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defaultThemeVersion="124226"/>
  <mc:AlternateContent xmlns:mc="http://schemas.openxmlformats.org/markup-compatibility/2006">
    <mc:Choice Requires="x15">
      <x15ac:absPath xmlns:x15ac="http://schemas.microsoft.com/office/spreadsheetml/2010/11/ac" url="https://carefirst-my.sharepoint.com/personal/aaa9409_carefirst_com/Documents/Broker Tools/2023/DC/"/>
    </mc:Choice>
  </mc:AlternateContent>
  <xr:revisionPtr revIDLastSave="45" documentId="8_{3D22854B-7625-4BC2-BA49-E9BE8E32A7B0}" xr6:coauthVersionLast="47" xr6:coauthVersionMax="47" xr10:uidLastSave="{735F1A26-A977-4E8C-B7B1-56662A4ECF75}"/>
  <bookViews>
    <workbookView xWindow="-110" yWindow="-110" windowWidth="25820" windowHeight="14020" xr2:uid="{00000000-000D-0000-FFFF-FFFF00000000}"/>
  </bookViews>
  <sheets>
    <sheet name="DC Broker Tool" sheetId="4" r:id="rId1"/>
    <sheet name="DC Factors" sheetId="3" state="hidden" r:id="rId2"/>
  </sheets>
  <definedNames>
    <definedName name="_xlnm._FilterDatabase" localSheetId="0" hidden="1">'DC Broker Tool'!#REF!</definedName>
    <definedName name="_xlnm._FilterDatabase" localSheetId="1" hidden="1">'DC Factors'!#REF!</definedName>
    <definedName name="Plans">'DC Broker Tool'!$AC$4:$AC$73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64" i="4" l="1"/>
  <c r="AD65" i="4"/>
  <c r="AD66" i="4"/>
  <c r="AD67" i="4"/>
  <c r="AD68" i="4"/>
  <c r="AD69" i="4"/>
  <c r="AD70" i="4"/>
  <c r="AD71" i="4"/>
  <c r="AD72" i="4"/>
  <c r="AD73"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5" i="4"/>
  <c r="G35" i="4" l="1"/>
  <c r="G27" i="4"/>
  <c r="G19" i="4"/>
  <c r="M1" i="4" l="1"/>
  <c r="F21" i="4" l="1"/>
  <c r="H21" i="4" l="1"/>
  <c r="F37" i="4" l="1"/>
  <c r="H29" i="4"/>
  <c r="H37" i="4" l="1"/>
  <c r="F29" i="4"/>
</calcChain>
</file>

<file path=xl/sharedStrings.xml><?xml version="1.0" encoding="utf-8"?>
<sst xmlns="http://schemas.openxmlformats.org/spreadsheetml/2006/main" count="546" uniqueCount="196">
  <si>
    <t xml:space="preserve">Step 2:  </t>
  </si>
  <si>
    <t>&lt;Select One&gt;</t>
  </si>
  <si>
    <t xml:space="preserve">Client:  </t>
  </si>
  <si>
    <t xml:space="preserve">Agency Account ID: </t>
  </si>
  <si>
    <t xml:space="preserve">Other Notes: </t>
  </si>
  <si>
    <t xml:space="preserve">Premium for the selected alternate plan. </t>
  </si>
  <si>
    <t xml:space="preserve">Broker Express Quote #: </t>
  </si>
  <si>
    <t>Select a plan  from the list for which you have a quoted premium</t>
  </si>
  <si>
    <t>Broker:</t>
  </si>
  <si>
    <t xml:space="preserve">Agency:  </t>
  </si>
  <si>
    <t># of Contracts on this Plan (from Broker Express Quote):</t>
  </si>
  <si>
    <t>ALTERNATE PREMIUM ESTIMATOR</t>
  </si>
  <si>
    <t>This is a non-binding Illustration only.  If interested, be advised that final rates</t>
  </si>
  <si>
    <t>and premium will  be determined by  a new Broker Express quote, and will depend</t>
  </si>
  <si>
    <t xml:space="preserve">on census, group location and other data supplied at that time by the broker. </t>
  </si>
  <si>
    <t>Contact:</t>
  </si>
  <si>
    <t xml:space="preserve">Plan Effective Date: </t>
  </si>
  <si>
    <t>Broker Express quotes or future invoices may differ from this illustration</t>
  </si>
  <si>
    <t>*(P)latinum, (G)old, (S)ilver, (B)ronze</t>
  </si>
  <si>
    <t>*</t>
  </si>
  <si>
    <t>P</t>
  </si>
  <si>
    <t>G</t>
  </si>
  <si>
    <t>S</t>
  </si>
  <si>
    <t>B</t>
  </si>
  <si>
    <t>Premium Change vs. Step 2:</t>
  </si>
  <si>
    <t>Enter group's total medical premium for that plan from the quote</t>
  </si>
  <si>
    <t>Annual or monthly premium, either will work.</t>
  </si>
  <si>
    <t>OFF SHOP</t>
  </si>
  <si>
    <t>Product</t>
  </si>
  <si>
    <t>RX</t>
  </si>
  <si>
    <t>Integrated Medical and RX?</t>
  </si>
  <si>
    <t>Rates for 40 year old</t>
  </si>
  <si>
    <t>OUTPUT #1:</t>
  </si>
  <si>
    <t>OUTPUT #3:</t>
  </si>
  <si>
    <t>OUTPUT #2:</t>
  </si>
  <si>
    <t>Select an alternate plan #1 from the choices available</t>
  </si>
  <si>
    <t>Plans are numbered by relative cost, lowest to highest</t>
  </si>
  <si>
    <t>(Optional) Select an alternate plan #2 from the choices available</t>
  </si>
  <si>
    <t>(Optional) Select an alternate plan #3 from the choices available</t>
  </si>
  <si>
    <t>Any alternate premium figure provided through this calculator is for informational purposes only and is a non-binding estimate.  An actual final alternative quote  may differ from the estimates provided in Step 3, 4, and 5. For an actual final alternative quote consult your Broker. The calculations in Step 3, 4, and 5 use the same Broker Express census and group location as in Steps 1 &amp; 2.</t>
  </si>
  <si>
    <t>List of products from lowest to highest cost</t>
  </si>
  <si>
    <r>
      <rPr>
        <b/>
        <sz val="14"/>
        <color rgb="FF29C7FF"/>
        <rFont val="Calibri"/>
        <family val="2"/>
        <scheme val="minor"/>
      </rPr>
      <t>●</t>
    </r>
    <r>
      <rPr>
        <b/>
        <sz val="11"/>
        <color theme="1"/>
        <rFont val="Calibri"/>
        <family val="2"/>
        <scheme val="minor"/>
      </rPr>
      <t xml:space="preserve"> Step 1:  </t>
    </r>
  </si>
  <si>
    <r>
      <rPr>
        <b/>
        <sz val="14"/>
        <color rgb="FF92D050"/>
        <rFont val="Calibri"/>
        <family val="2"/>
        <scheme val="minor"/>
      </rPr>
      <t>●</t>
    </r>
    <r>
      <rPr>
        <b/>
        <sz val="11"/>
        <color theme="1"/>
        <rFont val="Calibri"/>
        <family val="2"/>
        <scheme val="minor"/>
      </rPr>
      <t xml:space="preserve"> Step 3: </t>
    </r>
  </si>
  <si>
    <r>
      <rPr>
        <b/>
        <sz val="14"/>
        <color rgb="FFD98D8B"/>
        <rFont val="Calibri"/>
        <family val="2"/>
        <scheme val="minor"/>
      </rPr>
      <t>●</t>
    </r>
    <r>
      <rPr>
        <b/>
        <sz val="11"/>
        <color theme="1"/>
        <rFont val="Calibri"/>
        <family val="2"/>
        <scheme val="minor"/>
      </rPr>
      <t xml:space="preserve"> Step 4: </t>
    </r>
  </si>
  <si>
    <r>
      <rPr>
        <b/>
        <sz val="14"/>
        <color rgb="FFC193C9"/>
        <rFont val="Calibri"/>
        <family val="2"/>
      </rPr>
      <t>●</t>
    </r>
    <r>
      <rPr>
        <b/>
        <sz val="11"/>
        <color theme="1"/>
        <rFont val="Calibri"/>
        <family val="2"/>
      </rPr>
      <t xml:space="preserve"> </t>
    </r>
    <r>
      <rPr>
        <b/>
        <sz val="11"/>
        <color theme="1"/>
        <rFont val="Calibri"/>
        <family val="2"/>
        <scheme val="minor"/>
      </rPr>
      <t xml:space="preserve">Step 5: </t>
    </r>
  </si>
  <si>
    <r>
      <t>Follow this 5-step process to calculate</t>
    </r>
    <r>
      <rPr>
        <b/>
        <sz val="12"/>
        <color theme="1"/>
        <rFont val="Calibri"/>
        <family val="2"/>
        <scheme val="minor"/>
      </rPr>
      <t xml:space="preserve"> premium estimates for up to three alternate plans, based on one quoted plan.
Selected plans will be highlighted in the Product Reference List 
</t>
    </r>
  </si>
  <si>
    <t xml:space="preserve">Note: HDHP plans in Broker Express have the same rates as HSA/HRA plans </t>
  </si>
  <si>
    <t>You are using an out of date tool</t>
  </si>
  <si>
    <t>Plans selected in steps 1, 3, 4 and 5 will be highlighted below</t>
  </si>
  <si>
    <t>● SHOP equivalent products</t>
  </si>
  <si>
    <t>●</t>
  </si>
  <si>
    <t xml:space="preserve">. </t>
  </si>
  <si>
    <t>DC</t>
  </si>
  <si>
    <t>Q1 2023</t>
  </si>
  <si>
    <t>2023 Product Reference</t>
  </si>
  <si>
    <t>Plans_2023</t>
  </si>
  <si>
    <t>BlueChoice HMO Referral Bronze 8250</t>
  </si>
  <si>
    <t>BlueChoice HMO Value Bronze 6000</t>
  </si>
  <si>
    <t>BlueChoice HMO HSA/HRA Bronze 6500 90</t>
  </si>
  <si>
    <t>BlueChoice HMO HSA/HRA Bronze 6100</t>
  </si>
  <si>
    <t>BlueChoice HMO HSA Standard Bronze 6350</t>
  </si>
  <si>
    <t>BlueChoice Plus HSA/HRA Bronze 6100</t>
  </si>
  <si>
    <t>BlueChoice HMO Standard Bronze 7500</t>
  </si>
  <si>
    <t>BlueChoice HMO Referral Silver 5350 Virtual Connect</t>
  </si>
  <si>
    <t>BlueChoice HMO HSA/HRA Silver 2400 70</t>
  </si>
  <si>
    <t>BlueChoice HMO HSA/HRA Silver 3000 70</t>
  </si>
  <si>
    <t>BlueChoice Advantage Value Bronze 6000</t>
  </si>
  <si>
    <t>BlueChoice HMO HSA/HRA Silver 3000</t>
  </si>
  <si>
    <t>BlueChoice Advantage HSA/HRA Bronze 6100</t>
  </si>
  <si>
    <t>BlueChoice HMO Silver 6500</t>
  </si>
  <si>
    <t>BlueChoice HMO Silver 1900</t>
  </si>
  <si>
    <t>BlueChoice HMO Standard Silver 4850</t>
  </si>
  <si>
    <t>BlueChoice Plus HSA/HRA Silver 3000</t>
  </si>
  <si>
    <t>BlueChoice HMO HSA/HRA Silver 2000</t>
  </si>
  <si>
    <t>BlueChoice Plus HSA/HRA Silver 2500</t>
  </si>
  <si>
    <t>BlueChoice HMO HSA/HRA Silver 1600</t>
  </si>
  <si>
    <t>BlueChoice Plus HSA/HRA Silver 1600</t>
  </si>
  <si>
    <t>BlueChoice Advantage HSA/HRA Silver 2400 70</t>
  </si>
  <si>
    <t>BlueChoice Advantage HSA/HRA Silver 3000 70</t>
  </si>
  <si>
    <t>BlueChoice Advantage Silver 5350 Virtual Connect</t>
  </si>
  <si>
    <t>BlueChoice Advantage HSA/HRA Silver 3000</t>
  </si>
  <si>
    <t>BlueChoice Advantage Silver 6500</t>
  </si>
  <si>
    <t>BlueChoice HMO HSA/HRA Gold 1500 90</t>
  </si>
  <si>
    <t>BlueChoice HMO Gold 3000 Virtual Connect</t>
  </si>
  <si>
    <t>BluePreferred PPO HSA Standard Bronze 6350</t>
  </si>
  <si>
    <t>BlueChoice HMO Referral Gold 800</t>
  </si>
  <si>
    <t>BlueChoice Advantage HSA/HRA Silver 2000</t>
  </si>
  <si>
    <t>BlueChoice HMO HSA/HRA Gold 1500</t>
  </si>
  <si>
    <t>BluePreferred PPO Standard Bronze 7500</t>
  </si>
  <si>
    <t>BlueChoice Advantage HSA/HRA Silver 1600</t>
  </si>
  <si>
    <t>BlueChoice Advantage Silver 1600 BlueFund HSA</t>
  </si>
  <si>
    <t>BlueChoice HMO Gold 1500</t>
  </si>
  <si>
    <t>BlueChoice HMO Gold 800</t>
  </si>
  <si>
    <t>BlueChoice HMO Referral Gold 0</t>
  </si>
  <si>
    <t>BlueChoice Plus Gold 1000</t>
  </si>
  <si>
    <t>BlueChoice Plus Gold 800</t>
  </si>
  <si>
    <t>BlueChoice HMO Standard Gold 500</t>
  </si>
  <si>
    <t>BluePreferred PPO HSA/HRA Silver 2400 70</t>
  </si>
  <si>
    <t>BluePreferred PPO HSA/HRA Silver 2750 80%/60%</t>
  </si>
  <si>
    <t>BluePreferred PPO Standard Silver 4850</t>
  </si>
  <si>
    <t>BlueChoice Advantage HSA/HRA Gold 1500 90</t>
  </si>
  <si>
    <t>BluePreferred PPO Silver 1900</t>
  </si>
  <si>
    <t>BlueChoice Advantage Gold 3000 Virtual Connect</t>
  </si>
  <si>
    <t>BlueChoice Advantage HSA/HRA Gold 1500</t>
  </si>
  <si>
    <t>BluePreferred PPO HSA/HRA Silver 2000</t>
  </si>
  <si>
    <t>BlueChoice Advantage Gold 1000</t>
  </si>
  <si>
    <t>BluePreferred PPO HSA/HRA Silver 1600</t>
  </si>
  <si>
    <t>BluePreferred PPO Silver 1600 BlueFund HSA</t>
  </si>
  <si>
    <t>BlueChoice Advantage Gold 800</t>
  </si>
  <si>
    <t>BlueChoice HMO Referral Platinum 0</t>
  </si>
  <si>
    <t>HealthyBlue Plus Platinum 500</t>
  </si>
  <si>
    <t>BlueChoice Advantage Gold 0</t>
  </si>
  <si>
    <t>BlueChoice HMO Standard Platinum 0</t>
  </si>
  <si>
    <t>BlueChoice HMO Platinum 0</t>
  </si>
  <si>
    <t>BlueChoice Plus Opt-Out Platinum 0</t>
  </si>
  <si>
    <t>BluePreferred PPO Gold 1100 90%/70%</t>
  </si>
  <si>
    <t>BluePreferred PPO Gold 1500</t>
  </si>
  <si>
    <t>BluePreferred PPO Gold 1000</t>
  </si>
  <si>
    <t>BluePreferred PPO Gold 800</t>
  </si>
  <si>
    <t>HealthyBlue Advantage Platinum 500</t>
  </si>
  <si>
    <t>BluePreferred PPO Standard Gold 500</t>
  </si>
  <si>
    <t>BlueChoice Advantage Platinum 0</t>
  </si>
  <si>
    <t>BluePreferred PPO Platinum 500</t>
  </si>
  <si>
    <t>BluePreferred PPO Standard Platinum 0</t>
  </si>
  <si>
    <t>BluePreferred PPO Platinum 0</t>
  </si>
  <si>
    <t>1. BlueChoice HMO Referral Bronze 8250</t>
  </si>
  <si>
    <t>2. BlueChoice HMO Value Bronze 6000</t>
  </si>
  <si>
    <t>3. BlueChoice HMO HSA/HRA Bronze 6500 90</t>
  </si>
  <si>
    <t>4. BlueChoice HMO HSA/HRA Bronze 6100</t>
  </si>
  <si>
    <t>5. BlueChoice HMO HSA Standard Bronze 6350</t>
  </si>
  <si>
    <t>6. BlueChoice Plus HSA/HRA Bronze 6100</t>
  </si>
  <si>
    <t>7. BlueChoice HMO Standard Bronze 7500</t>
  </si>
  <si>
    <t>8. BlueChoice HMO Referral Silver 5350 Virtual Connect</t>
  </si>
  <si>
    <t>9. BlueChoice HMO HSA/HRA Silver 2400 70</t>
  </si>
  <si>
    <t>10. BlueChoice HMO HSA/HRA Silver 3000 70</t>
  </si>
  <si>
    <t>11. BlueChoice Advantage Value Bronze 6000</t>
  </si>
  <si>
    <t>12. BlueChoice HMO HSA/HRA Silver 3000</t>
  </si>
  <si>
    <t>13. BlueChoice Advantage HSA/HRA Bronze 6100</t>
  </si>
  <si>
    <t>14. BlueChoice HMO Silver 6500</t>
  </si>
  <si>
    <t>15. BlueChoice HMO Silver 1900</t>
  </si>
  <si>
    <t>16. BlueChoice HMO Standard Silver 4850</t>
  </si>
  <si>
    <t>17. BlueChoice Plus HSA/HRA Silver 3000</t>
  </si>
  <si>
    <t>18. BlueChoice HMO HSA/HRA Silver 2000</t>
  </si>
  <si>
    <t>19. BlueChoice Plus HSA/HRA Silver 2500</t>
  </si>
  <si>
    <t>20. BlueChoice HMO HSA/HRA Silver 1600</t>
  </si>
  <si>
    <t>21. BlueChoice Plus HSA/HRA Silver 1600</t>
  </si>
  <si>
    <t>22. BlueChoice Advantage HSA/HRA Silver 2400 70</t>
  </si>
  <si>
    <t>23. BlueChoice Advantage HSA/HRA Silver 3000 70</t>
  </si>
  <si>
    <t>24. BlueChoice Advantage Silver 5350 Virtual Connect</t>
  </si>
  <si>
    <t>25. BlueChoice Advantage HSA/HRA Silver 3000</t>
  </si>
  <si>
    <t>26. BlueChoice Advantage Silver 6500</t>
  </si>
  <si>
    <t>27. BlueChoice HMO HSA/HRA Gold 1500 90</t>
  </si>
  <si>
    <t>28. BlueChoice HMO Gold 3000 Virtual Connect</t>
  </si>
  <si>
    <t>29. BluePreferred PPO HSA Standard Bronze 6350</t>
  </si>
  <si>
    <t>30. BlueChoice HMO Referral Gold 800</t>
  </si>
  <si>
    <t>31. BlueChoice Advantage HSA/HRA Silver 2000</t>
  </si>
  <si>
    <t>32. BlueChoice HMO HSA/HRA Gold 1500</t>
  </si>
  <si>
    <t>33. BluePreferred PPO Standard Bronze 7500</t>
  </si>
  <si>
    <t>34. BlueChoice Advantage HSA/HRA Silver 1600</t>
  </si>
  <si>
    <t>35. BlueChoice Advantage Silver 1600 BlueFund HSA</t>
  </si>
  <si>
    <t>36. BlueChoice HMO Gold 1500</t>
  </si>
  <si>
    <t>37. BlueChoice HMO Gold 800</t>
  </si>
  <si>
    <t>38. BlueChoice HMO Referral Gold 0</t>
  </si>
  <si>
    <t>39. BlueChoice Plus Gold 1000</t>
  </si>
  <si>
    <t>40. BlueChoice Plus Gold 800</t>
  </si>
  <si>
    <t>41. BlueChoice HMO Standard Gold 500</t>
  </si>
  <si>
    <t>42. BluePreferred PPO HSA/HRA Silver 2400 70</t>
  </si>
  <si>
    <t>43. BluePreferred PPO HSA/HRA Silver 2750 80%/60%</t>
  </si>
  <si>
    <t>44. BluePreferred PPO Standard Silver 4850</t>
  </si>
  <si>
    <t>45. BlueChoice Advantage HSA/HRA Gold 1500 90</t>
  </si>
  <si>
    <t>46. BluePreferred PPO Silver 1900</t>
  </si>
  <si>
    <t>47. BlueChoice Advantage Gold 3000 Virtual Connect</t>
  </si>
  <si>
    <t>48. BlueChoice Advantage HSA/HRA Gold 1500</t>
  </si>
  <si>
    <t>49. BluePreferred PPO HSA/HRA Silver 2000</t>
  </si>
  <si>
    <t>50. BlueChoice Advantage Gold 1000</t>
  </si>
  <si>
    <t>51. BluePreferred PPO HSA/HRA Silver 1600</t>
  </si>
  <si>
    <t>52. BluePreferred PPO Silver 1600 BlueFund HSA</t>
  </si>
  <si>
    <t>53. BlueChoice Advantage Gold 800</t>
  </si>
  <si>
    <t>54. BlueChoice HMO Referral Platinum 0</t>
  </si>
  <si>
    <t>55. HealthyBlue Plus Platinum 500</t>
  </si>
  <si>
    <t>56. BlueChoice Advantage Gold 0</t>
  </si>
  <si>
    <t>57. BlueChoice HMO Standard Platinum 0</t>
  </si>
  <si>
    <t>58. BlueChoice HMO Platinum 0</t>
  </si>
  <si>
    <t>59. BlueChoice Plus Opt-Out Platinum 0</t>
  </si>
  <si>
    <t>60. BluePreferred PPO Gold 1100 90%/70%</t>
  </si>
  <si>
    <t>61. BluePreferred PPO Gold 1500</t>
  </si>
  <si>
    <t>62. BluePreferred PPO Gold 1000</t>
  </si>
  <si>
    <t>63. BluePreferred PPO Gold 800</t>
  </si>
  <si>
    <t>64. HealthyBlue Advantage Platinum 500</t>
  </si>
  <si>
    <t>65. BluePreferred PPO Standard Gold 500</t>
  </si>
  <si>
    <t>66. BlueChoice Advantage Platinum 0</t>
  </si>
  <si>
    <t>67. BluePreferred PPO Platinum 500</t>
  </si>
  <si>
    <t>68. BluePreferred PPO Standard Platinum 0</t>
  </si>
  <si>
    <t>69. BluePreferred PPO Platinum 0</t>
  </si>
  <si>
    <t>The Alternate Premium Estimator tool includes the entire 2023 Small Group Product portfolio. The entire portfolio includes true ON-SHOP products as well as the OFF-SHOP Shop Equivalent products.</t>
  </si>
  <si>
    <t>DC Rates 2023 2nd Quarter Rates Cheapest to Highest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</si>
</sst>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0.00_)"/>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9"/>
      <color theme="1"/>
      <name val="Calibri"/>
      <family val="2"/>
      <scheme val="minor"/>
    </font>
    <font>
      <b/>
      <sz val="12"/>
      <color theme="1"/>
      <name val="Calibri"/>
      <family val="2"/>
      <scheme val="minor"/>
    </font>
    <font>
      <b/>
      <sz val="22"/>
      <color theme="1"/>
      <name val="Calibri"/>
      <family val="2"/>
      <scheme val="minor"/>
    </font>
    <font>
      <sz val="12"/>
      <name val="Calibri"/>
      <family val="2"/>
      <scheme val="minor"/>
    </font>
    <font>
      <sz val="14"/>
      <name val="Calibri"/>
      <family val="2"/>
      <scheme val="minor"/>
    </font>
    <font>
      <sz val="12"/>
      <color theme="1"/>
      <name val="Calibri"/>
      <family val="2"/>
      <scheme val="minor"/>
    </font>
    <font>
      <u/>
      <sz val="11"/>
      <color theme="10"/>
      <name val="Calibri"/>
      <family val="2"/>
      <scheme val="minor"/>
    </font>
    <font>
      <sz val="2"/>
      <color theme="0"/>
      <name val="Calibri"/>
      <family val="2"/>
      <scheme val="minor"/>
    </font>
    <font>
      <b/>
      <i/>
      <sz val="11"/>
      <color theme="1"/>
      <name val="Calibri"/>
      <family val="2"/>
      <scheme val="minor"/>
    </font>
    <font>
      <sz val="10"/>
      <color theme="1"/>
      <name val="Calibri"/>
      <family val="2"/>
      <scheme val="minor"/>
    </font>
    <font>
      <sz val="14"/>
      <color theme="1"/>
      <name val="Calibri"/>
      <family val="2"/>
      <scheme val="minor"/>
    </font>
    <font>
      <b/>
      <sz val="14"/>
      <color rgb="FF29C7FF"/>
      <name val="Calibri"/>
      <family val="2"/>
      <scheme val="minor"/>
    </font>
    <font>
      <b/>
      <sz val="14"/>
      <color rgb="FF92D050"/>
      <name val="Calibri"/>
      <family val="2"/>
      <scheme val="minor"/>
    </font>
    <font>
      <b/>
      <sz val="14"/>
      <color rgb="FFD98D8B"/>
      <name val="Calibri"/>
      <family val="2"/>
      <scheme val="minor"/>
    </font>
    <font>
      <b/>
      <sz val="14"/>
      <color rgb="FFC193C9"/>
      <name val="Calibri"/>
      <family val="2"/>
    </font>
    <font>
      <b/>
      <sz val="11"/>
      <color theme="1"/>
      <name val="Calibri"/>
      <family val="2"/>
    </font>
    <font>
      <b/>
      <sz val="20"/>
      <color theme="1"/>
      <name val="Gill Sans MT"/>
      <family val="2"/>
    </font>
    <font>
      <b/>
      <sz val="11"/>
      <name val="Calibri"/>
      <family val="2"/>
      <scheme val="minor"/>
    </font>
    <font>
      <sz val="2"/>
      <color rgb="FFFF0000"/>
      <name val="Calibri"/>
      <family val="2"/>
      <scheme val="minor"/>
    </font>
    <font>
      <b/>
      <sz val="26"/>
      <color theme="0"/>
      <name val="Gill Sans MT"/>
      <family val="2"/>
    </font>
    <font>
      <sz val="10"/>
      <name val="Arial"/>
      <family val="2"/>
    </font>
    <font>
      <sz val="10"/>
      <name val="Calibri"/>
      <family val="2"/>
      <scheme val="minor"/>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2">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512">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s>
  <cellStyleXfs count="48460">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24" fillId="0" borderId="0"/>
    <xf numFmtId="0" fontId="24" fillId="0" borderId="0"/>
    <xf numFmtId="0" fontId="24" fillId="0" borderId="0"/>
    <xf numFmtId="0" fontId="24" fillId="0" borderId="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0" fontId="31" fillId="27" borderId="23" applyNumberFormat="0" applyAlignment="0" applyProtection="0"/>
    <xf numFmtId="43" fontId="26" fillId="0" borderId="0" applyFont="0" applyFill="0" applyBorder="0" applyAlignment="0" applyProtection="0"/>
    <xf numFmtId="44" fontId="26"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38" fontId="34" fillId="28" borderId="0" applyNumberFormat="0" applyBorder="0" applyAlignment="0" applyProtection="0"/>
    <xf numFmtId="0" fontId="35" fillId="0" borderId="11" applyNumberFormat="0" applyAlignment="0" applyProtection="0">
      <alignment horizontal="left" vertical="center"/>
    </xf>
    <xf numFmtId="0" fontId="35" fillId="0" borderId="21">
      <alignment horizontal="left" vertical="center"/>
    </xf>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0" fontId="34" fillId="29" borderId="20" applyNumberFormat="0" applyBorder="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166"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7" fillId="0" borderId="0"/>
    <xf numFmtId="0" fontId="27" fillId="0" borderId="0"/>
    <xf numFmtId="0" fontId="27" fillId="0" borderId="0"/>
    <xf numFmtId="0" fontId="27" fillId="0" borderId="0"/>
    <xf numFmtId="0" fontId="26"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7" fillId="0" borderId="0"/>
    <xf numFmtId="0" fontId="27" fillId="0" borderId="0"/>
    <xf numFmtId="0" fontId="27" fillId="0" borderId="0"/>
    <xf numFmtId="0" fontId="24" fillId="0" borderId="0"/>
    <xf numFmtId="0" fontId="27"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7" fillId="0" borderId="0"/>
    <xf numFmtId="0" fontId="24" fillId="0" borderId="0"/>
    <xf numFmtId="0" fontId="27"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7" fillId="0" borderId="0"/>
    <xf numFmtId="0" fontId="24" fillId="0" borderId="0"/>
    <xf numFmtId="0" fontId="24" fillId="0" borderId="0"/>
    <xf numFmtId="0" fontId="24" fillId="0" borderId="0"/>
    <xf numFmtId="0" fontId="27" fillId="0" borderId="0"/>
    <xf numFmtId="0" fontId="24"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7" fillId="0" borderId="0"/>
    <xf numFmtId="0" fontId="27" fillId="0" borderId="0"/>
    <xf numFmtId="0" fontId="27" fillId="0" borderId="0"/>
    <xf numFmtId="0" fontId="27"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7" fillId="0" borderId="0"/>
    <xf numFmtId="0" fontId="27" fillId="0" borderId="0"/>
    <xf numFmtId="0" fontId="27" fillId="0" borderId="0"/>
    <xf numFmtId="0" fontId="24" fillId="0" borderId="0"/>
    <xf numFmtId="0" fontId="24" fillId="0" borderId="0"/>
    <xf numFmtId="0" fontId="27" fillId="0" borderId="0"/>
    <xf numFmtId="0" fontId="24" fillId="0" borderId="0"/>
    <xf numFmtId="0" fontId="27"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4" fillId="0" borderId="0"/>
    <xf numFmtId="0" fontId="27" fillId="0" borderId="0"/>
    <xf numFmtId="0" fontId="27" fillId="0" borderId="0"/>
    <xf numFmtId="0" fontId="27" fillId="0" borderId="0"/>
    <xf numFmtId="0" fontId="24"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26" fillId="0" borderId="0"/>
    <xf numFmtId="0" fontId="26" fillId="0" borderId="0"/>
    <xf numFmtId="0" fontId="24" fillId="0" borderId="0"/>
    <xf numFmtId="0" fontId="1" fillId="0" borderId="0"/>
    <xf numFmtId="0" fontId="24" fillId="0" borderId="0"/>
    <xf numFmtId="0" fontId="1" fillId="0" borderId="0"/>
    <xf numFmtId="0" fontId="24" fillId="0" borderId="0"/>
    <xf numFmtId="0" fontId="1"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26" fillId="0" borderId="0"/>
    <xf numFmtId="0" fontId="26"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7"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xf numFmtId="0" fontId="24" fillId="31" borderId="70" applyNumberFormat="0" applyFont="0" applyAlignment="0" applyProtection="0"/>
    <xf numFmtId="0" fontId="43" fillId="26" borderId="71" applyNumberFormat="0" applyAlignment="0" applyProtection="0"/>
    <xf numFmtId="0" fontId="45" fillId="0" borderId="72" applyNumberFormat="0" applyFill="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7"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43" fillId="26" borderId="47" applyNumberForma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43" fillId="26" borderId="47" applyNumberFormat="0" applyAlignment="0" applyProtection="0"/>
    <xf numFmtId="0" fontId="24" fillId="31" borderId="46" applyNumberFormat="0" applyFon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39" applyNumberFormat="0" applyAlignment="0" applyProtection="0"/>
    <xf numFmtId="10" fontId="34" fillId="29" borderId="37" applyNumberFormat="0" applyBorder="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5" fillId="0" borderId="74">
      <alignment horizontal="left" vertical="center"/>
    </xf>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9" fillId="13" borderId="75"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10" fontId="34" fillId="29" borderId="43" applyNumberFormat="0" applyBorder="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5" fillId="0" borderId="44">
      <alignment horizontal="left" vertical="center"/>
    </xf>
    <xf numFmtId="0" fontId="35" fillId="0" borderId="68">
      <alignment horizontal="left" vertical="center"/>
    </xf>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10" fontId="34" fillId="29" borderId="67" applyNumberFormat="0" applyBorder="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5" fillId="0" borderId="62">
      <alignment horizontal="left" vertical="center"/>
    </xf>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43" fillId="26" borderId="77"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7"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10" fontId="34" fillId="29" borderId="61" applyNumberFormat="0" applyBorder="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39" fillId="13" borderId="75" applyNumberFormat="0" applyAlignment="0" applyProtection="0"/>
    <xf numFmtId="0" fontId="45" fillId="0" borderId="78" applyNumberFormat="0" applyFill="0" applyAlignment="0" applyProtection="0"/>
    <xf numFmtId="0" fontId="35" fillId="0" borderId="56">
      <alignment horizontal="left" vertical="center"/>
    </xf>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5" fillId="0" borderId="74">
      <alignment horizontal="left" vertical="center"/>
    </xf>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57"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5" fillId="0" borderId="32">
      <alignment horizontal="left" vertical="center"/>
    </xf>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24" fillId="31" borderId="76" applyNumberFormat="0" applyFon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43" fillId="26" borderId="71" applyNumberFormat="0" applyAlignment="0" applyProtection="0"/>
    <xf numFmtId="0" fontId="24" fillId="31" borderId="70" applyNumberFormat="0" applyFont="0" applyAlignment="0" applyProtection="0"/>
    <xf numFmtId="0" fontId="24" fillId="31" borderId="70" applyNumberFormat="0" applyFont="0" applyAlignment="0" applyProtection="0"/>
    <xf numFmtId="0" fontId="27"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10" fontId="34" fillId="29" borderId="55" applyNumberFormat="0" applyBorder="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10" fontId="34" fillId="29" borderId="31" applyNumberFormat="0" applyBorder="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7"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35" fillId="0" borderId="21">
      <alignment horizontal="left" vertical="center"/>
    </xf>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39" fillId="13" borderId="69" applyNumberFormat="0" applyAlignment="0" applyProtection="0"/>
    <xf numFmtId="0" fontId="45" fillId="0" borderId="72"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35" fillId="0" borderId="50">
      <alignment horizontal="left" vertical="center"/>
    </xf>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24" fillId="31" borderId="64" applyNumberFormat="0" applyFon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43" fillId="26" borderId="65"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9" fillId="13"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0" fillId="26"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39" fillId="13" borderId="69" applyNumberForma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43" fillId="26" borderId="65" applyNumberFormat="0" applyAlignment="0" applyProtection="0"/>
    <xf numFmtId="0" fontId="24" fillId="31" borderId="64" applyNumberFormat="0" applyFont="0" applyAlignment="0" applyProtection="0"/>
    <xf numFmtId="0" fontId="24" fillId="31" borderId="64" applyNumberFormat="0" applyFont="0" applyAlignment="0" applyProtection="0"/>
    <xf numFmtId="0" fontId="27"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10" fontId="34" fillId="29" borderId="49" applyNumberFormat="0" applyBorder="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39" fillId="13" borderId="63" applyNumberFormat="0" applyAlignment="0" applyProtection="0"/>
    <xf numFmtId="0" fontId="45" fillId="0" borderId="66"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3" fillId="26" borderId="59" applyNumberFormat="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43" fillId="26" borderId="59" applyNumberFormat="0" applyAlignment="0" applyProtection="0"/>
    <xf numFmtId="0" fontId="27"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46" applyNumberFormat="0" applyFon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7"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47" applyNumberFormat="0" applyAlignment="0" applyProtection="0"/>
    <xf numFmtId="0" fontId="39" fillId="13" borderId="39" applyNumberForma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7"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3" fillId="26" borderId="71"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24" fillId="31" borderId="58" applyNumberFormat="0" applyFont="0" applyAlignment="0" applyProtection="0"/>
    <xf numFmtId="0" fontId="45" fillId="0" borderId="72" applyNumberFormat="0" applyFill="0" applyAlignment="0" applyProtection="0"/>
    <xf numFmtId="0" fontId="45" fillId="0" borderId="66" applyNumberFormat="0" applyFill="0" applyAlignment="0" applyProtection="0"/>
    <xf numFmtId="0" fontId="43" fillId="26" borderId="71" applyNumberFormat="0" applyAlignment="0" applyProtection="0"/>
    <xf numFmtId="0" fontId="43" fillId="26" borderId="65" applyNumberFormat="0" applyAlignment="0" applyProtection="0"/>
    <xf numFmtId="0" fontId="45" fillId="0" borderId="78" applyNumberFormat="0" applyFill="0" applyAlignment="0" applyProtection="0"/>
    <xf numFmtId="0" fontId="43" fillId="26" borderId="71"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0" fillId="26" borderId="45" applyNumberFormat="0" applyAlignment="0" applyProtection="0"/>
    <xf numFmtId="0" fontId="35" fillId="0" borderId="44">
      <alignment horizontal="left" vertical="center"/>
    </xf>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39" fillId="13" borderId="45" applyNumberForma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7"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7"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7"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24" fillId="31" borderId="70" applyNumberFormat="0" applyFont="0" applyAlignment="0" applyProtection="0"/>
    <xf numFmtId="0" fontId="35" fillId="0" borderId="68">
      <alignment horizontal="left" vertical="center"/>
    </xf>
    <xf numFmtId="0" fontId="30" fillId="26" borderId="69" applyNumberFormat="0" applyAlignment="0" applyProtection="0"/>
    <xf numFmtId="0" fontId="45" fillId="0" borderId="78" applyNumberFormat="0" applyFill="0" applyAlignment="0" applyProtection="0"/>
    <xf numFmtId="0" fontId="24" fillId="31" borderId="76" applyNumberFormat="0" applyFont="0" applyAlignment="0" applyProtection="0"/>
    <xf numFmtId="0" fontId="45" fillId="0" borderId="72" applyNumberFormat="0" applyFill="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0" fillId="26" borderId="22" applyNumberFormat="0" applyAlignment="0" applyProtection="0"/>
    <xf numFmtId="0" fontId="35" fillId="0" borderId="38">
      <alignment horizontal="left" vertical="center"/>
    </xf>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39" fillId="13" borderId="22" applyNumberForma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7"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24" fillId="31" borderId="28" applyNumberFormat="0" applyFon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3" fillId="26" borderId="29" applyNumberFormat="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7"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24" fillId="31" borderId="70" applyNumberFormat="0" applyFon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72"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30" fillId="26" borderId="63" applyNumberFormat="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30" fillId="26" borderId="63" applyNumberFormat="0" applyAlignment="0" applyProtection="0"/>
    <xf numFmtId="0" fontId="30" fillId="26" borderId="63" applyNumberFormat="0" applyAlignment="0" applyProtection="0"/>
    <xf numFmtId="0" fontId="35" fillId="0" borderId="62">
      <alignment horizontal="left" vertical="center"/>
    </xf>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39" fillId="13" borderId="63" applyNumberForma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39" fillId="13" borderId="39" applyNumberFormat="0" applyAlignment="0" applyProtection="0"/>
    <xf numFmtId="0" fontId="45" fillId="0" borderId="72" applyNumberFormat="0" applyFill="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0" fillId="26" borderId="33" applyNumberFormat="0" applyAlignment="0" applyProtection="0"/>
    <xf numFmtId="0" fontId="35" fillId="0" borderId="32">
      <alignment horizontal="left" vertical="center"/>
    </xf>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39" fillId="13" borderId="33" applyNumberForma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7"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24" fillId="31" borderId="34" applyNumberFormat="0" applyFon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3" fillId="26" borderId="35" applyNumberFormat="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36"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30" fillId="26" borderId="69" applyNumberFormat="0" applyAlignment="0" applyProtection="0"/>
    <xf numFmtId="0" fontId="45" fillId="0" borderId="72" applyNumberFormat="0" applyFill="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5" fillId="0" borderId="38">
      <alignment horizontal="left" vertical="center"/>
    </xf>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39" fillId="13" borderId="39" applyNumberForma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7"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30" fillId="26" borderId="51" applyNumberFormat="0" applyAlignment="0" applyProtection="0"/>
    <xf numFmtId="0" fontId="39" fillId="13" borderId="75" applyNumberFormat="0" applyAlignment="0" applyProtection="0"/>
    <xf numFmtId="0" fontId="39" fillId="13" borderId="75" applyNumberFormat="0" applyAlignment="0" applyProtection="0"/>
    <xf numFmtId="0" fontId="43" fillId="26" borderId="77"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24" fillId="31" borderId="46" applyNumberFormat="0" applyFon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3" fillId="26" borderId="4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39" fillId="13" borderId="51" applyNumberFormat="0" applyAlignment="0" applyProtection="0"/>
    <xf numFmtId="0" fontId="30" fillId="26" borderId="69" applyNumberFormat="0" applyAlignment="0" applyProtection="0"/>
    <xf numFmtId="0" fontId="43" fillId="26" borderId="71" applyNumberFormat="0" applyAlignment="0" applyProtection="0"/>
    <xf numFmtId="0" fontId="45" fillId="0" borderId="72" applyNumberFormat="0" applyFill="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30" fillId="26" borderId="39" applyNumberForma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24" fillId="31" borderId="40" applyNumberFormat="0" applyFon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3" fillId="26" borderId="41" applyNumberFormat="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7"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3" fillId="26" borderId="7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5" fillId="0" borderId="56">
      <alignment horizontal="left" vertical="center"/>
    </xf>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7"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45" fillId="0" borderId="72" applyNumberFormat="0" applyFill="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75"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43" fillId="26" borderId="71"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24" fillId="31" borderId="64" applyNumberFormat="0" applyFon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3" fillId="26" borderId="65" applyNumberFormat="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6"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0" fillId="26"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39" fillId="13" borderId="57" applyNumberForma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7"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24" fillId="31" borderId="58" applyNumberFormat="0" applyFon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3" fillId="26" borderId="59" applyNumberFormat="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45" fillId="0" borderId="60" applyNumberFormat="0" applyFill="0" applyAlignment="0" applyProtection="0"/>
    <xf numFmtId="0" fontId="39" fillId="13" borderId="75" applyNumberFormat="0" applyAlignment="0" applyProtection="0"/>
    <xf numFmtId="0" fontId="43" fillId="26" borderId="7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0" fillId="26" borderId="51" applyNumberFormat="0" applyAlignment="0" applyProtection="0"/>
    <xf numFmtId="0" fontId="35" fillId="0" borderId="50">
      <alignment horizontal="left" vertical="center"/>
    </xf>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39" fillId="13" borderId="51" applyNumberForma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7"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24" fillId="31" borderId="52" applyNumberFormat="0" applyFon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3" fillId="26" borderId="53" applyNumberFormat="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45" fillId="0" borderId="54" applyNumberFormat="0" applyFill="0" applyAlignment="0" applyProtection="0"/>
    <xf numFmtId="0" fontId="24" fillId="31" borderId="64" applyNumberFormat="0" applyFont="0" applyAlignment="0" applyProtection="0"/>
    <xf numFmtId="0" fontId="45" fillId="0" borderId="78" applyNumberFormat="0" applyFill="0" applyAlignment="0" applyProtection="0"/>
    <xf numFmtId="0" fontId="45" fillId="0" borderId="72" applyNumberFormat="0" applyFill="0" applyAlignment="0" applyProtection="0"/>
    <xf numFmtId="0" fontId="43" fillId="26" borderId="77" applyNumberFormat="0" applyAlignment="0" applyProtection="0"/>
    <xf numFmtId="0" fontId="43" fillId="26" borderId="71" applyNumberFormat="0" applyAlignment="0" applyProtection="0"/>
    <xf numFmtId="0" fontId="43" fillId="26" borderId="77"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10" fontId="34" fillId="29" borderId="73" applyNumberFormat="0" applyBorder="0" applyAlignment="0" applyProtection="0"/>
    <xf numFmtId="0" fontId="24" fillId="31" borderId="70" applyNumberFormat="0" applyFont="0" applyAlignment="0" applyProtection="0"/>
    <xf numFmtId="0" fontId="45" fillId="0" borderId="78" applyNumberFormat="0" applyFill="0" applyAlignment="0" applyProtection="0"/>
    <xf numFmtId="0" fontId="43" fillId="26" borderId="77" applyNumberFormat="0" applyAlignment="0" applyProtection="0"/>
    <xf numFmtId="0" fontId="24" fillId="31" borderId="76" applyNumberFormat="0" applyFont="0" applyAlignment="0" applyProtection="0"/>
    <xf numFmtId="0" fontId="24" fillId="31" borderId="118" applyNumberFormat="0" applyFont="0" applyAlignment="0" applyProtection="0"/>
    <xf numFmtId="0" fontId="43" fillId="26" borderId="119" applyNumberFormat="0" applyAlignment="0" applyProtection="0"/>
    <xf numFmtId="0" fontId="45" fillId="0" borderId="120" applyNumberFormat="0" applyFill="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7"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43" fillId="26" borderId="95" applyNumberForma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43" fillId="26" borderId="95" applyNumberFormat="0" applyAlignment="0" applyProtection="0"/>
    <xf numFmtId="0" fontId="24" fillId="31" borderId="94" applyNumberFormat="0" applyFon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87" applyNumberFormat="0" applyAlignment="0" applyProtection="0"/>
    <xf numFmtId="10" fontId="34" fillId="29" borderId="85" applyNumberFormat="0" applyBorder="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5" fillId="0" borderId="122">
      <alignment horizontal="left" vertical="center"/>
    </xf>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9" fillId="13" borderId="123"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10" fontId="34" fillId="29" borderId="91" applyNumberFormat="0" applyBorder="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5" fillId="0" borderId="92">
      <alignment horizontal="left" vertical="center"/>
    </xf>
    <xf numFmtId="0" fontId="35" fillId="0" borderId="116">
      <alignment horizontal="left" vertical="center"/>
    </xf>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10" fontId="34" fillId="29" borderId="115" applyNumberFormat="0" applyBorder="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5" fillId="0" borderId="110">
      <alignment horizontal="left" vertical="center"/>
    </xf>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43" fillId="26" borderId="125"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7"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10" fontId="34" fillId="29" borderId="109" applyNumberFormat="0" applyBorder="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39" fillId="13" borderId="123" applyNumberFormat="0" applyAlignment="0" applyProtection="0"/>
    <xf numFmtId="0" fontId="45" fillId="0" borderId="126" applyNumberFormat="0" applyFill="0" applyAlignment="0" applyProtection="0"/>
    <xf numFmtId="0" fontId="35" fillId="0" borderId="104">
      <alignment horizontal="left" vertical="center"/>
    </xf>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5" fillId="0" borderId="122">
      <alignment horizontal="left" vertical="center"/>
    </xf>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05"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5" fillId="0" borderId="80">
      <alignment horizontal="left" vertical="center"/>
    </xf>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24" fillId="31" borderId="124" applyNumberFormat="0" applyFon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43" fillId="26" borderId="119" applyNumberFormat="0" applyAlignment="0" applyProtection="0"/>
    <xf numFmtId="0" fontId="24" fillId="31" borderId="118" applyNumberFormat="0" applyFont="0" applyAlignment="0" applyProtection="0"/>
    <xf numFmtId="0" fontId="24" fillId="31" borderId="118" applyNumberFormat="0" applyFont="0" applyAlignment="0" applyProtection="0"/>
    <xf numFmtId="0" fontId="27"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10" fontId="34" fillId="29" borderId="103" applyNumberFormat="0" applyBorder="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10" fontId="34" fillId="29" borderId="79" applyNumberFormat="0" applyBorder="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7"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35" fillId="0" borderId="74">
      <alignment horizontal="left" vertical="center"/>
    </xf>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39" fillId="13" borderId="117" applyNumberFormat="0" applyAlignment="0" applyProtection="0"/>
    <xf numFmtId="0" fontId="45" fillId="0" borderId="120"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35" fillId="0" borderId="98">
      <alignment horizontal="left" vertical="center"/>
    </xf>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24" fillId="31" borderId="112" applyNumberFormat="0" applyFon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43" fillId="26" borderId="113"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9" fillId="13"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0" fillId="26"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39" fillId="13" borderId="117" applyNumberForma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43" fillId="26" borderId="113" applyNumberFormat="0" applyAlignment="0" applyProtection="0"/>
    <xf numFmtId="0" fontId="24" fillId="31" borderId="112" applyNumberFormat="0" applyFont="0" applyAlignment="0" applyProtection="0"/>
    <xf numFmtId="0" fontId="24" fillId="31" borderId="112" applyNumberFormat="0" applyFont="0" applyAlignment="0" applyProtection="0"/>
    <xf numFmtId="0" fontId="27"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10" fontId="34" fillId="29" borderId="97" applyNumberFormat="0" applyBorder="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39" fillId="13" borderId="111" applyNumberFormat="0" applyAlignment="0" applyProtection="0"/>
    <xf numFmtId="0" fontId="45" fillId="0" borderId="114"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3" fillId="26" borderId="107" applyNumberFormat="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43" fillId="26" borderId="107" applyNumberFormat="0" applyAlignment="0" applyProtection="0"/>
    <xf numFmtId="0" fontId="27"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94" applyNumberFormat="0" applyFon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7"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95" applyNumberFormat="0" applyAlignment="0" applyProtection="0"/>
    <xf numFmtId="0" fontId="39" fillId="13" borderId="87"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7"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3" fillId="26" borderId="119"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24" fillId="31" borderId="106" applyNumberFormat="0" applyFont="0" applyAlignment="0" applyProtection="0"/>
    <xf numFmtId="0" fontId="45" fillId="0" borderId="120" applyNumberFormat="0" applyFill="0" applyAlignment="0" applyProtection="0"/>
    <xf numFmtId="0" fontId="45" fillId="0" borderId="114" applyNumberFormat="0" applyFill="0" applyAlignment="0" applyProtection="0"/>
    <xf numFmtId="0" fontId="43" fillId="26" borderId="119" applyNumberFormat="0" applyAlignment="0" applyProtection="0"/>
    <xf numFmtId="0" fontId="43" fillId="26" borderId="113" applyNumberFormat="0" applyAlignment="0" applyProtection="0"/>
    <xf numFmtId="0" fontId="45" fillId="0" borderId="126" applyNumberFormat="0" applyFill="0" applyAlignment="0" applyProtection="0"/>
    <xf numFmtId="0" fontId="43" fillId="26" borderId="119"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0" fillId="26" borderId="93" applyNumberFormat="0" applyAlignment="0" applyProtection="0"/>
    <xf numFmtId="0" fontId="35" fillId="0" borderId="92">
      <alignment horizontal="left" vertical="center"/>
    </xf>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39" fillId="13" borderId="93" applyNumberForma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7"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7"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7"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24" fillId="31" borderId="118" applyNumberFormat="0" applyFont="0" applyAlignment="0" applyProtection="0"/>
    <xf numFmtId="0" fontId="35" fillId="0" borderId="116">
      <alignment horizontal="left" vertical="center"/>
    </xf>
    <xf numFmtId="0" fontId="30" fillId="26" borderId="117" applyNumberFormat="0" applyAlignment="0" applyProtection="0"/>
    <xf numFmtId="0" fontId="45" fillId="0" borderId="126" applyNumberFormat="0" applyFill="0" applyAlignment="0" applyProtection="0"/>
    <xf numFmtId="0" fontId="24" fillId="31" borderId="124" applyNumberFormat="0" applyFont="0" applyAlignment="0" applyProtection="0"/>
    <xf numFmtId="0" fontId="45" fillId="0" borderId="120" applyNumberFormat="0" applyFill="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0" fillId="26" borderId="75" applyNumberFormat="0" applyAlignment="0" applyProtection="0"/>
    <xf numFmtId="0" fontId="35" fillId="0" borderId="86">
      <alignment horizontal="left" vertical="center"/>
    </xf>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39" fillId="13" borderId="75" applyNumberForma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7"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24" fillId="31" borderId="76" applyNumberFormat="0" applyFon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3" fillId="26" borderId="77" applyNumberFormat="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5" fillId="0" borderId="78" applyNumberFormat="0" applyFill="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7"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24" fillId="31" borderId="118" applyNumberFormat="0" applyFon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20"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30" fillId="26" borderId="111" applyNumberFormat="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30" fillId="26" borderId="111" applyNumberFormat="0" applyAlignment="0" applyProtection="0"/>
    <xf numFmtId="0" fontId="30" fillId="26" borderId="111" applyNumberFormat="0" applyAlignment="0" applyProtection="0"/>
    <xf numFmtId="0" fontId="35" fillId="0" borderId="110">
      <alignment horizontal="left" vertical="center"/>
    </xf>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39" fillId="13" borderId="111" applyNumberForma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39" fillId="13" borderId="87" applyNumberFormat="0" applyAlignment="0" applyProtection="0"/>
    <xf numFmtId="0" fontId="45" fillId="0" borderId="120" applyNumberFormat="0" applyFill="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0" fillId="26" borderId="81" applyNumberFormat="0" applyAlignment="0" applyProtection="0"/>
    <xf numFmtId="0" fontId="35" fillId="0" borderId="80">
      <alignment horizontal="left" vertical="center"/>
    </xf>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39" fillId="13" borderId="81" applyNumberForma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7"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24" fillId="31" borderId="82" applyNumberFormat="0" applyFon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3" fillId="26" borderId="83" applyNumberFormat="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30" fillId="26" borderId="117" applyNumberFormat="0" applyAlignment="0" applyProtection="0"/>
    <xf numFmtId="0" fontId="45" fillId="0" borderId="120" applyNumberFormat="0" applyFill="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5" fillId="0" borderId="86">
      <alignment horizontal="left" vertical="center"/>
    </xf>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39" fillId="13" borderId="87" applyNumberForma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7"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30" fillId="26" borderId="99" applyNumberFormat="0" applyAlignment="0" applyProtection="0"/>
    <xf numFmtId="0" fontId="39" fillId="13" borderId="123" applyNumberFormat="0" applyAlignment="0" applyProtection="0"/>
    <xf numFmtId="0" fontId="39" fillId="13" borderId="123" applyNumberFormat="0" applyAlignment="0" applyProtection="0"/>
    <xf numFmtId="0" fontId="43" fillId="26" borderId="125"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24" fillId="31" borderId="94" applyNumberFormat="0" applyFon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3" fillId="26" borderId="95" applyNumberFormat="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45" fillId="0" borderId="96" applyNumberFormat="0" applyFill="0" applyAlignment="0" applyProtection="0"/>
    <xf numFmtId="0" fontId="39" fillId="13" borderId="99" applyNumberFormat="0" applyAlignment="0" applyProtection="0"/>
    <xf numFmtId="0" fontId="30" fillId="26" borderId="117" applyNumberFormat="0" applyAlignment="0" applyProtection="0"/>
    <xf numFmtId="0" fontId="43" fillId="26" borderId="119" applyNumberFormat="0" applyAlignment="0" applyProtection="0"/>
    <xf numFmtId="0" fontId="45" fillId="0" borderId="120" applyNumberFormat="0" applyFill="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30" fillId="26" borderId="87" applyNumberForma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24" fillId="31" borderId="88" applyNumberFormat="0" applyFon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3" fillId="26" borderId="89" applyNumberFormat="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45" fillId="0" borderId="90" applyNumberFormat="0" applyFill="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7"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3" fillId="26" borderId="12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5" fillId="0" borderId="104">
      <alignment horizontal="left" vertical="center"/>
    </xf>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7"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45" fillId="0" borderId="120" applyNumberFormat="0" applyFill="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23"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43" fillId="26" borderId="119"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24" fillId="31" borderId="112" applyNumberFormat="0" applyFon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3" fillId="26" borderId="113" applyNumberFormat="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14"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0" fillId="26"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39" fillId="13" borderId="105" applyNumberForma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7"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24" fillId="31" borderId="106" applyNumberFormat="0" applyFon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3" fillId="26" borderId="107" applyNumberFormat="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45" fillId="0" borderId="108" applyNumberFormat="0" applyFill="0" applyAlignment="0" applyProtection="0"/>
    <xf numFmtId="0" fontId="39" fillId="13" borderId="123" applyNumberFormat="0" applyAlignment="0" applyProtection="0"/>
    <xf numFmtId="0" fontId="43" fillId="26" borderId="11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0" fillId="26" borderId="99" applyNumberFormat="0" applyAlignment="0" applyProtection="0"/>
    <xf numFmtId="0" fontId="35" fillId="0" borderId="98">
      <alignment horizontal="left" vertical="center"/>
    </xf>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39" fillId="13" borderId="99" applyNumberForma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7"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24" fillId="31" borderId="100" applyNumberFormat="0" applyFon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3" fillId="26" borderId="101" applyNumberFormat="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24" fillId="31" borderId="112" applyNumberFormat="0" applyFont="0" applyAlignment="0" applyProtection="0"/>
    <xf numFmtId="0" fontId="45" fillId="0" borderId="126" applyNumberFormat="0" applyFill="0" applyAlignment="0" applyProtection="0"/>
    <xf numFmtId="0" fontId="45" fillId="0" borderId="120" applyNumberFormat="0" applyFill="0" applyAlignment="0" applyProtection="0"/>
    <xf numFmtId="0" fontId="43" fillId="26" borderId="125" applyNumberFormat="0" applyAlignment="0" applyProtection="0"/>
    <xf numFmtId="0" fontId="43" fillId="26" borderId="119" applyNumberFormat="0" applyAlignment="0" applyProtection="0"/>
    <xf numFmtId="0" fontId="43" fillId="26" borderId="125"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10" fontId="34" fillId="29" borderId="121" applyNumberFormat="0" applyBorder="0" applyAlignment="0" applyProtection="0"/>
    <xf numFmtId="0" fontId="24" fillId="31" borderId="118" applyNumberFormat="0" applyFont="0" applyAlignment="0" applyProtection="0"/>
    <xf numFmtId="0" fontId="45" fillId="0" borderId="126" applyNumberFormat="0" applyFill="0" applyAlignment="0" applyProtection="0"/>
    <xf numFmtId="0" fontId="43" fillId="26" borderId="125" applyNumberFormat="0" applyAlignment="0" applyProtection="0"/>
    <xf numFmtId="0" fontId="24" fillId="31" borderId="124" applyNumberFormat="0" applyFont="0" applyAlignment="0" applyProtection="0"/>
    <xf numFmtId="0" fontId="24" fillId="31" borderId="166" applyNumberFormat="0" applyFont="0" applyAlignment="0" applyProtection="0"/>
    <xf numFmtId="0" fontId="43" fillId="26" borderId="167" applyNumberFormat="0" applyAlignment="0" applyProtection="0"/>
    <xf numFmtId="0" fontId="45" fillId="0" borderId="168" applyNumberFormat="0" applyFill="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7"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43" fillId="26" borderId="143" applyNumberForma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43" fillId="26" borderId="143" applyNumberFormat="0" applyAlignment="0" applyProtection="0"/>
    <xf numFmtId="0" fontId="24" fillId="31" borderId="142" applyNumberFormat="0" applyFon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35" applyNumberFormat="0" applyAlignment="0" applyProtection="0"/>
    <xf numFmtId="10" fontId="34" fillId="29" borderId="133" applyNumberFormat="0" applyBorder="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5" fillId="0" borderId="170">
      <alignment horizontal="left" vertical="center"/>
    </xf>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9" fillId="13" borderId="171"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10" fontId="34" fillId="29" borderId="139" applyNumberFormat="0" applyBorder="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5" fillId="0" borderId="140">
      <alignment horizontal="left" vertical="center"/>
    </xf>
    <xf numFmtId="0" fontId="35" fillId="0" borderId="164">
      <alignment horizontal="left" vertical="center"/>
    </xf>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10" fontId="34" fillId="29" borderId="163" applyNumberFormat="0" applyBorder="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5" fillId="0" borderId="158">
      <alignment horizontal="left" vertical="center"/>
    </xf>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43" fillId="26" borderId="173"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7"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10" fontId="34" fillId="29" borderId="157" applyNumberFormat="0" applyBorder="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39" fillId="13" borderId="171" applyNumberFormat="0" applyAlignment="0" applyProtection="0"/>
    <xf numFmtId="0" fontId="45" fillId="0" borderId="174" applyNumberFormat="0" applyFill="0" applyAlignment="0" applyProtection="0"/>
    <xf numFmtId="0" fontId="35" fillId="0" borderId="152">
      <alignment horizontal="left" vertical="center"/>
    </xf>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5" fillId="0" borderId="170">
      <alignment horizontal="left" vertical="center"/>
    </xf>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53"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5" fillId="0" borderId="128">
      <alignment horizontal="left" vertical="center"/>
    </xf>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24" fillId="31" borderId="172" applyNumberFormat="0" applyFon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43" fillId="26" borderId="167" applyNumberFormat="0" applyAlignment="0" applyProtection="0"/>
    <xf numFmtId="0" fontId="24" fillId="31" borderId="166" applyNumberFormat="0" applyFont="0" applyAlignment="0" applyProtection="0"/>
    <xf numFmtId="0" fontId="24" fillId="31" borderId="166" applyNumberFormat="0" applyFont="0" applyAlignment="0" applyProtection="0"/>
    <xf numFmtId="0" fontId="27"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10" fontId="34" fillId="29" borderId="151" applyNumberFormat="0" applyBorder="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10" fontId="34" fillId="29" borderId="127" applyNumberFormat="0" applyBorder="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7"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35" fillId="0" borderId="122">
      <alignment horizontal="left" vertical="center"/>
    </xf>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39" fillId="13" borderId="165" applyNumberFormat="0" applyAlignment="0" applyProtection="0"/>
    <xf numFmtId="0" fontId="45" fillId="0" borderId="168"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35" fillId="0" borderId="146">
      <alignment horizontal="left" vertical="center"/>
    </xf>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24" fillId="31" borderId="160" applyNumberFormat="0" applyFon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43" fillId="26" borderId="161"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9" fillId="13"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0" fillId="26"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39" fillId="13" borderId="165" applyNumberForma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43" fillId="26" borderId="161" applyNumberFormat="0" applyAlignment="0" applyProtection="0"/>
    <xf numFmtId="0" fontId="24" fillId="31" borderId="160" applyNumberFormat="0" applyFont="0" applyAlignment="0" applyProtection="0"/>
    <xf numFmtId="0" fontId="24" fillId="31" borderId="160" applyNumberFormat="0" applyFont="0" applyAlignment="0" applyProtection="0"/>
    <xf numFmtId="0" fontId="27"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10" fontId="34" fillId="29" borderId="145" applyNumberFormat="0" applyBorder="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39" fillId="13" borderId="159" applyNumberFormat="0" applyAlignment="0" applyProtection="0"/>
    <xf numFmtId="0" fontId="45" fillId="0" borderId="162"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3" fillId="26" borderId="155" applyNumberFormat="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43" fillId="26" borderId="155" applyNumberFormat="0" applyAlignment="0" applyProtection="0"/>
    <xf numFmtId="0" fontId="27"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42" applyNumberFormat="0" applyFon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7"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43" applyNumberFormat="0" applyAlignment="0" applyProtection="0"/>
    <xf numFmtId="0" fontId="39" fillId="13" borderId="135"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7"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3" fillId="26" borderId="167"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24" fillId="31" borderId="154" applyNumberFormat="0" applyFont="0" applyAlignment="0" applyProtection="0"/>
    <xf numFmtId="0" fontId="45" fillId="0" borderId="168" applyNumberFormat="0" applyFill="0" applyAlignment="0" applyProtection="0"/>
    <xf numFmtId="0" fontId="45" fillId="0" borderId="162" applyNumberFormat="0" applyFill="0" applyAlignment="0" applyProtection="0"/>
    <xf numFmtId="0" fontId="43" fillId="26" borderId="167" applyNumberFormat="0" applyAlignment="0" applyProtection="0"/>
    <xf numFmtId="0" fontId="43" fillId="26" borderId="161" applyNumberFormat="0" applyAlignment="0" applyProtection="0"/>
    <xf numFmtId="0" fontId="45" fillId="0" borderId="174" applyNumberFormat="0" applyFill="0" applyAlignment="0" applyProtection="0"/>
    <xf numFmtId="0" fontId="43" fillId="26" borderId="167"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0" fillId="26" borderId="141" applyNumberFormat="0" applyAlignment="0" applyProtection="0"/>
    <xf numFmtId="0" fontId="35" fillId="0" borderId="140">
      <alignment horizontal="left" vertical="center"/>
    </xf>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39" fillId="13" borderId="141" applyNumberForma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7"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7"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7"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24" fillId="31" borderId="166" applyNumberFormat="0" applyFont="0" applyAlignment="0" applyProtection="0"/>
    <xf numFmtId="0" fontId="35" fillId="0" borderId="164">
      <alignment horizontal="left" vertical="center"/>
    </xf>
    <xf numFmtId="0" fontId="30" fillId="26" borderId="165" applyNumberFormat="0" applyAlignment="0" applyProtection="0"/>
    <xf numFmtId="0" fontId="45" fillId="0" borderId="174" applyNumberFormat="0" applyFill="0" applyAlignment="0" applyProtection="0"/>
    <xf numFmtId="0" fontId="24" fillId="31" borderId="172" applyNumberFormat="0" applyFont="0" applyAlignment="0" applyProtection="0"/>
    <xf numFmtId="0" fontId="45" fillId="0" borderId="168" applyNumberFormat="0" applyFill="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0" fillId="26" borderId="123" applyNumberFormat="0" applyAlignment="0" applyProtection="0"/>
    <xf numFmtId="0" fontId="35" fillId="0" borderId="134">
      <alignment horizontal="left" vertical="center"/>
    </xf>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39" fillId="13" borderId="123" applyNumberForma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7"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24" fillId="31" borderId="124" applyNumberFormat="0" applyFon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3" fillId="26" borderId="125" applyNumberFormat="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5" fillId="0" borderId="126" applyNumberFormat="0" applyFill="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7"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24" fillId="31" borderId="166" applyNumberFormat="0" applyFon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8"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30" fillId="26" borderId="159" applyNumberFormat="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30" fillId="26" borderId="159" applyNumberFormat="0" applyAlignment="0" applyProtection="0"/>
    <xf numFmtId="0" fontId="30" fillId="26" borderId="159" applyNumberFormat="0" applyAlignment="0" applyProtection="0"/>
    <xf numFmtId="0" fontId="35" fillId="0" borderId="158">
      <alignment horizontal="left" vertical="center"/>
    </xf>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39" fillId="13" borderId="159" applyNumberForma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39" fillId="13" borderId="135" applyNumberFormat="0" applyAlignment="0" applyProtection="0"/>
    <xf numFmtId="0" fontId="45" fillId="0" borderId="168" applyNumberFormat="0" applyFill="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0" fillId="26" borderId="129" applyNumberFormat="0" applyAlignment="0" applyProtection="0"/>
    <xf numFmtId="0" fontId="35" fillId="0" borderId="128">
      <alignment horizontal="left" vertical="center"/>
    </xf>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39" fillId="13" borderId="129" applyNumberForma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7"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24" fillId="31" borderId="130" applyNumberFormat="0" applyFon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3" fillId="26" borderId="131" applyNumberFormat="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2"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30" fillId="26" borderId="165" applyNumberFormat="0" applyAlignment="0" applyProtection="0"/>
    <xf numFmtId="0" fontId="45" fillId="0" borderId="168" applyNumberFormat="0" applyFill="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5" fillId="0" borderId="134">
      <alignment horizontal="left" vertical="center"/>
    </xf>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39" fillId="13" borderId="135" applyNumberForma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7"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30" fillId="26" borderId="147" applyNumberFormat="0" applyAlignment="0" applyProtection="0"/>
    <xf numFmtId="0" fontId="39" fillId="13" borderId="171" applyNumberFormat="0" applyAlignment="0" applyProtection="0"/>
    <xf numFmtId="0" fontId="39" fillId="13" borderId="171" applyNumberFormat="0" applyAlignment="0" applyProtection="0"/>
    <xf numFmtId="0" fontId="43" fillId="26" borderId="173"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24" fillId="31" borderId="142" applyNumberFormat="0" applyFon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3" fillId="26" borderId="143" applyNumberFormat="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45" fillId="0" borderId="144" applyNumberFormat="0" applyFill="0" applyAlignment="0" applyProtection="0"/>
    <xf numFmtId="0" fontId="39" fillId="13" borderId="147" applyNumberFormat="0" applyAlignment="0" applyProtection="0"/>
    <xf numFmtId="0" fontId="30" fillId="26" borderId="165" applyNumberFormat="0" applyAlignment="0" applyProtection="0"/>
    <xf numFmtId="0" fontId="43" fillId="26" borderId="167" applyNumberFormat="0" applyAlignment="0" applyProtection="0"/>
    <xf numFmtId="0" fontId="45" fillId="0" borderId="168" applyNumberFormat="0" applyFill="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30" fillId="26" borderId="135" applyNumberForma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24" fillId="31" borderId="136" applyNumberFormat="0" applyFon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3" fillId="26" borderId="137" applyNumberFormat="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45" fillId="0" borderId="138" applyNumberFormat="0" applyFill="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7"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3" fillId="26" borderId="17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5" fillId="0" borderId="152">
      <alignment horizontal="left" vertical="center"/>
    </xf>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7"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45" fillId="0" borderId="168" applyNumberFormat="0" applyFill="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71"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43" fillId="26" borderId="167"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24" fillId="31" borderId="160" applyNumberFormat="0" applyFon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3" fillId="26" borderId="161" applyNumberFormat="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62"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0" fillId="26"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39" fillId="13" borderId="153" applyNumberForma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7"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24" fillId="31" borderId="154" applyNumberFormat="0" applyFon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3" fillId="26" borderId="155" applyNumberFormat="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45" fillId="0" borderId="156" applyNumberFormat="0" applyFill="0" applyAlignment="0" applyProtection="0"/>
    <xf numFmtId="0" fontId="39" fillId="13" borderId="171" applyNumberFormat="0" applyAlignment="0" applyProtection="0"/>
    <xf numFmtId="0" fontId="43" fillId="26" borderId="16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0" fillId="26" borderId="147" applyNumberFormat="0" applyAlignment="0" applyProtection="0"/>
    <xf numFmtId="0" fontId="35" fillId="0" borderId="146">
      <alignment horizontal="left" vertical="center"/>
    </xf>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39" fillId="13" borderId="147" applyNumberForma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7"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24" fillId="31" borderId="148" applyNumberFormat="0" applyFon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3" fillId="26" borderId="149" applyNumberFormat="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45" fillId="0" borderId="150" applyNumberFormat="0" applyFill="0" applyAlignment="0" applyProtection="0"/>
    <xf numFmtId="0" fontId="24" fillId="31" borderId="160" applyNumberFormat="0" applyFont="0" applyAlignment="0" applyProtection="0"/>
    <xf numFmtId="0" fontId="45" fillId="0" borderId="174" applyNumberFormat="0" applyFill="0" applyAlignment="0" applyProtection="0"/>
    <xf numFmtId="0" fontId="45" fillId="0" borderId="168" applyNumberFormat="0" applyFill="0" applyAlignment="0" applyProtection="0"/>
    <xf numFmtId="0" fontId="43" fillId="26" borderId="173" applyNumberFormat="0" applyAlignment="0" applyProtection="0"/>
    <xf numFmtId="0" fontId="43" fillId="26" borderId="167" applyNumberFormat="0" applyAlignment="0" applyProtection="0"/>
    <xf numFmtId="0" fontId="43" fillId="26" borderId="173"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10" fontId="34" fillId="29" borderId="169" applyNumberFormat="0" applyBorder="0" applyAlignment="0" applyProtection="0"/>
    <xf numFmtId="0" fontId="24" fillId="31" borderId="166" applyNumberFormat="0" applyFont="0" applyAlignment="0" applyProtection="0"/>
    <xf numFmtId="0" fontId="45" fillId="0" borderId="174" applyNumberFormat="0" applyFill="0" applyAlignment="0" applyProtection="0"/>
    <xf numFmtId="0" fontId="43" fillId="26" borderId="173" applyNumberFormat="0" applyAlignment="0" applyProtection="0"/>
    <xf numFmtId="0" fontId="24" fillId="31" borderId="172" applyNumberFormat="0" applyFont="0" applyAlignment="0" applyProtection="0"/>
    <xf numFmtId="0" fontId="24" fillId="31" borderId="214" applyNumberFormat="0" applyFont="0" applyAlignment="0" applyProtection="0"/>
    <xf numFmtId="0" fontId="43" fillId="26" borderId="215" applyNumberFormat="0" applyAlignment="0" applyProtection="0"/>
    <xf numFmtId="0" fontId="45" fillId="0" borderId="216" applyNumberFormat="0" applyFill="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7"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43" fillId="26" borderId="191" applyNumberForma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43" fillId="26" borderId="191" applyNumberFormat="0" applyAlignment="0" applyProtection="0"/>
    <xf numFmtId="0" fontId="24" fillId="31" borderId="190" applyNumberFormat="0" applyFon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83" applyNumberFormat="0" applyAlignment="0" applyProtection="0"/>
    <xf numFmtId="10" fontId="34" fillId="29" borderId="181" applyNumberFormat="0" applyBorder="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5" fillId="0" borderId="218">
      <alignment horizontal="left" vertical="center"/>
    </xf>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9" fillId="13" borderId="219"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10" fontId="34" fillId="29" borderId="187" applyNumberFormat="0" applyBorder="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5" fillId="0" borderId="188">
      <alignment horizontal="left" vertical="center"/>
    </xf>
    <xf numFmtId="0" fontId="35" fillId="0" borderId="212">
      <alignment horizontal="left" vertical="center"/>
    </xf>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10" fontId="34" fillId="29" borderId="211" applyNumberFormat="0" applyBorder="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5" fillId="0" borderId="206">
      <alignment horizontal="left" vertical="center"/>
    </xf>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43" fillId="26" borderId="221"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7"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10" fontId="34" fillId="29" borderId="205" applyNumberFormat="0" applyBorder="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39" fillId="13" borderId="219" applyNumberFormat="0" applyAlignment="0" applyProtection="0"/>
    <xf numFmtId="0" fontId="45" fillId="0" borderId="222" applyNumberFormat="0" applyFill="0" applyAlignment="0" applyProtection="0"/>
    <xf numFmtId="0" fontId="35" fillId="0" borderId="200">
      <alignment horizontal="left" vertical="center"/>
    </xf>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5" fillId="0" borderId="218">
      <alignment horizontal="left" vertical="center"/>
    </xf>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01"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5" fillId="0" borderId="176">
      <alignment horizontal="left" vertical="center"/>
    </xf>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24" fillId="31" borderId="220" applyNumberFormat="0" applyFon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43" fillId="26" borderId="215" applyNumberFormat="0" applyAlignment="0" applyProtection="0"/>
    <xf numFmtId="0" fontId="24" fillId="31" borderId="214" applyNumberFormat="0" applyFont="0" applyAlignment="0" applyProtection="0"/>
    <xf numFmtId="0" fontId="24" fillId="31" borderId="214" applyNumberFormat="0" applyFont="0" applyAlignment="0" applyProtection="0"/>
    <xf numFmtId="0" fontId="27"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10" fontId="34" fillId="29" borderId="199" applyNumberFormat="0" applyBorder="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10" fontId="34" fillId="29" borderId="175" applyNumberFormat="0" applyBorder="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7"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39" fillId="13" borderId="213" applyNumberFormat="0" applyAlignment="0" applyProtection="0"/>
    <xf numFmtId="0" fontId="45" fillId="0" borderId="216"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35" fillId="0" borderId="194">
      <alignment horizontal="left" vertical="center"/>
    </xf>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24" fillId="31" borderId="208" applyNumberFormat="0" applyFon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43" fillId="26" borderId="209"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9" fillId="13"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0" fillId="26"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39" fillId="13" borderId="213" applyNumberForma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43" fillId="26" borderId="209" applyNumberFormat="0" applyAlignment="0" applyProtection="0"/>
    <xf numFmtId="0" fontId="24" fillId="31" borderId="208" applyNumberFormat="0" applyFont="0" applyAlignment="0" applyProtection="0"/>
    <xf numFmtId="0" fontId="24" fillId="31" borderId="208" applyNumberFormat="0" applyFont="0" applyAlignment="0" applyProtection="0"/>
    <xf numFmtId="0" fontId="27"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10" fontId="34" fillId="29" borderId="193" applyNumberFormat="0" applyBorder="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39" fillId="13" borderId="207" applyNumberFormat="0" applyAlignment="0" applyProtection="0"/>
    <xf numFmtId="0" fontId="45" fillId="0" borderId="210"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3" fillId="26" borderId="203" applyNumberFormat="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43" fillId="26" borderId="203" applyNumberFormat="0" applyAlignment="0" applyProtection="0"/>
    <xf numFmtId="0" fontId="27"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190" applyNumberFormat="0" applyFon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7"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91" applyNumberFormat="0" applyAlignment="0" applyProtection="0"/>
    <xf numFmtId="0" fontId="39" fillId="13" borderId="183" applyNumberFormat="0" applyAlignment="0" applyProtection="0"/>
    <xf numFmtId="0" fontId="43" fillId="26" borderId="215"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24" fillId="31" borderId="202" applyNumberFormat="0" applyFont="0" applyAlignment="0" applyProtection="0"/>
    <xf numFmtId="0" fontId="45" fillId="0" borderId="216" applyNumberFormat="0" applyFill="0" applyAlignment="0" applyProtection="0"/>
    <xf numFmtId="0" fontId="45" fillId="0" borderId="210" applyNumberFormat="0" applyFill="0" applyAlignment="0" applyProtection="0"/>
    <xf numFmtId="0" fontId="43" fillId="26" borderId="215" applyNumberFormat="0" applyAlignment="0" applyProtection="0"/>
    <xf numFmtId="0" fontId="43" fillId="26" borderId="209" applyNumberFormat="0" applyAlignment="0" applyProtection="0"/>
    <xf numFmtId="0" fontId="45" fillId="0" borderId="222" applyNumberFormat="0" applyFill="0" applyAlignment="0" applyProtection="0"/>
    <xf numFmtId="0" fontId="43" fillId="26" borderId="215"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0" fillId="26" borderId="189" applyNumberFormat="0" applyAlignment="0" applyProtection="0"/>
    <xf numFmtId="0" fontId="35" fillId="0" borderId="188">
      <alignment horizontal="left" vertical="center"/>
    </xf>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39" fillId="13" borderId="189" applyNumberForma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7"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7"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7"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24" fillId="31" borderId="214" applyNumberFormat="0" applyFont="0" applyAlignment="0" applyProtection="0"/>
    <xf numFmtId="0" fontId="35" fillId="0" borderId="212">
      <alignment horizontal="left" vertical="center"/>
    </xf>
    <xf numFmtId="0" fontId="30" fillId="26" borderId="213" applyNumberFormat="0" applyAlignment="0" applyProtection="0"/>
    <xf numFmtId="0" fontId="45" fillId="0" borderId="222" applyNumberFormat="0" applyFill="0" applyAlignment="0" applyProtection="0"/>
    <xf numFmtId="0" fontId="24" fillId="31" borderId="220" applyNumberFormat="0" applyFont="0" applyAlignment="0" applyProtection="0"/>
    <xf numFmtId="0" fontId="45" fillId="0" borderId="216" applyNumberFormat="0" applyFill="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0" fillId="26" borderId="171" applyNumberFormat="0" applyAlignment="0" applyProtection="0"/>
    <xf numFmtId="0" fontId="35" fillId="0" borderId="182">
      <alignment horizontal="left" vertical="center"/>
    </xf>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39" fillId="13" borderId="171" applyNumberForma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7"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24" fillId="31" borderId="172" applyNumberFormat="0" applyFon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3" fillId="26" borderId="173" applyNumberFormat="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5" fillId="0" borderId="174" applyNumberFormat="0" applyFill="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7"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24" fillId="31" borderId="214" applyNumberFormat="0" applyFon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6"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30" fillId="26" borderId="207" applyNumberFormat="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30" fillId="26" borderId="207" applyNumberFormat="0" applyAlignment="0" applyProtection="0"/>
    <xf numFmtId="0" fontId="30" fillId="26" borderId="207" applyNumberFormat="0" applyAlignment="0" applyProtection="0"/>
    <xf numFmtId="0" fontId="35" fillId="0" borderId="206">
      <alignment horizontal="left" vertical="center"/>
    </xf>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39" fillId="13" borderId="207" applyNumberForma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39" fillId="13" borderId="183" applyNumberFormat="0" applyAlignment="0" applyProtection="0"/>
    <xf numFmtId="0" fontId="45" fillId="0" borderId="216" applyNumberFormat="0" applyFill="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0" fillId="26" borderId="177" applyNumberFormat="0" applyAlignment="0" applyProtection="0"/>
    <xf numFmtId="0" fontId="35" fillId="0" borderId="176">
      <alignment horizontal="left" vertical="center"/>
    </xf>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39" fillId="13" borderId="177" applyNumberForma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7"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24" fillId="31" borderId="178" applyNumberFormat="0" applyFon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3" fillId="26" borderId="179" applyNumberFormat="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0"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30" fillId="26" borderId="213" applyNumberFormat="0" applyAlignment="0" applyProtection="0"/>
    <xf numFmtId="0" fontId="45" fillId="0" borderId="216" applyNumberFormat="0" applyFill="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5" fillId="0" borderId="182">
      <alignment horizontal="left" vertical="center"/>
    </xf>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39" fillId="13" borderId="183" applyNumberForma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7"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30" fillId="26" borderId="195" applyNumberFormat="0" applyAlignment="0" applyProtection="0"/>
    <xf numFmtId="0" fontId="39" fillId="13" borderId="219" applyNumberFormat="0" applyAlignment="0" applyProtection="0"/>
    <xf numFmtId="0" fontId="39" fillId="13" borderId="219" applyNumberFormat="0" applyAlignment="0" applyProtection="0"/>
    <xf numFmtId="0" fontId="43" fillId="26" borderId="221"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24" fillId="31" borderId="190" applyNumberFormat="0" applyFon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3" fillId="26" borderId="191" applyNumberFormat="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45" fillId="0" borderId="192" applyNumberFormat="0" applyFill="0" applyAlignment="0" applyProtection="0"/>
    <xf numFmtId="0" fontId="39" fillId="13" borderId="195" applyNumberFormat="0" applyAlignment="0" applyProtection="0"/>
    <xf numFmtId="0" fontId="30" fillId="26" borderId="213" applyNumberFormat="0" applyAlignment="0" applyProtection="0"/>
    <xf numFmtId="0" fontId="43" fillId="26" borderId="215" applyNumberFormat="0" applyAlignment="0" applyProtection="0"/>
    <xf numFmtId="0" fontId="45" fillId="0" borderId="216" applyNumberFormat="0" applyFill="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30" fillId="26" borderId="183" applyNumberForma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24" fillId="31" borderId="184" applyNumberFormat="0" applyFon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3" fillId="26" borderId="185" applyNumberFormat="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45" fillId="0" borderId="186" applyNumberFormat="0" applyFill="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7"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3" fillId="26" borderId="22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5" fillId="0" borderId="200">
      <alignment horizontal="left" vertical="center"/>
    </xf>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7"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45" fillId="0" borderId="216" applyNumberFormat="0" applyFill="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19"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43" fillId="26" borderId="215"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24" fillId="31" borderId="208" applyNumberFormat="0" applyFon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3" fillId="26" borderId="209" applyNumberFormat="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10"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0" fillId="26"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39" fillId="13" borderId="201" applyNumberForma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7"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24" fillId="31" borderId="202" applyNumberFormat="0" applyFon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3" fillId="26" borderId="203" applyNumberFormat="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45" fillId="0" borderId="204" applyNumberFormat="0" applyFill="0" applyAlignment="0" applyProtection="0"/>
    <xf numFmtId="0" fontId="39" fillId="13" borderId="219" applyNumberFormat="0" applyAlignment="0" applyProtection="0"/>
    <xf numFmtId="0" fontId="43" fillId="26" borderId="21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0" fillId="26" borderId="195" applyNumberFormat="0" applyAlignment="0" applyProtection="0"/>
    <xf numFmtId="0" fontId="35" fillId="0" borderId="194">
      <alignment horizontal="left" vertical="center"/>
    </xf>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39" fillId="13" borderId="195" applyNumberForma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7"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24" fillId="31" borderId="196" applyNumberFormat="0" applyFon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3" fillId="26" borderId="197" applyNumberFormat="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45" fillId="0" borderId="198" applyNumberFormat="0" applyFill="0" applyAlignment="0" applyProtection="0"/>
    <xf numFmtId="0" fontId="24" fillId="31" borderId="208" applyNumberFormat="0" applyFont="0" applyAlignment="0" applyProtection="0"/>
    <xf numFmtId="0" fontId="45" fillId="0" borderId="222" applyNumberFormat="0" applyFill="0" applyAlignment="0" applyProtection="0"/>
    <xf numFmtId="0" fontId="45" fillId="0" borderId="216" applyNumberFormat="0" applyFill="0" applyAlignment="0" applyProtection="0"/>
    <xf numFmtId="0" fontId="43" fillId="26" borderId="221" applyNumberFormat="0" applyAlignment="0" applyProtection="0"/>
    <xf numFmtId="0" fontId="43" fillId="26" borderId="215" applyNumberFormat="0" applyAlignment="0" applyProtection="0"/>
    <xf numFmtId="0" fontId="43" fillId="26" borderId="221"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10" fontId="34" fillId="29" borderId="217" applyNumberFormat="0" applyBorder="0" applyAlignment="0" applyProtection="0"/>
    <xf numFmtId="0" fontId="24" fillId="31" borderId="214" applyNumberFormat="0" applyFont="0" applyAlignment="0" applyProtection="0"/>
    <xf numFmtId="0" fontId="45" fillId="0" borderId="222" applyNumberFormat="0" applyFill="0" applyAlignment="0" applyProtection="0"/>
    <xf numFmtId="0" fontId="43" fillId="26" borderId="221" applyNumberFormat="0" applyAlignment="0" applyProtection="0"/>
    <xf numFmtId="0" fontId="24" fillId="31" borderId="220" applyNumberFormat="0" applyFont="0" applyAlignment="0" applyProtection="0"/>
    <xf numFmtId="0" fontId="24" fillId="31" borderId="262" applyNumberFormat="0" applyFont="0" applyAlignment="0" applyProtection="0"/>
    <xf numFmtId="0" fontId="43" fillId="26" borderId="263" applyNumberFormat="0" applyAlignment="0" applyProtection="0"/>
    <xf numFmtId="0" fontId="45" fillId="0" borderId="264" applyNumberFormat="0" applyFill="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7"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43" fillId="26" borderId="239" applyNumberForma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43" fillId="26" borderId="239" applyNumberFormat="0" applyAlignment="0" applyProtection="0"/>
    <xf numFmtId="0" fontId="24" fillId="31" borderId="238" applyNumberFormat="0" applyFon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31" applyNumberFormat="0" applyAlignment="0" applyProtection="0"/>
    <xf numFmtId="10" fontId="34" fillId="29" borderId="229" applyNumberFormat="0" applyBorder="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5" fillId="0" borderId="266">
      <alignment horizontal="left" vertical="center"/>
    </xf>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9" fillId="13" borderId="267"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10" fontId="34" fillId="29" borderId="235" applyNumberFormat="0" applyBorder="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5" fillId="0" borderId="236">
      <alignment horizontal="left" vertical="center"/>
    </xf>
    <xf numFmtId="0" fontId="35" fillId="0" borderId="260">
      <alignment horizontal="left" vertical="center"/>
    </xf>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10" fontId="34" fillId="29" borderId="259" applyNumberFormat="0" applyBorder="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5" fillId="0" borderId="254">
      <alignment horizontal="left" vertical="center"/>
    </xf>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43" fillId="26" borderId="269"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7"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10" fontId="34" fillId="29" borderId="253" applyNumberFormat="0" applyBorder="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39" fillId="13" borderId="267" applyNumberFormat="0" applyAlignment="0" applyProtection="0"/>
    <xf numFmtId="0" fontId="45" fillId="0" borderId="270" applyNumberFormat="0" applyFill="0" applyAlignment="0" applyProtection="0"/>
    <xf numFmtId="0" fontId="35" fillId="0" borderId="248">
      <alignment horizontal="left" vertical="center"/>
    </xf>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5" fillId="0" borderId="266">
      <alignment horizontal="left" vertical="center"/>
    </xf>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49"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5" fillId="0" borderId="224">
      <alignment horizontal="left" vertical="center"/>
    </xf>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24" fillId="31" borderId="268" applyNumberFormat="0" applyFon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43" fillId="26" borderId="263" applyNumberFormat="0" applyAlignment="0" applyProtection="0"/>
    <xf numFmtId="0" fontId="24" fillId="31" borderId="262" applyNumberFormat="0" applyFont="0" applyAlignment="0" applyProtection="0"/>
    <xf numFmtId="0" fontId="24" fillId="31" borderId="262" applyNumberFormat="0" applyFont="0" applyAlignment="0" applyProtection="0"/>
    <xf numFmtId="0" fontId="27"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10" fontId="34" fillId="29" borderId="247" applyNumberFormat="0" applyBorder="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10" fontId="34" fillId="29" borderId="223" applyNumberFormat="0" applyBorder="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7"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35" fillId="0" borderId="218">
      <alignment horizontal="left" vertical="center"/>
    </xf>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39" fillId="13" borderId="261" applyNumberFormat="0" applyAlignment="0" applyProtection="0"/>
    <xf numFmtId="0" fontId="45" fillId="0" borderId="264"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35" fillId="0" borderId="242">
      <alignment horizontal="left" vertical="center"/>
    </xf>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24" fillId="31" borderId="256" applyNumberFormat="0" applyFon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43" fillId="26" borderId="257"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9" fillId="13"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0" fillId="26"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39" fillId="13" borderId="261" applyNumberForma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43" fillId="26" borderId="257" applyNumberFormat="0" applyAlignment="0" applyProtection="0"/>
    <xf numFmtId="0" fontId="24" fillId="31" borderId="256" applyNumberFormat="0" applyFont="0" applyAlignment="0" applyProtection="0"/>
    <xf numFmtId="0" fontId="24" fillId="31" borderId="256" applyNumberFormat="0" applyFont="0" applyAlignment="0" applyProtection="0"/>
    <xf numFmtId="0" fontId="27"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10" fontId="34" fillId="29" borderId="241" applyNumberFormat="0" applyBorder="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39" fillId="13" borderId="255" applyNumberFormat="0" applyAlignment="0" applyProtection="0"/>
    <xf numFmtId="0" fontId="45" fillId="0" borderId="258"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3" fillId="26" borderId="251" applyNumberFormat="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43" fillId="26" borderId="251" applyNumberFormat="0" applyAlignment="0" applyProtection="0"/>
    <xf numFmtId="0" fontId="27"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38" applyNumberFormat="0" applyFon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43" fillId="26" borderId="26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7"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39" applyNumberFormat="0" applyAlignment="0" applyProtection="0"/>
    <xf numFmtId="0" fontId="39" fillId="13" borderId="231"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7"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3" fillId="26" borderId="263"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24" fillId="31" borderId="250" applyNumberFormat="0" applyFont="0" applyAlignment="0" applyProtection="0"/>
    <xf numFmtId="0" fontId="45" fillId="0" borderId="264" applyNumberFormat="0" applyFill="0" applyAlignment="0" applyProtection="0"/>
    <xf numFmtId="0" fontId="45" fillId="0" borderId="258" applyNumberFormat="0" applyFill="0" applyAlignment="0" applyProtection="0"/>
    <xf numFmtId="0" fontId="43" fillId="26" borderId="263" applyNumberFormat="0" applyAlignment="0" applyProtection="0"/>
    <xf numFmtId="0" fontId="43" fillId="26" borderId="257" applyNumberFormat="0" applyAlignment="0" applyProtection="0"/>
    <xf numFmtId="0" fontId="45" fillId="0" borderId="270" applyNumberFormat="0" applyFill="0" applyAlignment="0" applyProtection="0"/>
    <xf numFmtId="0" fontId="43" fillId="26" borderId="263"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0" fillId="26" borderId="237" applyNumberFormat="0" applyAlignment="0" applyProtection="0"/>
    <xf numFmtId="0" fontId="35" fillId="0" borderId="236">
      <alignment horizontal="left" vertical="center"/>
    </xf>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39" fillId="13" borderId="237" applyNumberForma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7"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7"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7"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24" fillId="31" borderId="262" applyNumberFormat="0" applyFont="0" applyAlignment="0" applyProtection="0"/>
    <xf numFmtId="0" fontId="35" fillId="0" borderId="260">
      <alignment horizontal="left" vertical="center"/>
    </xf>
    <xf numFmtId="0" fontId="30" fillId="26" borderId="261" applyNumberFormat="0" applyAlignment="0" applyProtection="0"/>
    <xf numFmtId="0" fontId="45" fillId="0" borderId="270" applyNumberFormat="0" applyFill="0" applyAlignment="0" applyProtection="0"/>
    <xf numFmtId="0" fontId="24" fillId="31" borderId="268" applyNumberFormat="0" applyFont="0" applyAlignment="0" applyProtection="0"/>
    <xf numFmtId="0" fontId="45" fillId="0" borderId="264" applyNumberFormat="0" applyFill="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0" fillId="26" borderId="219" applyNumberFormat="0" applyAlignment="0" applyProtection="0"/>
    <xf numFmtId="0" fontId="35" fillId="0" borderId="230">
      <alignment horizontal="left" vertical="center"/>
    </xf>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39" fillId="13" borderId="219" applyNumberForma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7"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24" fillId="31" borderId="220" applyNumberFormat="0" applyFon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3" fillId="26" borderId="221" applyNumberFormat="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5" fillId="0" borderId="222" applyNumberFormat="0" applyFill="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7"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24" fillId="31" borderId="262" applyNumberFormat="0" applyFon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64"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30" fillId="26" borderId="255" applyNumberFormat="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30" fillId="26" borderId="255" applyNumberFormat="0" applyAlignment="0" applyProtection="0"/>
    <xf numFmtId="0" fontId="30" fillId="26" borderId="255" applyNumberFormat="0" applyAlignment="0" applyProtection="0"/>
    <xf numFmtId="0" fontId="35" fillId="0" borderId="254">
      <alignment horizontal="left" vertical="center"/>
    </xf>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39" fillId="13" borderId="255" applyNumberForma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39" fillId="13" borderId="231" applyNumberFormat="0" applyAlignment="0" applyProtection="0"/>
    <xf numFmtId="0" fontId="45" fillId="0" borderId="264" applyNumberFormat="0" applyFill="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0" fillId="26" borderId="225" applyNumberFormat="0" applyAlignment="0" applyProtection="0"/>
    <xf numFmtId="0" fontId="35" fillId="0" borderId="224">
      <alignment horizontal="left" vertical="center"/>
    </xf>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39" fillId="13" borderId="225" applyNumberForma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7"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24" fillId="31" borderId="226" applyNumberFormat="0" applyFon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3" fillId="26" borderId="227" applyNumberFormat="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28"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30" fillId="26" borderId="261" applyNumberFormat="0" applyAlignment="0" applyProtection="0"/>
    <xf numFmtId="0" fontId="45" fillId="0" borderId="264" applyNumberFormat="0" applyFill="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5" fillId="0" borderId="230">
      <alignment horizontal="left" vertical="center"/>
    </xf>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39" fillId="13" borderId="231" applyNumberForma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7"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30" fillId="26" borderId="243" applyNumberFormat="0" applyAlignment="0" applyProtection="0"/>
    <xf numFmtId="0" fontId="39" fillId="13" borderId="267" applyNumberFormat="0" applyAlignment="0" applyProtection="0"/>
    <xf numFmtId="0" fontId="39" fillId="13" borderId="267" applyNumberFormat="0" applyAlignment="0" applyProtection="0"/>
    <xf numFmtId="0" fontId="43" fillId="26" borderId="269"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24" fillId="31" borderId="238" applyNumberFormat="0" applyFon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3" fillId="26" borderId="239" applyNumberFormat="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45" fillId="0" borderId="240" applyNumberFormat="0" applyFill="0" applyAlignment="0" applyProtection="0"/>
    <xf numFmtId="0" fontId="39" fillId="13" borderId="243" applyNumberFormat="0" applyAlignment="0" applyProtection="0"/>
    <xf numFmtId="0" fontId="30" fillId="26" borderId="261" applyNumberFormat="0" applyAlignment="0" applyProtection="0"/>
    <xf numFmtId="0" fontId="43" fillId="26" borderId="263" applyNumberFormat="0" applyAlignment="0" applyProtection="0"/>
    <xf numFmtId="0" fontId="45" fillId="0" borderId="264" applyNumberFormat="0" applyFill="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30" fillId="26" borderId="231" applyNumberForma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24" fillId="31" borderId="232" applyNumberFormat="0" applyFon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3" fillId="26" borderId="233" applyNumberFormat="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45" fillId="0" borderId="234" applyNumberFormat="0" applyFill="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7"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3" fillId="26" borderId="26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5" fillId="0" borderId="248">
      <alignment horizontal="left" vertical="center"/>
    </xf>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7"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45" fillId="0" borderId="264" applyNumberFormat="0" applyFill="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67"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24" fillId="31" borderId="256" applyNumberFormat="0" applyFon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3" fillId="26" borderId="257" applyNumberFormat="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8"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0" fillId="26"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39" fillId="13" borderId="249" applyNumberForma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7"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24" fillId="31" borderId="250" applyNumberFormat="0" applyFon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3" fillId="26" borderId="251" applyNumberFormat="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45" fillId="0" borderId="252" applyNumberFormat="0" applyFill="0" applyAlignment="0" applyProtection="0"/>
    <xf numFmtId="0" fontId="39" fillId="13" borderId="267" applyNumberFormat="0" applyAlignment="0" applyProtection="0"/>
    <xf numFmtId="0" fontId="43" fillId="26" borderId="26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0" fillId="26" borderId="243" applyNumberFormat="0" applyAlignment="0" applyProtection="0"/>
    <xf numFmtId="0" fontId="35" fillId="0" borderId="242">
      <alignment horizontal="left" vertical="center"/>
    </xf>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39" fillId="13" borderId="243" applyNumberForma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7"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24" fillId="31" borderId="244" applyNumberFormat="0" applyFon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3" fillId="26" borderId="245" applyNumberFormat="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45" fillId="0" borderId="246" applyNumberFormat="0" applyFill="0" applyAlignment="0" applyProtection="0"/>
    <xf numFmtId="0" fontId="24" fillId="31" borderId="256" applyNumberFormat="0" applyFont="0" applyAlignment="0" applyProtection="0"/>
    <xf numFmtId="0" fontId="45" fillId="0" borderId="270" applyNumberFormat="0" applyFill="0" applyAlignment="0" applyProtection="0"/>
    <xf numFmtId="0" fontId="45" fillId="0" borderId="264" applyNumberFormat="0" applyFill="0" applyAlignment="0" applyProtection="0"/>
    <xf numFmtId="0" fontId="43" fillId="26" borderId="269" applyNumberFormat="0" applyAlignment="0" applyProtection="0"/>
    <xf numFmtId="0" fontId="43" fillId="26" borderId="263" applyNumberFormat="0" applyAlignment="0" applyProtection="0"/>
    <xf numFmtId="0" fontId="43" fillId="26" borderId="269"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10" fontId="34" fillId="29" borderId="265" applyNumberFormat="0" applyBorder="0" applyAlignment="0" applyProtection="0"/>
    <xf numFmtId="0" fontId="24" fillId="31" borderId="262" applyNumberFormat="0" applyFont="0" applyAlignment="0" applyProtection="0"/>
    <xf numFmtId="0" fontId="45" fillId="0" borderId="270" applyNumberFormat="0" applyFill="0" applyAlignment="0" applyProtection="0"/>
    <xf numFmtId="0" fontId="43" fillId="26" borderId="269" applyNumberFormat="0" applyAlignment="0" applyProtection="0"/>
    <xf numFmtId="0" fontId="24" fillId="31" borderId="268" applyNumberFormat="0" applyFont="0" applyAlignment="0" applyProtection="0"/>
    <xf numFmtId="0" fontId="24" fillId="31" borderId="310" applyNumberFormat="0" applyFont="0" applyAlignment="0" applyProtection="0"/>
    <xf numFmtId="0" fontId="43" fillId="26" borderId="311" applyNumberFormat="0" applyAlignment="0" applyProtection="0"/>
    <xf numFmtId="0" fontId="45" fillId="0" borderId="312" applyNumberFormat="0" applyFill="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7"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43" fillId="26" borderId="287" applyNumberForma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43" fillId="26" borderId="287" applyNumberFormat="0" applyAlignment="0" applyProtection="0"/>
    <xf numFmtId="0" fontId="24" fillId="31" borderId="286" applyNumberFormat="0" applyFon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79" applyNumberFormat="0" applyAlignment="0" applyProtection="0"/>
    <xf numFmtId="10" fontId="34" fillId="29" borderId="277" applyNumberFormat="0" applyBorder="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5" fillId="0" borderId="314">
      <alignment horizontal="left" vertical="center"/>
    </xf>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9" fillId="13" borderId="315"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10" fontId="34" fillId="29" borderId="283" applyNumberFormat="0" applyBorder="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5" fillId="0" borderId="284">
      <alignment horizontal="left" vertical="center"/>
    </xf>
    <xf numFmtId="0" fontId="35" fillId="0" borderId="308">
      <alignment horizontal="left" vertical="center"/>
    </xf>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10" fontId="34" fillId="29" borderId="307" applyNumberFormat="0" applyBorder="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5" fillId="0" borderId="302">
      <alignment horizontal="left" vertical="center"/>
    </xf>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43" fillId="26" borderId="317"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7"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10" fontId="34" fillId="29" borderId="301" applyNumberFormat="0" applyBorder="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39" fillId="13" borderId="315" applyNumberFormat="0" applyAlignment="0" applyProtection="0"/>
    <xf numFmtId="0" fontId="45" fillId="0" borderId="318" applyNumberFormat="0" applyFill="0" applyAlignment="0" applyProtection="0"/>
    <xf numFmtId="0" fontId="35" fillId="0" borderId="296">
      <alignment horizontal="left" vertical="center"/>
    </xf>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5" fillId="0" borderId="314">
      <alignment horizontal="left" vertical="center"/>
    </xf>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297"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5" fillId="0" borderId="272">
      <alignment horizontal="left" vertical="center"/>
    </xf>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24" fillId="31" borderId="316" applyNumberFormat="0" applyFon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43" fillId="26" borderId="311" applyNumberFormat="0" applyAlignment="0" applyProtection="0"/>
    <xf numFmtId="0" fontId="24" fillId="31" borderId="310" applyNumberFormat="0" applyFont="0" applyAlignment="0" applyProtection="0"/>
    <xf numFmtId="0" fontId="24" fillId="31" borderId="310" applyNumberFormat="0" applyFont="0" applyAlignment="0" applyProtection="0"/>
    <xf numFmtId="0" fontId="27"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10" fontId="34" fillId="29" borderId="295" applyNumberFormat="0" applyBorder="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10" fontId="34" fillId="29" borderId="271" applyNumberFormat="0" applyBorder="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7"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39" fillId="13" borderId="309" applyNumberFormat="0" applyAlignment="0" applyProtection="0"/>
    <xf numFmtId="0" fontId="45" fillId="0" borderId="312"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35" fillId="0" borderId="290">
      <alignment horizontal="left" vertical="center"/>
    </xf>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24" fillId="31" borderId="304" applyNumberFormat="0" applyFon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43" fillId="26" borderId="305"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9" fillId="13"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0" fillId="26"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39" fillId="13" borderId="309" applyNumberForma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43" fillId="26" borderId="305" applyNumberFormat="0" applyAlignment="0" applyProtection="0"/>
    <xf numFmtId="0" fontId="24" fillId="31" borderId="304" applyNumberFormat="0" applyFont="0" applyAlignment="0" applyProtection="0"/>
    <xf numFmtId="0" fontId="24" fillId="31" borderId="304" applyNumberFormat="0" applyFont="0" applyAlignment="0" applyProtection="0"/>
    <xf numFmtId="0" fontId="27"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10" fontId="34" fillId="29" borderId="289" applyNumberFormat="0" applyBorder="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39" fillId="13" borderId="303" applyNumberFormat="0" applyAlignment="0" applyProtection="0"/>
    <xf numFmtId="0" fontId="45" fillId="0" borderId="306"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3" fillId="26" borderId="299" applyNumberFormat="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43" fillId="26" borderId="299" applyNumberFormat="0" applyAlignment="0" applyProtection="0"/>
    <xf numFmtId="0" fontId="27"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286" applyNumberFormat="0" applyFon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7"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87" applyNumberFormat="0" applyAlignment="0" applyProtection="0"/>
    <xf numFmtId="0" fontId="39" fillId="13" borderId="279" applyNumberFormat="0" applyAlignment="0" applyProtection="0"/>
    <xf numFmtId="0" fontId="43" fillId="26" borderId="311"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24" fillId="31" borderId="298" applyNumberFormat="0" applyFont="0" applyAlignment="0" applyProtection="0"/>
    <xf numFmtId="0" fontId="45" fillId="0" borderId="312" applyNumberFormat="0" applyFill="0" applyAlignment="0" applyProtection="0"/>
    <xf numFmtId="0" fontId="45" fillId="0" borderId="306" applyNumberFormat="0" applyFill="0" applyAlignment="0" applyProtection="0"/>
    <xf numFmtId="0" fontId="43" fillId="26" borderId="311" applyNumberFormat="0" applyAlignment="0" applyProtection="0"/>
    <xf numFmtId="0" fontId="43" fillId="26" borderId="305" applyNumberFormat="0" applyAlignment="0" applyProtection="0"/>
    <xf numFmtId="0" fontId="45" fillId="0" borderId="318" applyNumberFormat="0" applyFill="0" applyAlignment="0" applyProtection="0"/>
    <xf numFmtId="0" fontId="43" fillId="26" borderId="311"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0" fillId="26" borderId="285" applyNumberFormat="0" applyAlignment="0" applyProtection="0"/>
    <xf numFmtId="0" fontId="35" fillId="0" borderId="284">
      <alignment horizontal="left" vertical="center"/>
    </xf>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39" fillId="13" borderId="285" applyNumberForma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7"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7"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7"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24" fillId="31" borderId="310" applyNumberFormat="0" applyFont="0" applyAlignment="0" applyProtection="0"/>
    <xf numFmtId="0" fontId="35" fillId="0" borderId="308">
      <alignment horizontal="left" vertical="center"/>
    </xf>
    <xf numFmtId="0" fontId="30" fillId="26" borderId="309" applyNumberFormat="0" applyAlignment="0" applyProtection="0"/>
    <xf numFmtId="0" fontId="45" fillId="0" borderId="318" applyNumberFormat="0" applyFill="0" applyAlignment="0" applyProtection="0"/>
    <xf numFmtId="0" fontId="24" fillId="31" borderId="316" applyNumberFormat="0" applyFont="0" applyAlignment="0" applyProtection="0"/>
    <xf numFmtId="0" fontId="45" fillId="0" borderId="312" applyNumberFormat="0" applyFill="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0" fillId="26" borderId="267" applyNumberFormat="0" applyAlignment="0" applyProtection="0"/>
    <xf numFmtId="0" fontId="35" fillId="0" borderId="278">
      <alignment horizontal="left" vertical="center"/>
    </xf>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39" fillId="13" borderId="267" applyNumberForma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7"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24" fillId="31" borderId="268" applyNumberFormat="0" applyFon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3" fillId="26" borderId="263" applyNumberFormat="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5" fillId="0" borderId="270" applyNumberFormat="0" applyFill="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7"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24" fillId="31" borderId="310" applyNumberFormat="0" applyFon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12"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30" fillId="26" borderId="303" applyNumberFormat="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30" fillId="26" borderId="303" applyNumberFormat="0" applyAlignment="0" applyProtection="0"/>
    <xf numFmtId="0" fontId="30" fillId="26" borderId="303" applyNumberFormat="0" applyAlignment="0" applyProtection="0"/>
    <xf numFmtId="0" fontId="35" fillId="0" borderId="302">
      <alignment horizontal="left" vertical="center"/>
    </xf>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39" fillId="13" borderId="303" applyNumberForma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39" fillId="13" borderId="279" applyNumberFormat="0" applyAlignment="0" applyProtection="0"/>
    <xf numFmtId="0" fontId="45" fillId="0" borderId="312" applyNumberFormat="0" applyFill="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0" fillId="26" borderId="273" applyNumberFormat="0" applyAlignment="0" applyProtection="0"/>
    <xf numFmtId="0" fontId="35" fillId="0" borderId="272">
      <alignment horizontal="left" vertical="center"/>
    </xf>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39" fillId="13" borderId="273" applyNumberForma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7"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24" fillId="31" borderId="274" applyNumberFormat="0" applyFon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3" fillId="26" borderId="275" applyNumberFormat="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76"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30" fillId="26" borderId="309" applyNumberFormat="0" applyAlignment="0" applyProtection="0"/>
    <xf numFmtId="0" fontId="45" fillId="0" borderId="312" applyNumberFormat="0" applyFill="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5" fillId="0" borderId="278">
      <alignment horizontal="left" vertical="center"/>
    </xf>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39" fillId="13" borderId="279" applyNumberForma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7"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30" fillId="26" borderId="291" applyNumberFormat="0" applyAlignment="0" applyProtection="0"/>
    <xf numFmtId="0" fontId="39" fillId="13" borderId="315" applyNumberFormat="0" applyAlignment="0" applyProtection="0"/>
    <xf numFmtId="0" fontId="39" fillId="13" borderId="315" applyNumberFormat="0" applyAlignment="0" applyProtection="0"/>
    <xf numFmtId="0" fontId="43" fillId="26" borderId="317"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24" fillId="31" borderId="286" applyNumberFormat="0" applyFon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3" fillId="26" borderId="287" applyNumberFormat="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45" fillId="0" borderId="288" applyNumberFormat="0" applyFill="0" applyAlignment="0" applyProtection="0"/>
    <xf numFmtId="0" fontId="39" fillId="13" borderId="291" applyNumberFormat="0" applyAlignment="0" applyProtection="0"/>
    <xf numFmtId="0" fontId="30" fillId="26" borderId="309" applyNumberFormat="0" applyAlignment="0" applyProtection="0"/>
    <xf numFmtId="0" fontId="43" fillId="26" borderId="311" applyNumberFormat="0" applyAlignment="0" applyProtection="0"/>
    <xf numFmtId="0" fontId="45" fillId="0" borderId="312" applyNumberFormat="0" applyFill="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30" fillId="26" borderId="279" applyNumberForma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24" fillId="31" borderId="280" applyNumberFormat="0" applyFon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3" fillId="26" borderId="281" applyNumberFormat="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45" fillId="0" borderId="282" applyNumberFormat="0" applyFill="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7"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3" fillId="26" borderId="31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5" fillId="0" borderId="296">
      <alignment horizontal="left" vertical="center"/>
    </xf>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7"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45" fillId="0" borderId="312" applyNumberFormat="0" applyFill="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315"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43" fillId="26" borderId="311"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24" fillId="31" borderId="304" applyNumberFormat="0" applyFon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3" fillId="26" borderId="305" applyNumberFormat="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6"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0" fillId="26"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39" fillId="13" borderId="297" applyNumberForma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7"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24" fillId="31" borderId="298" applyNumberFormat="0" applyFon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3" fillId="26" borderId="299" applyNumberFormat="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45" fillId="0" borderId="300" applyNumberFormat="0" applyFill="0" applyAlignment="0" applyProtection="0"/>
    <xf numFmtId="0" fontId="39" fillId="13" borderId="315" applyNumberFormat="0" applyAlignment="0" applyProtection="0"/>
    <xf numFmtId="0" fontId="43" fillId="26" borderId="31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0" fillId="26" borderId="291" applyNumberFormat="0" applyAlignment="0" applyProtection="0"/>
    <xf numFmtId="0" fontId="35" fillId="0" borderId="290">
      <alignment horizontal="left" vertical="center"/>
    </xf>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39" fillId="13" borderId="291" applyNumberForma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7"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24" fillId="31" borderId="292" applyNumberFormat="0" applyFon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3" fillId="26" borderId="293" applyNumberFormat="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45" fillId="0" borderId="294" applyNumberFormat="0" applyFill="0" applyAlignment="0" applyProtection="0"/>
    <xf numFmtId="0" fontId="24" fillId="31" borderId="304" applyNumberFormat="0" applyFont="0" applyAlignment="0" applyProtection="0"/>
    <xf numFmtId="0" fontId="45" fillId="0" borderId="318" applyNumberFormat="0" applyFill="0" applyAlignment="0" applyProtection="0"/>
    <xf numFmtId="0" fontId="45" fillId="0" borderId="312" applyNumberFormat="0" applyFill="0" applyAlignment="0" applyProtection="0"/>
    <xf numFmtId="0" fontId="43" fillId="26" borderId="317" applyNumberFormat="0" applyAlignment="0" applyProtection="0"/>
    <xf numFmtId="0" fontId="43" fillId="26" borderId="311" applyNumberFormat="0" applyAlignment="0" applyProtection="0"/>
    <xf numFmtId="0" fontId="43" fillId="26" borderId="317"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10" fontId="34" fillId="29" borderId="313" applyNumberFormat="0" applyBorder="0" applyAlignment="0" applyProtection="0"/>
    <xf numFmtId="0" fontId="24" fillId="31" borderId="310" applyNumberFormat="0" applyFont="0" applyAlignment="0" applyProtection="0"/>
    <xf numFmtId="0" fontId="45" fillId="0" borderId="318" applyNumberFormat="0" applyFill="0" applyAlignment="0" applyProtection="0"/>
    <xf numFmtId="0" fontId="43" fillId="26" borderId="317" applyNumberFormat="0" applyAlignment="0" applyProtection="0"/>
    <xf numFmtId="0" fontId="24" fillId="31" borderId="316" applyNumberFormat="0" applyFont="0" applyAlignment="0" applyProtection="0"/>
    <xf numFmtId="0" fontId="24" fillId="31" borderId="358" applyNumberFormat="0" applyFont="0" applyAlignment="0" applyProtection="0"/>
    <xf numFmtId="0" fontId="43" fillId="26" borderId="359" applyNumberFormat="0" applyAlignment="0" applyProtection="0"/>
    <xf numFmtId="0" fontId="45" fillId="0" borderId="360" applyNumberFormat="0" applyFill="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7"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43" fillId="26" borderId="335" applyNumberForma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43" fillId="26" borderId="335" applyNumberFormat="0" applyAlignment="0" applyProtection="0"/>
    <xf numFmtId="0" fontId="24" fillId="31" borderId="334" applyNumberFormat="0" applyFon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27" applyNumberFormat="0" applyAlignment="0" applyProtection="0"/>
    <xf numFmtId="10" fontId="34" fillId="29" borderId="325" applyNumberFormat="0" applyBorder="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5" fillId="0" borderId="362">
      <alignment horizontal="left" vertical="center"/>
    </xf>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9" fillId="13" borderId="363"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10" fontId="34" fillId="29" borderId="331" applyNumberFormat="0" applyBorder="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5" fillId="0" borderId="332">
      <alignment horizontal="left" vertical="center"/>
    </xf>
    <xf numFmtId="0" fontId="35" fillId="0" borderId="356">
      <alignment horizontal="left" vertical="center"/>
    </xf>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10" fontId="34" fillId="29" borderId="355" applyNumberFormat="0" applyBorder="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5" fillId="0" borderId="350">
      <alignment horizontal="left" vertical="center"/>
    </xf>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43" fillId="26" borderId="365"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7"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10" fontId="34" fillId="29" borderId="349" applyNumberFormat="0" applyBorder="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39" fillId="13" borderId="363" applyNumberFormat="0" applyAlignment="0" applyProtection="0"/>
    <xf numFmtId="0" fontId="45" fillId="0" borderId="366" applyNumberFormat="0" applyFill="0" applyAlignment="0" applyProtection="0"/>
    <xf numFmtId="0" fontId="35" fillId="0" borderId="344">
      <alignment horizontal="left" vertical="center"/>
    </xf>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5" fillId="0" borderId="362">
      <alignment horizontal="left" vertical="center"/>
    </xf>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45"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5" fillId="0" borderId="320">
      <alignment horizontal="left" vertical="center"/>
    </xf>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24" fillId="31" borderId="364" applyNumberFormat="0" applyFon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43" fillId="26" borderId="359" applyNumberFormat="0" applyAlignment="0" applyProtection="0"/>
    <xf numFmtId="0" fontId="24" fillId="31" borderId="358" applyNumberFormat="0" applyFont="0" applyAlignment="0" applyProtection="0"/>
    <xf numFmtId="0" fontId="24" fillId="31" borderId="358" applyNumberFormat="0" applyFont="0" applyAlignment="0" applyProtection="0"/>
    <xf numFmtId="0" fontId="27"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10" fontId="34" fillId="29" borderId="343" applyNumberFormat="0" applyBorder="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10" fontId="34" fillId="29" borderId="319" applyNumberFormat="0" applyBorder="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7"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35" fillId="0" borderId="314">
      <alignment horizontal="left" vertical="center"/>
    </xf>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39" fillId="13" borderId="357" applyNumberFormat="0" applyAlignment="0" applyProtection="0"/>
    <xf numFmtId="0" fontId="45" fillId="0" borderId="360"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35" fillId="0" borderId="338">
      <alignment horizontal="left" vertical="center"/>
    </xf>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24" fillId="31" borderId="352" applyNumberFormat="0" applyFon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43" fillId="26" borderId="353"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9" fillId="13"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0" fillId="26"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39" fillId="13" borderId="357" applyNumberForma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43" fillId="26" borderId="353" applyNumberFormat="0" applyAlignment="0" applyProtection="0"/>
    <xf numFmtId="0" fontId="24" fillId="31" borderId="352" applyNumberFormat="0" applyFont="0" applyAlignment="0" applyProtection="0"/>
    <xf numFmtId="0" fontId="24" fillId="31" borderId="352" applyNumberFormat="0" applyFont="0" applyAlignment="0" applyProtection="0"/>
    <xf numFmtId="0" fontId="27"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10" fontId="34" fillId="29" borderId="337" applyNumberFormat="0" applyBorder="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39" fillId="13" borderId="351" applyNumberFormat="0" applyAlignment="0" applyProtection="0"/>
    <xf numFmtId="0" fontId="45" fillId="0" borderId="354"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3" fillId="26" borderId="347" applyNumberFormat="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43" fillId="26" borderId="347" applyNumberFormat="0" applyAlignment="0" applyProtection="0"/>
    <xf numFmtId="0" fontId="27"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34" applyNumberFormat="0" applyFon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7"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35" applyNumberFormat="0" applyAlignment="0" applyProtection="0"/>
    <xf numFmtId="0" fontId="39" fillId="13" borderId="327"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7"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3" fillId="26" borderId="359"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24" fillId="31" borderId="346" applyNumberFormat="0" applyFont="0" applyAlignment="0" applyProtection="0"/>
    <xf numFmtId="0" fontId="45" fillId="0" borderId="360" applyNumberFormat="0" applyFill="0" applyAlignment="0" applyProtection="0"/>
    <xf numFmtId="0" fontId="45" fillId="0" borderId="354" applyNumberFormat="0" applyFill="0" applyAlignment="0" applyProtection="0"/>
    <xf numFmtId="0" fontId="43" fillId="26" borderId="359" applyNumberFormat="0" applyAlignment="0" applyProtection="0"/>
    <xf numFmtId="0" fontId="43" fillId="26" borderId="353" applyNumberFormat="0" applyAlignment="0" applyProtection="0"/>
    <xf numFmtId="0" fontId="45" fillId="0" borderId="366" applyNumberFormat="0" applyFill="0" applyAlignment="0" applyProtection="0"/>
    <xf numFmtId="0" fontId="43" fillId="26" borderId="359"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0" fillId="26" borderId="333" applyNumberFormat="0" applyAlignment="0" applyProtection="0"/>
    <xf numFmtId="0" fontId="35" fillId="0" borderId="332">
      <alignment horizontal="left" vertical="center"/>
    </xf>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39" fillId="13" borderId="333" applyNumberForma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7"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7"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7"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24" fillId="31" borderId="358" applyNumberFormat="0" applyFont="0" applyAlignment="0" applyProtection="0"/>
    <xf numFmtId="0" fontId="35" fillId="0" borderId="356">
      <alignment horizontal="left" vertical="center"/>
    </xf>
    <xf numFmtId="0" fontId="30" fillId="26" borderId="357" applyNumberFormat="0" applyAlignment="0" applyProtection="0"/>
    <xf numFmtId="0" fontId="45" fillId="0" borderId="366" applyNumberFormat="0" applyFill="0" applyAlignment="0" applyProtection="0"/>
    <xf numFmtId="0" fontId="24" fillId="31" borderId="364" applyNumberFormat="0" applyFont="0" applyAlignment="0" applyProtection="0"/>
    <xf numFmtId="0" fontId="45" fillId="0" borderId="360" applyNumberFormat="0" applyFill="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0" fillId="26" borderId="315" applyNumberFormat="0" applyAlignment="0" applyProtection="0"/>
    <xf numFmtId="0" fontId="35" fillId="0" borderId="326">
      <alignment horizontal="left" vertical="center"/>
    </xf>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39" fillId="13" borderId="315" applyNumberForma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7"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24" fillId="31" borderId="316" applyNumberFormat="0" applyFon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3" fillId="26" borderId="317" applyNumberFormat="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5" fillId="0" borderId="318" applyNumberFormat="0" applyFill="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7"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24" fillId="31" borderId="358" applyNumberFormat="0" applyFon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60"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30" fillId="26" borderId="35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0" fillId="26" borderId="351" applyNumberFormat="0" applyAlignment="0" applyProtection="0"/>
    <xf numFmtId="0" fontId="30" fillId="26" borderId="351" applyNumberFormat="0" applyAlignment="0" applyProtection="0"/>
    <xf numFmtId="0" fontId="35" fillId="0" borderId="350">
      <alignment horizontal="left" vertical="center"/>
    </xf>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39" fillId="13" borderId="351" applyNumberForma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39" fillId="13" borderId="327" applyNumberFormat="0" applyAlignment="0" applyProtection="0"/>
    <xf numFmtId="0" fontId="45" fillId="0" borderId="360" applyNumberFormat="0" applyFill="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0" fillId="26" borderId="321" applyNumberFormat="0" applyAlignment="0" applyProtection="0"/>
    <xf numFmtId="0" fontId="35" fillId="0" borderId="320">
      <alignment horizontal="left" vertical="center"/>
    </xf>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39" fillId="13" borderId="321" applyNumberForma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7"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24" fillId="31" borderId="322" applyNumberFormat="0" applyFon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3" fillId="26"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30" fillId="26" borderId="357" applyNumberFormat="0" applyAlignment="0" applyProtection="0"/>
    <xf numFmtId="0" fontId="45" fillId="0" borderId="360" applyNumberFormat="0" applyFill="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5" fillId="0" borderId="326">
      <alignment horizontal="left" vertical="center"/>
    </xf>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39" fillId="13" borderId="327" applyNumberForma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7"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30" fillId="26" borderId="339" applyNumberFormat="0" applyAlignment="0" applyProtection="0"/>
    <xf numFmtId="0" fontId="39" fillId="13" borderId="363" applyNumberFormat="0" applyAlignment="0" applyProtection="0"/>
    <xf numFmtId="0" fontId="39" fillId="13" borderId="363" applyNumberFormat="0" applyAlignment="0" applyProtection="0"/>
    <xf numFmtId="0" fontId="43" fillId="26" borderId="365"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24" fillId="31" borderId="334" applyNumberFormat="0" applyFon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3" fillId="26" borderId="335" applyNumberFormat="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45" fillId="0" borderId="336" applyNumberFormat="0" applyFill="0" applyAlignment="0" applyProtection="0"/>
    <xf numFmtId="0" fontId="39" fillId="13" borderId="339" applyNumberFormat="0" applyAlignment="0" applyProtection="0"/>
    <xf numFmtId="0" fontId="30" fillId="26" borderId="357" applyNumberFormat="0" applyAlignment="0" applyProtection="0"/>
    <xf numFmtId="0" fontId="43" fillId="26" borderId="359" applyNumberFormat="0" applyAlignment="0" applyProtection="0"/>
    <xf numFmtId="0" fontId="45" fillId="0" borderId="360" applyNumberFormat="0" applyFill="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30" fillId="26" borderId="327" applyNumberForma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24" fillId="31" borderId="328" applyNumberFormat="0" applyFon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3" fillId="26" borderId="329" applyNumberFormat="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45" fillId="0" borderId="330" applyNumberFormat="0" applyFill="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7"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3" fillId="26" borderId="36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5" fillId="0" borderId="344">
      <alignment horizontal="left" vertical="center"/>
    </xf>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7"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45" fillId="0" borderId="360" applyNumberFormat="0" applyFill="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63"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43" fillId="26" borderId="359"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24" fillId="31" borderId="352" applyNumberFormat="0" applyFon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3" fillId="26" borderId="353" applyNumberFormat="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54"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0" fillId="26"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39" fillId="13" borderId="345" applyNumberForma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7"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24" fillId="31" borderId="346" applyNumberFormat="0" applyFon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3" fillId="26" borderId="347" applyNumberFormat="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45" fillId="0" borderId="348" applyNumberFormat="0" applyFill="0" applyAlignment="0" applyProtection="0"/>
    <xf numFmtId="0" fontId="39" fillId="13" borderId="363" applyNumberFormat="0" applyAlignment="0" applyProtection="0"/>
    <xf numFmtId="0" fontId="43" fillId="26" borderId="35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0" fillId="26" borderId="339" applyNumberFormat="0" applyAlignment="0" applyProtection="0"/>
    <xf numFmtId="0" fontId="35" fillId="0" borderId="338">
      <alignment horizontal="left" vertical="center"/>
    </xf>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39" fillId="13" borderId="339" applyNumberForma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7"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24" fillId="31" borderId="340" applyNumberFormat="0" applyFon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3" fillId="26" borderId="341" applyNumberFormat="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45" fillId="0" borderId="342" applyNumberFormat="0" applyFill="0" applyAlignment="0" applyProtection="0"/>
    <xf numFmtId="0" fontId="24" fillId="31" borderId="352" applyNumberFormat="0" applyFont="0" applyAlignment="0" applyProtection="0"/>
    <xf numFmtId="0" fontId="45" fillId="0" borderId="366" applyNumberFormat="0" applyFill="0" applyAlignment="0" applyProtection="0"/>
    <xf numFmtId="0" fontId="45" fillId="0" borderId="360" applyNumberFormat="0" applyFill="0" applyAlignment="0" applyProtection="0"/>
    <xf numFmtId="0" fontId="43" fillId="26" borderId="365" applyNumberFormat="0" applyAlignment="0" applyProtection="0"/>
    <xf numFmtId="0" fontId="43" fillId="26" borderId="359" applyNumberFormat="0" applyAlignment="0" applyProtection="0"/>
    <xf numFmtId="0" fontId="43" fillId="26" borderId="365"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10" fontId="34" fillId="29" borderId="361" applyNumberFormat="0" applyBorder="0" applyAlignment="0" applyProtection="0"/>
    <xf numFmtId="0" fontId="24" fillId="31" borderId="358" applyNumberFormat="0" applyFont="0" applyAlignment="0" applyProtection="0"/>
    <xf numFmtId="0" fontId="45" fillId="0" borderId="366" applyNumberFormat="0" applyFill="0" applyAlignment="0" applyProtection="0"/>
    <xf numFmtId="0" fontId="43" fillId="26" borderId="365" applyNumberFormat="0" applyAlignment="0" applyProtection="0"/>
    <xf numFmtId="0" fontId="24" fillId="31" borderId="364" applyNumberFormat="0" applyFont="0" applyAlignment="0" applyProtection="0"/>
    <xf numFmtId="0" fontId="24" fillId="31" borderId="406" applyNumberFormat="0" applyFont="0" applyAlignment="0" applyProtection="0"/>
    <xf numFmtId="0" fontId="43" fillId="26" borderId="407" applyNumberFormat="0" applyAlignment="0" applyProtection="0"/>
    <xf numFmtId="0" fontId="45" fillId="0" borderId="408" applyNumberFormat="0" applyFill="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7"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43" fillId="26" borderId="383" applyNumberForma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43" fillId="26" borderId="383" applyNumberFormat="0" applyAlignment="0" applyProtection="0"/>
    <xf numFmtId="0" fontId="24" fillId="31" borderId="382" applyNumberFormat="0" applyFon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75" applyNumberFormat="0" applyAlignment="0" applyProtection="0"/>
    <xf numFmtId="10" fontId="34" fillId="29" borderId="373" applyNumberFormat="0" applyBorder="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5" fillId="0" borderId="410">
      <alignment horizontal="left" vertical="center"/>
    </xf>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9" fillId="13" borderId="411"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10" fontId="34" fillId="29" borderId="379" applyNumberFormat="0" applyBorder="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5" fillId="0" borderId="380">
      <alignment horizontal="left" vertical="center"/>
    </xf>
    <xf numFmtId="0" fontId="35" fillId="0" borderId="404">
      <alignment horizontal="left" vertical="center"/>
    </xf>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10" fontId="34" fillId="29" borderId="403" applyNumberFormat="0" applyBorder="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5" fillId="0" borderId="398">
      <alignment horizontal="left" vertical="center"/>
    </xf>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43" fillId="26" borderId="413"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7"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10" fontId="34" fillId="29" borderId="397" applyNumberFormat="0" applyBorder="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39" fillId="13" borderId="411" applyNumberFormat="0" applyAlignment="0" applyProtection="0"/>
    <xf numFmtId="0" fontId="45" fillId="0" borderId="414" applyNumberFormat="0" applyFill="0" applyAlignment="0" applyProtection="0"/>
    <xf numFmtId="0" fontId="35" fillId="0" borderId="392">
      <alignment horizontal="left" vertical="center"/>
    </xf>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5" fillId="0" borderId="410">
      <alignment horizontal="left" vertical="center"/>
    </xf>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393"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5" fillId="0" borderId="368">
      <alignment horizontal="left" vertical="center"/>
    </xf>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24" fillId="31" borderId="412" applyNumberFormat="0" applyFon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43" fillId="26" borderId="407" applyNumberFormat="0" applyAlignment="0" applyProtection="0"/>
    <xf numFmtId="0" fontId="24" fillId="31" borderId="406" applyNumberFormat="0" applyFont="0" applyAlignment="0" applyProtection="0"/>
    <xf numFmtId="0" fontId="24" fillId="31" borderId="406" applyNumberFormat="0" applyFont="0" applyAlignment="0" applyProtection="0"/>
    <xf numFmtId="0" fontId="27"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10" fontId="34" fillId="29" borderId="391" applyNumberFormat="0" applyBorder="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10" fontId="34" fillId="29" borderId="367" applyNumberFormat="0" applyBorder="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7"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35" fillId="0" borderId="362">
      <alignment horizontal="left" vertical="center"/>
    </xf>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39" fillId="13" borderId="405" applyNumberFormat="0" applyAlignment="0" applyProtection="0"/>
    <xf numFmtId="0" fontId="45" fillId="0" borderId="408"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35" fillId="0" borderId="386">
      <alignment horizontal="left" vertical="center"/>
    </xf>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24" fillId="31" borderId="400" applyNumberFormat="0" applyFon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43" fillId="26" borderId="401"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9" fillId="13"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0" fillId="26"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39" fillId="13" borderId="405" applyNumberForma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43" fillId="26" borderId="401" applyNumberFormat="0" applyAlignment="0" applyProtection="0"/>
    <xf numFmtId="0" fontId="24" fillId="31" borderId="400" applyNumberFormat="0" applyFont="0" applyAlignment="0" applyProtection="0"/>
    <xf numFmtId="0" fontId="24" fillId="31" borderId="400" applyNumberFormat="0" applyFont="0" applyAlignment="0" applyProtection="0"/>
    <xf numFmtId="0" fontId="27"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10" fontId="34" fillId="29" borderId="385" applyNumberFormat="0" applyBorder="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39" fillId="13" borderId="399" applyNumberFormat="0" applyAlignment="0" applyProtection="0"/>
    <xf numFmtId="0" fontId="45" fillId="0" borderId="402"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3" fillId="26" borderId="395" applyNumberFormat="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43" fillId="26" borderId="395" applyNumberFormat="0" applyAlignment="0" applyProtection="0"/>
    <xf numFmtId="0" fontId="27"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382" applyNumberFormat="0" applyFon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7"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83" applyNumberFormat="0" applyAlignment="0" applyProtection="0"/>
    <xf numFmtId="0" fontId="39" fillId="13" borderId="375"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7"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3" fillId="26" borderId="407"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24" fillId="31" borderId="394" applyNumberFormat="0" applyFont="0" applyAlignment="0" applyProtection="0"/>
    <xf numFmtId="0" fontId="45" fillId="0" borderId="408" applyNumberFormat="0" applyFill="0" applyAlignment="0" applyProtection="0"/>
    <xf numFmtId="0" fontId="45" fillId="0" borderId="402" applyNumberFormat="0" applyFill="0" applyAlignment="0" applyProtection="0"/>
    <xf numFmtId="0" fontId="43" fillId="26" borderId="407" applyNumberFormat="0" applyAlignment="0" applyProtection="0"/>
    <xf numFmtId="0" fontId="43" fillId="26" borderId="401" applyNumberFormat="0" applyAlignment="0" applyProtection="0"/>
    <xf numFmtId="0" fontId="45" fillId="0" borderId="414" applyNumberFormat="0" applyFill="0" applyAlignment="0" applyProtection="0"/>
    <xf numFmtId="0" fontId="43" fillId="26" borderId="407"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0" fillId="26" borderId="381" applyNumberFormat="0" applyAlignment="0" applyProtection="0"/>
    <xf numFmtId="0" fontId="35" fillId="0" borderId="380">
      <alignment horizontal="left" vertical="center"/>
    </xf>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39" fillId="13" borderId="381" applyNumberForma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7"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7"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7"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24" fillId="31" borderId="406" applyNumberFormat="0" applyFont="0" applyAlignment="0" applyProtection="0"/>
    <xf numFmtId="0" fontId="35" fillId="0" borderId="404">
      <alignment horizontal="left" vertical="center"/>
    </xf>
    <xf numFmtId="0" fontId="30" fillId="26" borderId="405" applyNumberFormat="0" applyAlignment="0" applyProtection="0"/>
    <xf numFmtId="0" fontId="45" fillId="0" borderId="414" applyNumberFormat="0" applyFill="0" applyAlignment="0" applyProtection="0"/>
    <xf numFmtId="0" fontId="24" fillId="31" borderId="412" applyNumberFormat="0" applyFont="0" applyAlignment="0" applyProtection="0"/>
    <xf numFmtId="0" fontId="45" fillId="0" borderId="408" applyNumberFormat="0" applyFill="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0" fillId="26" borderId="363" applyNumberFormat="0" applyAlignment="0" applyProtection="0"/>
    <xf numFmtId="0" fontId="35" fillId="0" borderId="374">
      <alignment horizontal="left" vertical="center"/>
    </xf>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39" fillId="13" borderId="363" applyNumberForma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7"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24" fillId="31" borderId="364" applyNumberFormat="0" applyFon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3" fillId="26" borderId="365" applyNumberFormat="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5" fillId="0" borderId="366" applyNumberFormat="0" applyFill="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7"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24" fillId="31" borderId="406" applyNumberFormat="0" applyFon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8"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30" fillId="26" borderId="399" applyNumberFormat="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30" fillId="26" borderId="399" applyNumberFormat="0" applyAlignment="0" applyProtection="0"/>
    <xf numFmtId="0" fontId="30" fillId="26" borderId="399" applyNumberFormat="0" applyAlignment="0" applyProtection="0"/>
    <xf numFmtId="0" fontId="35" fillId="0" borderId="398">
      <alignment horizontal="left" vertical="center"/>
    </xf>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39" fillId="13" borderId="399" applyNumberForma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39" fillId="13" borderId="375" applyNumberFormat="0" applyAlignment="0" applyProtection="0"/>
    <xf numFmtId="0" fontId="45" fillId="0" borderId="408" applyNumberFormat="0" applyFill="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0" fillId="26" borderId="369" applyNumberFormat="0" applyAlignment="0" applyProtection="0"/>
    <xf numFmtId="0" fontId="35" fillId="0" borderId="368">
      <alignment horizontal="left" vertical="center"/>
    </xf>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39" fillId="13" borderId="369" applyNumberForma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7"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24" fillId="31" borderId="370" applyNumberFormat="0" applyFon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3" fillId="26" borderId="371" applyNumberFormat="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2"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30" fillId="26" borderId="405" applyNumberFormat="0" applyAlignment="0" applyProtection="0"/>
    <xf numFmtId="0" fontId="45" fillId="0" borderId="408" applyNumberFormat="0" applyFill="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5" fillId="0" borderId="374">
      <alignment horizontal="left" vertical="center"/>
    </xf>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39" fillId="13" borderId="375" applyNumberForma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7"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30" fillId="26" borderId="387" applyNumberFormat="0" applyAlignment="0" applyProtection="0"/>
    <xf numFmtId="0" fontId="39" fillId="13" borderId="411" applyNumberFormat="0" applyAlignment="0" applyProtection="0"/>
    <xf numFmtId="0" fontId="39" fillId="13" borderId="411" applyNumberFormat="0" applyAlignment="0" applyProtection="0"/>
    <xf numFmtId="0" fontId="43" fillId="26" borderId="413"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24" fillId="31" borderId="382" applyNumberFormat="0" applyFon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3" fillId="26" borderId="383" applyNumberFormat="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45" fillId="0" borderId="384" applyNumberFormat="0" applyFill="0" applyAlignment="0" applyProtection="0"/>
    <xf numFmtId="0" fontId="39" fillId="13" borderId="387" applyNumberFormat="0" applyAlignment="0" applyProtection="0"/>
    <xf numFmtId="0" fontId="30" fillId="26" borderId="405" applyNumberFormat="0" applyAlignment="0" applyProtection="0"/>
    <xf numFmtId="0" fontId="43" fillId="26" borderId="407" applyNumberFormat="0" applyAlignment="0" applyProtection="0"/>
    <xf numFmtId="0" fontId="45" fillId="0" borderId="408" applyNumberFormat="0" applyFill="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30" fillId="26" borderId="375" applyNumberForma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24" fillId="31" borderId="376" applyNumberFormat="0" applyFon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3" fillId="26" borderId="377" applyNumberFormat="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45" fillId="0" borderId="378" applyNumberFormat="0" applyFill="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7"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3" fillId="26" borderId="41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5" fillId="0" borderId="392">
      <alignment horizontal="left" vertical="center"/>
    </xf>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7"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45" fillId="0" borderId="408" applyNumberFormat="0" applyFill="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411"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43" fillId="26" borderId="407"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24" fillId="31" borderId="400" applyNumberFormat="0" applyFon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3" fillId="26" borderId="401" applyNumberFormat="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402"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0" fillId="26"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39" fillId="13" borderId="393" applyNumberForma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7"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24" fillId="31" borderId="394" applyNumberFormat="0" applyFon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3" fillId="26" borderId="395" applyNumberFormat="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45" fillId="0" borderId="396" applyNumberFormat="0" applyFill="0" applyAlignment="0" applyProtection="0"/>
    <xf numFmtId="0" fontId="39" fillId="13" borderId="411" applyNumberFormat="0" applyAlignment="0" applyProtection="0"/>
    <xf numFmtId="0" fontId="43" fillId="26" borderId="40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0" fillId="26" borderId="387" applyNumberFormat="0" applyAlignment="0" applyProtection="0"/>
    <xf numFmtId="0" fontId="35" fillId="0" borderId="386">
      <alignment horizontal="left" vertical="center"/>
    </xf>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39" fillId="13" borderId="387" applyNumberForma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7"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24" fillId="31" borderId="388" applyNumberFormat="0" applyFon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3" fillId="26" borderId="389" applyNumberFormat="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45" fillId="0" borderId="390" applyNumberFormat="0" applyFill="0" applyAlignment="0" applyProtection="0"/>
    <xf numFmtId="0" fontId="24" fillId="31" borderId="400" applyNumberFormat="0" applyFont="0" applyAlignment="0" applyProtection="0"/>
    <xf numFmtId="0" fontId="45" fillId="0" borderId="414" applyNumberFormat="0" applyFill="0" applyAlignment="0" applyProtection="0"/>
    <xf numFmtId="0" fontId="45" fillId="0" borderId="408" applyNumberFormat="0" applyFill="0" applyAlignment="0" applyProtection="0"/>
    <xf numFmtId="0" fontId="43" fillId="26" borderId="413" applyNumberFormat="0" applyAlignment="0" applyProtection="0"/>
    <xf numFmtId="0" fontId="43" fillId="26" borderId="407" applyNumberFormat="0" applyAlignment="0" applyProtection="0"/>
    <xf numFmtId="0" fontId="43" fillId="26" borderId="413"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10" fontId="34" fillId="29" borderId="409" applyNumberFormat="0" applyBorder="0" applyAlignment="0" applyProtection="0"/>
    <xf numFmtId="0" fontId="24" fillId="31" borderId="406" applyNumberFormat="0" applyFont="0" applyAlignment="0" applyProtection="0"/>
    <xf numFmtId="0" fontId="45" fillId="0" borderId="414" applyNumberFormat="0" applyFill="0" applyAlignment="0" applyProtection="0"/>
    <xf numFmtId="0" fontId="43" fillId="26" borderId="413" applyNumberFormat="0" applyAlignment="0" applyProtection="0"/>
    <xf numFmtId="0" fontId="24" fillId="31" borderId="412" applyNumberFormat="0" applyFont="0" applyAlignment="0" applyProtection="0"/>
    <xf numFmtId="0" fontId="24" fillId="31" borderId="454" applyNumberFormat="0" applyFont="0" applyAlignment="0" applyProtection="0"/>
    <xf numFmtId="0" fontId="43" fillId="26" borderId="455" applyNumberFormat="0" applyAlignment="0" applyProtection="0"/>
    <xf numFmtId="0" fontId="45" fillId="0" borderId="456" applyNumberFormat="0" applyFill="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7"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43" fillId="26" borderId="431" applyNumberForma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43" fillId="26" borderId="431" applyNumberFormat="0" applyAlignment="0" applyProtection="0"/>
    <xf numFmtId="0" fontId="24" fillId="31" borderId="430" applyNumberFormat="0" applyFon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23" applyNumberFormat="0" applyAlignment="0" applyProtection="0"/>
    <xf numFmtId="10" fontId="34" fillId="29" borderId="421" applyNumberFormat="0" applyBorder="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5" fillId="0" borderId="458">
      <alignment horizontal="left" vertical="center"/>
    </xf>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9" fillId="13" borderId="459"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10" fontId="34" fillId="29" borderId="427" applyNumberFormat="0" applyBorder="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5" fillId="0" borderId="428">
      <alignment horizontal="left" vertical="center"/>
    </xf>
    <xf numFmtId="0" fontId="35" fillId="0" borderId="452">
      <alignment horizontal="left" vertical="center"/>
    </xf>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10" fontId="34" fillId="29" borderId="451" applyNumberFormat="0" applyBorder="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5" fillId="0" borderId="446">
      <alignment horizontal="left" vertical="center"/>
    </xf>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43" fillId="26" borderId="461"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7"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10" fontId="34" fillId="29" borderId="445" applyNumberFormat="0" applyBorder="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39" fillId="13" borderId="459" applyNumberFormat="0" applyAlignment="0" applyProtection="0"/>
    <xf numFmtId="0" fontId="45" fillId="0" borderId="462" applyNumberFormat="0" applyFill="0" applyAlignment="0" applyProtection="0"/>
    <xf numFmtId="0" fontId="35" fillId="0" borderId="440">
      <alignment horizontal="left" vertical="center"/>
    </xf>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5" fillId="0" borderId="458">
      <alignment horizontal="left" vertical="center"/>
    </xf>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41"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5" fillId="0" borderId="416">
      <alignment horizontal="left" vertical="center"/>
    </xf>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24" fillId="31" borderId="460" applyNumberFormat="0" applyFon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43" fillId="26" borderId="455" applyNumberFormat="0" applyAlignment="0" applyProtection="0"/>
    <xf numFmtId="0" fontId="24" fillId="31" borderId="454" applyNumberFormat="0" applyFont="0" applyAlignment="0" applyProtection="0"/>
    <xf numFmtId="0" fontId="24" fillId="31" borderId="454" applyNumberFormat="0" applyFont="0" applyAlignment="0" applyProtection="0"/>
    <xf numFmtId="0" fontId="27"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10" fontId="34" fillId="29" borderId="439" applyNumberFormat="0" applyBorder="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10" fontId="34" fillId="29" borderId="415" applyNumberFormat="0" applyBorder="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7"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39" fillId="13" borderId="453" applyNumberFormat="0" applyAlignment="0" applyProtection="0"/>
    <xf numFmtId="0" fontId="45" fillId="0" borderId="456"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35" fillId="0" borderId="434">
      <alignment horizontal="left" vertical="center"/>
    </xf>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24" fillId="31" borderId="448" applyNumberFormat="0" applyFon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43" fillId="26" borderId="449"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9" fillId="13"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0" fillId="26"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39" fillId="13" borderId="453" applyNumberForma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43" fillId="26" borderId="449" applyNumberFormat="0" applyAlignment="0" applyProtection="0"/>
    <xf numFmtId="0" fontId="24" fillId="31" borderId="448" applyNumberFormat="0" applyFont="0" applyAlignment="0" applyProtection="0"/>
    <xf numFmtId="0" fontId="24" fillId="31" borderId="448" applyNumberFormat="0" applyFont="0" applyAlignment="0" applyProtection="0"/>
    <xf numFmtId="0" fontId="27"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10" fontId="34" fillId="29" borderId="433" applyNumberFormat="0" applyBorder="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39" fillId="13" borderId="447" applyNumberFormat="0" applyAlignment="0" applyProtection="0"/>
    <xf numFmtId="0" fontId="45" fillId="0" borderId="450"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3" fillId="26" borderId="443" applyNumberFormat="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43" fillId="26" borderId="443" applyNumberFormat="0" applyAlignment="0" applyProtection="0"/>
    <xf numFmtId="0" fontId="27"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30" applyNumberFormat="0" applyFon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7"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31" applyNumberFormat="0" applyAlignment="0" applyProtection="0"/>
    <xf numFmtId="0" fontId="39" fillId="13" borderId="423" applyNumberFormat="0" applyAlignment="0" applyProtection="0"/>
    <xf numFmtId="0" fontId="43" fillId="26" borderId="455"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24" fillId="31" borderId="442" applyNumberFormat="0" applyFont="0" applyAlignment="0" applyProtection="0"/>
    <xf numFmtId="0" fontId="45" fillId="0" borderId="456" applyNumberFormat="0" applyFill="0" applyAlignment="0" applyProtection="0"/>
    <xf numFmtId="0" fontId="45" fillId="0" borderId="450" applyNumberFormat="0" applyFill="0" applyAlignment="0" applyProtection="0"/>
    <xf numFmtId="0" fontId="43" fillId="26" borderId="455" applyNumberFormat="0" applyAlignment="0" applyProtection="0"/>
    <xf numFmtId="0" fontId="43" fillId="26" borderId="449" applyNumberFormat="0" applyAlignment="0" applyProtection="0"/>
    <xf numFmtId="0" fontId="45" fillId="0" borderId="462" applyNumberFormat="0" applyFill="0" applyAlignment="0" applyProtection="0"/>
    <xf numFmtId="0" fontId="43" fillId="26" borderId="455"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0" fillId="26" borderId="429" applyNumberFormat="0" applyAlignment="0" applyProtection="0"/>
    <xf numFmtId="0" fontId="35" fillId="0" borderId="428">
      <alignment horizontal="left" vertical="center"/>
    </xf>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39" fillId="13" borderId="429" applyNumberForma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7"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7"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7"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24" fillId="31" borderId="454" applyNumberFormat="0" applyFont="0" applyAlignment="0" applyProtection="0"/>
    <xf numFmtId="0" fontId="35" fillId="0" borderId="452">
      <alignment horizontal="left" vertical="center"/>
    </xf>
    <xf numFmtId="0" fontId="30" fillId="26" borderId="453" applyNumberFormat="0" applyAlignment="0" applyProtection="0"/>
    <xf numFmtId="0" fontId="45" fillId="0" borderId="462" applyNumberFormat="0" applyFill="0" applyAlignment="0" applyProtection="0"/>
    <xf numFmtId="0" fontId="24" fillId="31" borderId="460" applyNumberFormat="0" applyFont="0" applyAlignment="0" applyProtection="0"/>
    <xf numFmtId="0" fontId="45" fillId="0" borderId="456" applyNumberFormat="0" applyFill="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0" fillId="26" borderId="411" applyNumberFormat="0" applyAlignment="0" applyProtection="0"/>
    <xf numFmtId="0" fontId="35" fillId="0" borderId="422">
      <alignment horizontal="left" vertical="center"/>
    </xf>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39" fillId="13" borderId="411" applyNumberForma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7"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24" fillId="31" borderId="412" applyNumberFormat="0" applyFon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3" fillId="26" borderId="413" applyNumberFormat="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5" fillId="0" borderId="414" applyNumberFormat="0" applyFill="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7"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24" fillId="31" borderId="454" applyNumberFormat="0" applyFon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6"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30" fillId="26" borderId="447" applyNumberFormat="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30" fillId="26" borderId="447" applyNumberFormat="0" applyAlignment="0" applyProtection="0"/>
    <xf numFmtId="0" fontId="30" fillId="26" borderId="447" applyNumberFormat="0" applyAlignment="0" applyProtection="0"/>
    <xf numFmtId="0" fontId="35" fillId="0" borderId="446">
      <alignment horizontal="left" vertical="center"/>
    </xf>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39" fillId="13" borderId="447" applyNumberForma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39" fillId="13" borderId="423" applyNumberFormat="0" applyAlignment="0" applyProtection="0"/>
    <xf numFmtId="0" fontId="45" fillId="0" borderId="456" applyNumberFormat="0" applyFill="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0" fillId="26" borderId="417" applyNumberFormat="0" applyAlignment="0" applyProtection="0"/>
    <xf numFmtId="0" fontId="35" fillId="0" borderId="416">
      <alignment horizontal="left" vertical="center"/>
    </xf>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39" fillId="13" borderId="417" applyNumberForma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7"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24" fillId="31" borderId="418" applyNumberFormat="0" applyFon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3" fillId="26" borderId="419" applyNumberFormat="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0"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30" fillId="26" borderId="453" applyNumberFormat="0" applyAlignment="0" applyProtection="0"/>
    <xf numFmtId="0" fontId="45" fillId="0" borderId="456" applyNumberFormat="0" applyFill="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5" fillId="0" borderId="422">
      <alignment horizontal="left" vertical="center"/>
    </xf>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39" fillId="13" borderId="423" applyNumberForma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7"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30" fillId="26" borderId="435" applyNumberFormat="0" applyAlignment="0" applyProtection="0"/>
    <xf numFmtId="0" fontId="39" fillId="13" borderId="459" applyNumberFormat="0" applyAlignment="0" applyProtection="0"/>
    <xf numFmtId="0" fontId="39" fillId="13" borderId="459" applyNumberFormat="0" applyAlignment="0" applyProtection="0"/>
    <xf numFmtId="0" fontId="43" fillId="26" borderId="461"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24" fillId="31" borderId="430" applyNumberFormat="0" applyFon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3" fillId="26" borderId="431" applyNumberFormat="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45" fillId="0" borderId="432" applyNumberFormat="0" applyFill="0" applyAlignment="0" applyProtection="0"/>
    <xf numFmtId="0" fontId="39" fillId="13" borderId="435" applyNumberFormat="0" applyAlignment="0" applyProtection="0"/>
    <xf numFmtId="0" fontId="30" fillId="26" borderId="453" applyNumberFormat="0" applyAlignment="0" applyProtection="0"/>
    <xf numFmtId="0" fontId="43" fillId="26" borderId="455" applyNumberFormat="0" applyAlignment="0" applyProtection="0"/>
    <xf numFmtId="0" fontId="45" fillId="0" borderId="456" applyNumberFormat="0" applyFill="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30" fillId="26" borderId="423" applyNumberForma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24" fillId="31" borderId="424" applyNumberFormat="0" applyFon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3" fillId="26" borderId="425" applyNumberFormat="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45" fillId="0" borderId="426" applyNumberFormat="0" applyFill="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7"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3" fillId="26" borderId="46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5" fillId="0" borderId="440">
      <alignment horizontal="left" vertical="center"/>
    </xf>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7"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45" fillId="0" borderId="456" applyNumberFormat="0" applyFill="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59"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43" fillId="26" borderId="455"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24" fillId="31" borderId="448" applyNumberFormat="0" applyFon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3" fillId="26" borderId="449" applyNumberFormat="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50"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0" fillId="26"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39" fillId="13" borderId="441" applyNumberForma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7"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24" fillId="31" borderId="442" applyNumberFormat="0" applyFon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3" fillId="26" borderId="443" applyNumberFormat="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45" fillId="0" borderId="444" applyNumberFormat="0" applyFill="0" applyAlignment="0" applyProtection="0"/>
    <xf numFmtId="0" fontId="39" fillId="13" borderId="459" applyNumberFormat="0" applyAlignment="0" applyProtection="0"/>
    <xf numFmtId="0" fontId="43" fillId="26" borderId="45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0" fillId="26" borderId="435" applyNumberFormat="0" applyAlignment="0" applyProtection="0"/>
    <xf numFmtId="0" fontId="35" fillId="0" borderId="434">
      <alignment horizontal="left" vertical="center"/>
    </xf>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39" fillId="13" borderId="435" applyNumberForma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7"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24" fillId="31" borderId="436" applyNumberFormat="0" applyFon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3" fillId="26" borderId="437" applyNumberFormat="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45" fillId="0" borderId="438" applyNumberFormat="0" applyFill="0" applyAlignment="0" applyProtection="0"/>
    <xf numFmtId="0" fontId="24" fillId="31" borderId="448" applyNumberFormat="0" applyFont="0" applyAlignment="0" applyProtection="0"/>
    <xf numFmtId="0" fontId="45" fillId="0" borderId="462" applyNumberFormat="0" applyFill="0" applyAlignment="0" applyProtection="0"/>
    <xf numFmtId="0" fontId="45" fillId="0" borderId="456" applyNumberFormat="0" applyFill="0" applyAlignment="0" applyProtection="0"/>
    <xf numFmtId="0" fontId="43" fillId="26" borderId="461" applyNumberFormat="0" applyAlignment="0" applyProtection="0"/>
    <xf numFmtId="0" fontId="43" fillId="26" borderId="455" applyNumberFormat="0" applyAlignment="0" applyProtection="0"/>
    <xf numFmtId="0" fontId="43" fillId="26" borderId="461"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10" fontId="34" fillId="29" borderId="457" applyNumberFormat="0" applyBorder="0" applyAlignment="0" applyProtection="0"/>
    <xf numFmtId="0" fontId="24" fillId="31" borderId="454" applyNumberFormat="0" applyFont="0" applyAlignment="0" applyProtection="0"/>
    <xf numFmtId="0" fontId="45" fillId="0" borderId="462" applyNumberFormat="0" applyFill="0" applyAlignment="0" applyProtection="0"/>
    <xf numFmtId="0" fontId="43" fillId="26" borderId="461" applyNumberFormat="0" applyAlignment="0" applyProtection="0"/>
    <xf numFmtId="0" fontId="24" fillId="31" borderId="460" applyNumberFormat="0" applyFont="0" applyAlignment="0" applyProtection="0"/>
    <xf numFmtId="0" fontId="24" fillId="31" borderId="502" applyNumberFormat="0" applyFont="0" applyAlignment="0" applyProtection="0"/>
    <xf numFmtId="0" fontId="43" fillId="26" borderId="503" applyNumberFormat="0" applyAlignment="0" applyProtection="0"/>
    <xf numFmtId="0" fontId="45" fillId="0" borderId="504" applyNumberFormat="0" applyFill="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7"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43" fillId="26" borderId="479" applyNumberForma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43" fillId="26" borderId="479" applyNumberFormat="0" applyAlignment="0" applyProtection="0"/>
    <xf numFmtId="0" fontId="24" fillId="31" borderId="478" applyNumberFormat="0" applyFon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71" applyNumberFormat="0" applyAlignment="0" applyProtection="0"/>
    <xf numFmtId="10" fontId="34" fillId="29" borderId="469" applyNumberFormat="0" applyBorder="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5" fillId="0" borderId="506">
      <alignment horizontal="left" vertical="center"/>
    </xf>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9" fillId="13" borderId="507"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10" fontId="34" fillId="29" borderId="475" applyNumberFormat="0" applyBorder="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5" fillId="0" borderId="476">
      <alignment horizontal="left" vertical="center"/>
    </xf>
    <xf numFmtId="0" fontId="35" fillId="0" borderId="500">
      <alignment horizontal="left" vertical="center"/>
    </xf>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10" fontId="34" fillId="29" borderId="499" applyNumberFormat="0" applyBorder="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5" fillId="0" borderId="494">
      <alignment horizontal="left" vertical="center"/>
    </xf>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43" fillId="26" borderId="509"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7"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10" fontId="34" fillId="29" borderId="493" applyNumberFormat="0" applyBorder="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39" fillId="13" borderId="507" applyNumberFormat="0" applyAlignment="0" applyProtection="0"/>
    <xf numFmtId="0" fontId="45" fillId="0" borderId="510" applyNumberFormat="0" applyFill="0" applyAlignment="0" applyProtection="0"/>
    <xf numFmtId="0" fontId="35" fillId="0" borderId="488">
      <alignment horizontal="left" vertical="center"/>
    </xf>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0" fillId="26" borderId="507" applyNumberFormat="0" applyAlignment="0" applyProtection="0"/>
    <xf numFmtId="0" fontId="35" fillId="0" borderId="506">
      <alignment horizontal="left" vertical="center"/>
    </xf>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489"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5" fillId="0" borderId="464">
      <alignment horizontal="left" vertical="center"/>
    </xf>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24" fillId="31" borderId="508" applyNumberFormat="0" applyFon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43" fillId="26" borderId="503" applyNumberFormat="0" applyAlignment="0" applyProtection="0"/>
    <xf numFmtId="0" fontId="24" fillId="31" borderId="502" applyNumberFormat="0" applyFont="0" applyAlignment="0" applyProtection="0"/>
    <xf numFmtId="0" fontId="24" fillId="31" borderId="502" applyNumberFormat="0" applyFont="0" applyAlignment="0" applyProtection="0"/>
    <xf numFmtId="0" fontId="27"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10" fontId="34" fillId="29" borderId="487" applyNumberFormat="0" applyBorder="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10" fontId="34" fillId="29" borderId="463" applyNumberFormat="0" applyBorder="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7"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35" fillId="0" borderId="458">
      <alignment horizontal="left" vertical="center"/>
    </xf>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39" fillId="13" borderId="501" applyNumberFormat="0" applyAlignment="0" applyProtection="0"/>
    <xf numFmtId="0" fontId="45" fillId="0" borderId="504"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35" fillId="0" borderId="482">
      <alignment horizontal="left" vertical="center"/>
    </xf>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45" fillId="0" borderId="510" applyNumberFormat="0" applyFill="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24" fillId="31" borderId="496" applyNumberFormat="0" applyFon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43" fillId="26" borderId="497"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9" fillId="13"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0" fillId="26"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39" fillId="13" borderId="501" applyNumberForma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43" fillId="26" borderId="497" applyNumberFormat="0" applyAlignment="0" applyProtection="0"/>
    <xf numFmtId="0" fontId="24" fillId="31" borderId="496" applyNumberFormat="0" applyFont="0" applyAlignment="0" applyProtection="0"/>
    <xf numFmtId="0" fontId="24" fillId="31" borderId="496" applyNumberFormat="0" applyFont="0" applyAlignment="0" applyProtection="0"/>
    <xf numFmtId="0" fontId="27"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10" fontId="34" fillId="29" borderId="481" applyNumberFormat="0" applyBorder="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39" fillId="13" borderId="495" applyNumberFormat="0" applyAlignment="0" applyProtection="0"/>
    <xf numFmtId="0" fontId="45" fillId="0" borderId="498"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3" fillId="26" borderId="491" applyNumberFormat="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43" fillId="26" borderId="491" applyNumberFormat="0" applyAlignment="0" applyProtection="0"/>
    <xf numFmtId="0" fontId="27"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78" applyNumberFormat="0" applyFon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43" fillId="26" borderId="50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7"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79" applyNumberFormat="0" applyAlignment="0" applyProtection="0"/>
    <xf numFmtId="0" fontId="39" fillId="13" borderId="471"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7"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3" fillId="26" borderId="503"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24" fillId="31" borderId="490" applyNumberFormat="0" applyFont="0" applyAlignment="0" applyProtection="0"/>
    <xf numFmtId="0" fontId="45" fillId="0" borderId="504" applyNumberFormat="0" applyFill="0" applyAlignment="0" applyProtection="0"/>
    <xf numFmtId="0" fontId="45" fillId="0" borderId="498" applyNumberFormat="0" applyFill="0" applyAlignment="0" applyProtection="0"/>
    <xf numFmtId="0" fontId="43" fillId="26" borderId="503" applyNumberFormat="0" applyAlignment="0" applyProtection="0"/>
    <xf numFmtId="0" fontId="43" fillId="26" borderId="497" applyNumberFormat="0" applyAlignment="0" applyProtection="0"/>
    <xf numFmtId="0" fontId="45" fillId="0" borderId="510" applyNumberFormat="0" applyFill="0" applyAlignment="0" applyProtection="0"/>
    <xf numFmtId="0" fontId="43" fillId="26" borderId="503"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0" fillId="26" borderId="477" applyNumberFormat="0" applyAlignment="0" applyProtection="0"/>
    <xf numFmtId="0" fontId="35" fillId="0" borderId="476">
      <alignment horizontal="left" vertical="center"/>
    </xf>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39" fillId="13" borderId="477" applyNumberForma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7"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7"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7"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24" fillId="31" borderId="502" applyNumberFormat="0" applyFont="0" applyAlignment="0" applyProtection="0"/>
    <xf numFmtId="0" fontId="35" fillId="0" borderId="500">
      <alignment horizontal="left" vertical="center"/>
    </xf>
    <xf numFmtId="0" fontId="30" fillId="26" borderId="501" applyNumberFormat="0" applyAlignment="0" applyProtection="0"/>
    <xf numFmtId="0" fontId="45" fillId="0" borderId="510" applyNumberFormat="0" applyFill="0" applyAlignment="0" applyProtection="0"/>
    <xf numFmtId="0" fontId="24" fillId="31" borderId="508" applyNumberFormat="0" applyFont="0" applyAlignment="0" applyProtection="0"/>
    <xf numFmtId="0" fontId="45" fillId="0" borderId="504" applyNumberFormat="0" applyFill="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0" fillId="26" borderId="459" applyNumberFormat="0" applyAlignment="0" applyProtection="0"/>
    <xf numFmtId="0" fontId="35" fillId="0" borderId="470">
      <alignment horizontal="left" vertical="center"/>
    </xf>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39" fillId="13" borderId="459" applyNumberForma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7"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24" fillId="31" borderId="460" applyNumberFormat="0" applyFon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3" fillId="26" borderId="461" applyNumberFormat="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5" fillId="0" borderId="462" applyNumberFormat="0" applyFill="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7"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24" fillId="31" borderId="502" applyNumberFormat="0" applyFon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504"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30" fillId="26" borderId="495" applyNumberFormat="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30" fillId="26" borderId="495" applyNumberFormat="0" applyAlignment="0" applyProtection="0"/>
    <xf numFmtId="0" fontId="30" fillId="26" borderId="495" applyNumberFormat="0" applyAlignment="0" applyProtection="0"/>
    <xf numFmtId="0" fontId="35" fillId="0" borderId="494">
      <alignment horizontal="left" vertical="center"/>
    </xf>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39" fillId="13" borderId="495" applyNumberForma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39" fillId="13" borderId="471" applyNumberFormat="0" applyAlignment="0" applyProtection="0"/>
    <xf numFmtId="0" fontId="45" fillId="0" borderId="504" applyNumberFormat="0" applyFill="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0" fillId="26" borderId="465" applyNumberFormat="0" applyAlignment="0" applyProtection="0"/>
    <xf numFmtId="0" fontId="35" fillId="0" borderId="464">
      <alignment horizontal="left" vertical="center"/>
    </xf>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39" fillId="13" borderId="465" applyNumberForma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7"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24" fillId="31" borderId="466" applyNumberFormat="0" applyFon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3" fillId="26" borderId="467" applyNumberFormat="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68"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30" fillId="26" borderId="501" applyNumberFormat="0" applyAlignment="0" applyProtection="0"/>
    <xf numFmtId="0" fontId="45" fillId="0" borderId="504" applyNumberFormat="0" applyFill="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5" fillId="0" borderId="470">
      <alignment horizontal="left" vertical="center"/>
    </xf>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39" fillId="13" borderId="471" applyNumberForma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7"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30" fillId="26" borderId="483" applyNumberFormat="0" applyAlignment="0" applyProtection="0"/>
    <xf numFmtId="0" fontId="39" fillId="13" borderId="507" applyNumberFormat="0" applyAlignment="0" applyProtection="0"/>
    <xf numFmtId="0" fontId="39" fillId="13" borderId="507" applyNumberFormat="0" applyAlignment="0" applyProtection="0"/>
    <xf numFmtId="0" fontId="43" fillId="26" borderId="509"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24" fillId="31" borderId="478" applyNumberFormat="0" applyFon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3" fillId="26" borderId="479" applyNumberFormat="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45" fillId="0" borderId="480" applyNumberFormat="0" applyFill="0" applyAlignment="0" applyProtection="0"/>
    <xf numFmtId="0" fontId="39" fillId="13" borderId="483" applyNumberFormat="0" applyAlignment="0" applyProtection="0"/>
    <xf numFmtId="0" fontId="30" fillId="26" borderId="501" applyNumberFormat="0" applyAlignment="0" applyProtection="0"/>
    <xf numFmtId="0" fontId="43" fillId="26" borderId="503" applyNumberFormat="0" applyAlignment="0" applyProtection="0"/>
    <xf numFmtId="0" fontId="45" fillId="0" borderId="504" applyNumberFormat="0" applyFill="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30" fillId="26" borderId="471" applyNumberForma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24" fillId="31" borderId="472" applyNumberFormat="0" applyFon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3" fillId="26" borderId="473" applyNumberFormat="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45" fillId="0" borderId="474" applyNumberFormat="0" applyFill="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7"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3" fillId="26" borderId="50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5" fillId="0" borderId="488">
      <alignment horizontal="left" vertical="center"/>
    </xf>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7"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45" fillId="0" borderId="504" applyNumberFormat="0" applyFill="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507"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43" fillId="26" borderId="503"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508" applyNumberFormat="0" applyFon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24" fillId="31" borderId="508" applyNumberFormat="0" applyFont="0" applyAlignment="0" applyProtection="0"/>
    <xf numFmtId="0" fontId="24" fillId="31" borderId="508"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24" fillId="31" borderId="496" applyNumberFormat="0" applyFon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3" fillId="26" borderId="497" applyNumberFormat="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8"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0" fillId="26"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39" fillId="13" borderId="489" applyNumberForma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7"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24" fillId="31" borderId="490" applyNumberFormat="0" applyFon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3" fillId="26" borderId="491" applyNumberFormat="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45" fillId="0" borderId="492" applyNumberFormat="0" applyFill="0" applyAlignment="0" applyProtection="0"/>
    <xf numFmtId="0" fontId="39" fillId="13" borderId="507" applyNumberFormat="0" applyAlignment="0" applyProtection="0"/>
    <xf numFmtId="0" fontId="43" fillId="26" borderId="50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0" fillId="26" borderId="483" applyNumberFormat="0" applyAlignment="0" applyProtection="0"/>
    <xf numFmtId="0" fontId="35" fillId="0" borderId="482">
      <alignment horizontal="left" vertical="center"/>
    </xf>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39" fillId="13" borderId="483" applyNumberForma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7"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24" fillId="31" borderId="484" applyNumberFormat="0" applyFon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3" fillId="26" borderId="485" applyNumberFormat="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45" fillId="0" borderId="486" applyNumberFormat="0" applyFill="0" applyAlignment="0" applyProtection="0"/>
    <xf numFmtId="0" fontId="24" fillId="31" borderId="496" applyNumberFormat="0" applyFont="0" applyAlignment="0" applyProtection="0"/>
    <xf numFmtId="0" fontId="45" fillId="0" borderId="510" applyNumberFormat="0" applyFill="0" applyAlignment="0" applyProtection="0"/>
    <xf numFmtId="0" fontId="45" fillId="0" borderId="504" applyNumberFormat="0" applyFill="0" applyAlignment="0" applyProtection="0"/>
    <xf numFmtId="0" fontId="43" fillId="26" borderId="509" applyNumberFormat="0" applyAlignment="0" applyProtection="0"/>
    <xf numFmtId="0" fontId="43" fillId="26" borderId="503" applyNumberFormat="0" applyAlignment="0" applyProtection="0"/>
    <xf numFmtId="0" fontId="43" fillId="26" borderId="509"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0" fontId="39" fillId="13" borderId="507" applyNumberFormat="0" applyAlignment="0" applyProtection="0"/>
    <xf numFmtId="10" fontId="34" fillId="29" borderId="505" applyNumberFormat="0" applyBorder="0" applyAlignment="0" applyProtection="0"/>
    <xf numFmtId="0" fontId="24" fillId="31" borderId="502" applyNumberFormat="0" applyFont="0" applyAlignment="0" applyProtection="0"/>
    <xf numFmtId="0" fontId="45" fillId="0" borderId="510" applyNumberFormat="0" applyFill="0" applyAlignment="0" applyProtection="0"/>
    <xf numFmtId="0" fontId="43" fillId="26" borderId="509" applyNumberFormat="0" applyAlignment="0" applyProtection="0"/>
    <xf numFmtId="0" fontId="24" fillId="31" borderId="508" applyNumberFormat="0" applyFont="0" applyAlignment="0" applyProtection="0"/>
  </cellStyleXfs>
  <cellXfs count="109">
    <xf numFmtId="0" fontId="0" fillId="0" borderId="0" xfId="0"/>
    <xf numFmtId="0" fontId="0" fillId="4" borderId="2" xfId="0" applyFill="1" applyBorder="1"/>
    <xf numFmtId="0" fontId="0" fillId="4" borderId="7" xfId="0" applyFill="1" applyBorder="1"/>
    <xf numFmtId="0" fontId="0" fillId="4" borderId="0" xfId="0" applyFill="1" applyBorder="1"/>
    <xf numFmtId="0" fontId="0" fillId="4" borderId="8" xfId="0" applyFill="1" applyBorder="1"/>
    <xf numFmtId="0" fontId="0" fillId="3" borderId="0" xfId="0" applyFill="1" applyBorder="1"/>
    <xf numFmtId="0" fontId="0" fillId="4" borderId="9" xfId="0" applyFill="1" applyBorder="1"/>
    <xf numFmtId="44" fontId="0" fillId="3" borderId="1" xfId="1" applyFont="1" applyFill="1" applyBorder="1" applyProtection="1">
      <protection locked="0"/>
    </xf>
    <xf numFmtId="0" fontId="0" fillId="5" borderId="3" xfId="0" applyFill="1" applyBorder="1" applyProtection="1">
      <protection locked="0"/>
    </xf>
    <xf numFmtId="0" fontId="0" fillId="5" borderId="0" xfId="0" applyFill="1" applyBorder="1"/>
    <xf numFmtId="0" fontId="0" fillId="5" borderId="0" xfId="0" applyFill="1"/>
    <xf numFmtId="0" fontId="0" fillId="5" borderId="0" xfId="0" applyFill="1" applyBorder="1" applyAlignment="1">
      <alignment horizontal="center"/>
    </xf>
    <xf numFmtId="0" fontId="4" fillId="5" borderId="0" xfId="0" applyFont="1" applyFill="1" applyBorder="1"/>
    <xf numFmtId="44" fontId="0" fillId="5" borderId="0" xfId="1" applyFont="1" applyFill="1" applyBorder="1"/>
    <xf numFmtId="0" fontId="0" fillId="5" borderId="4" xfId="0" applyFill="1" applyBorder="1"/>
    <xf numFmtId="0" fontId="0" fillId="5" borderId="6" xfId="0" applyFill="1" applyBorder="1"/>
    <xf numFmtId="0" fontId="2" fillId="0" borderId="0" xfId="0" applyFont="1"/>
    <xf numFmtId="0" fontId="6" fillId="5" borderId="0" xfId="0" applyFont="1" applyFill="1" applyBorder="1" applyAlignment="1">
      <alignment horizontal="center"/>
    </xf>
    <xf numFmtId="0" fontId="2" fillId="5" borderId="0" xfId="0" applyFont="1" applyFill="1" applyBorder="1" applyAlignment="1">
      <alignment horizontal="left"/>
    </xf>
    <xf numFmtId="0" fontId="2" fillId="5" borderId="13" xfId="0" applyFont="1" applyFill="1" applyBorder="1" applyProtection="1"/>
    <xf numFmtId="0" fontId="2" fillId="5" borderId="13" xfId="0" applyFont="1" applyFill="1" applyBorder="1" applyAlignment="1" applyProtection="1"/>
    <xf numFmtId="0" fontId="2" fillId="5" borderId="7" xfId="0" applyFont="1" applyFill="1" applyBorder="1" applyProtection="1"/>
    <xf numFmtId="0" fontId="3" fillId="5" borderId="5" xfId="0" applyFont="1" applyFill="1" applyBorder="1" applyAlignment="1">
      <alignment horizontal="center"/>
    </xf>
    <xf numFmtId="0" fontId="2"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5" fillId="2" borderId="0" xfId="0" applyFont="1" applyFill="1" applyBorder="1" applyAlignment="1">
      <alignment horizontal="left" vertical="center"/>
    </xf>
    <xf numFmtId="0" fontId="0" fillId="4" borderId="17" xfId="0" applyFill="1" applyBorder="1"/>
    <xf numFmtId="0" fontId="0" fillId="5" borderId="13" xfId="0" applyFill="1" applyBorder="1"/>
    <xf numFmtId="0" fontId="0" fillId="5" borderId="14" xfId="0" applyFill="1" applyBorder="1"/>
    <xf numFmtId="164" fontId="0" fillId="0" borderId="0" xfId="0" applyNumberFormat="1"/>
    <xf numFmtId="164" fontId="2" fillId="0" borderId="0" xfId="0" applyNumberFormat="1" applyFont="1" applyAlignment="1">
      <alignment horizontal="center"/>
    </xf>
    <xf numFmtId="0" fontId="12" fillId="6" borderId="0" xfId="0" applyFont="1" applyFill="1" applyBorder="1" applyAlignment="1">
      <alignment horizontal="center"/>
    </xf>
    <xf numFmtId="0" fontId="0" fillId="6" borderId="8" xfId="0" applyFill="1" applyBorder="1"/>
    <xf numFmtId="0" fontId="0" fillId="6" borderId="9" xfId="0" applyFill="1" applyBorder="1"/>
    <xf numFmtId="0" fontId="2" fillId="5" borderId="0" xfId="0" applyFont="1" applyFill="1" applyBorder="1" applyAlignment="1">
      <alignment vertical="center" wrapText="1"/>
    </xf>
    <xf numFmtId="0" fontId="2" fillId="3" borderId="0" xfId="0" applyFont="1" applyFill="1" applyBorder="1" applyAlignment="1">
      <alignment horizontal="center"/>
    </xf>
    <xf numFmtId="0" fontId="20" fillId="5" borderId="0" xfId="0" applyFont="1" applyFill="1" applyBorder="1" applyAlignment="1">
      <alignment horizontal="center"/>
    </xf>
    <xf numFmtId="14" fontId="0" fillId="0" borderId="0" xfId="0" applyNumberFormat="1"/>
    <xf numFmtId="165" fontId="0" fillId="3" borderId="1" xfId="2" applyNumberFormat="1" applyFont="1" applyFill="1" applyBorder="1" applyAlignment="1" applyProtection="1">
      <protection hidden="1"/>
    </xf>
    <xf numFmtId="0" fontId="2" fillId="5" borderId="5" xfId="0" applyFont="1" applyFill="1" applyBorder="1" applyAlignment="1">
      <alignment wrapText="1"/>
    </xf>
    <xf numFmtId="0" fontId="2" fillId="5" borderId="0" xfId="0" applyFont="1" applyFill="1" applyBorder="1" applyAlignment="1">
      <alignment wrapText="1"/>
    </xf>
    <xf numFmtId="0" fontId="11" fillId="5" borderId="0" xfId="0" applyFont="1" applyFill="1" applyBorder="1" applyAlignment="1">
      <alignment vertical="center" wrapText="1"/>
    </xf>
    <xf numFmtId="0" fontId="11" fillId="5" borderId="0" xfId="0" applyFont="1" applyFill="1" applyBorder="1" applyAlignment="1">
      <alignment vertical="center"/>
    </xf>
    <xf numFmtId="0" fontId="0" fillId="5" borderId="0" xfId="0" applyFill="1" applyBorder="1" applyAlignment="1"/>
    <xf numFmtId="0" fontId="0" fillId="5" borderId="0" xfId="0" applyFill="1" applyAlignment="1"/>
    <xf numFmtId="0" fontId="8" fillId="5" borderId="7" xfId="0" applyFont="1" applyFill="1" applyBorder="1" applyAlignment="1">
      <alignment horizontal="left" vertical="center" wrapText="1"/>
    </xf>
    <xf numFmtId="0" fontId="2" fillId="2" borderId="1" xfId="0" applyFont="1" applyFill="1" applyBorder="1" applyAlignment="1">
      <alignment horizontal="center"/>
    </xf>
    <xf numFmtId="0" fontId="11" fillId="5" borderId="7" xfId="0" applyFont="1" applyFill="1" applyBorder="1" applyAlignment="1">
      <alignment vertical="center" wrapText="1"/>
    </xf>
    <xf numFmtId="0" fontId="22" fillId="5" borderId="0" xfId="0" applyFont="1" applyFill="1" applyBorder="1" applyAlignment="1">
      <alignment vertical="center" wrapText="1"/>
    </xf>
    <xf numFmtId="14" fontId="0" fillId="5" borderId="0" xfId="0" applyNumberFormat="1" applyFill="1"/>
    <xf numFmtId="0" fontId="0" fillId="5" borderId="5" xfId="0" applyFill="1" applyBorder="1" applyProtection="1"/>
    <xf numFmtId="0" fontId="2" fillId="5" borderId="5" xfId="0" applyFont="1" applyFill="1" applyBorder="1" applyAlignment="1" applyProtection="1">
      <alignment horizontal="left"/>
    </xf>
    <xf numFmtId="0" fontId="0" fillId="5" borderId="0" xfId="0" applyFill="1" applyProtection="1"/>
    <xf numFmtId="0" fontId="0" fillId="5" borderId="0" xfId="0" applyFill="1" applyBorder="1" applyProtection="1"/>
    <xf numFmtId="0" fontId="2" fillId="5" borderId="0" xfId="0" applyFont="1" applyFill="1" applyBorder="1" applyAlignment="1" applyProtection="1">
      <alignment horizontal="left"/>
    </xf>
    <xf numFmtId="0" fontId="23" fillId="5" borderId="0" xfId="0" applyFont="1" applyFill="1" applyBorder="1" applyAlignment="1" applyProtection="1">
      <alignment horizontal="center"/>
      <protection hidden="1"/>
    </xf>
    <xf numFmtId="0" fontId="0" fillId="0" borderId="0" xfId="0" applyAlignment="1">
      <alignment horizontal="right"/>
    </xf>
    <xf numFmtId="0" fontId="0" fillId="5" borderId="0" xfId="0" applyFill="1" applyAlignment="1">
      <alignment horizontal="right"/>
    </xf>
    <xf numFmtId="0" fontId="0" fillId="5" borderId="0" xfId="0" applyFill="1" applyBorder="1" applyAlignment="1">
      <alignment horizontal="right"/>
    </xf>
    <xf numFmtId="0" fontId="14" fillId="5" borderId="0" xfId="0" applyFont="1" applyFill="1" applyBorder="1" applyAlignment="1">
      <alignment horizontal="right"/>
    </xf>
    <xf numFmtId="0" fontId="0" fillId="5" borderId="0" xfId="0" applyFill="1" applyBorder="1" applyAlignment="1" applyProtection="1">
      <alignment horizontal="right"/>
    </xf>
    <xf numFmtId="0" fontId="0" fillId="0" borderId="0" xfId="0"/>
    <xf numFmtId="164" fontId="0" fillId="0" borderId="0" xfId="0" applyNumberFormat="1" applyFill="1"/>
    <xf numFmtId="0" fontId="0" fillId="7" borderId="0" xfId="0" applyFill="1"/>
    <xf numFmtId="164" fontId="0" fillId="7" borderId="0" xfId="0" applyNumberFormat="1" applyFill="1"/>
    <xf numFmtId="165" fontId="0" fillId="0" borderId="0" xfId="2" applyNumberFormat="1" applyFont="1"/>
    <xf numFmtId="0" fontId="0" fillId="0" borderId="0" xfId="0" applyFill="1"/>
    <xf numFmtId="0" fontId="0" fillId="0" borderId="0" xfId="0"/>
    <xf numFmtId="0" fontId="13" fillId="6" borderId="0" xfId="0" applyFont="1" applyFill="1" applyBorder="1" applyAlignment="1">
      <alignment horizontal="center"/>
    </xf>
    <xf numFmtId="0" fontId="25" fillId="6" borderId="0" xfId="0" applyFont="1" applyFill="1" applyBorder="1" applyAlignment="1">
      <alignment horizontal="center" wrapText="1"/>
    </xf>
    <xf numFmtId="0" fontId="13" fillId="6" borderId="2" xfId="0" applyFont="1" applyFill="1" applyBorder="1" applyAlignment="1">
      <alignment horizontal="center"/>
    </xf>
    <xf numFmtId="0" fontId="0" fillId="5" borderId="0" xfId="0" applyFill="1" applyAlignment="1">
      <alignment horizontal="center"/>
    </xf>
    <xf numFmtId="0" fontId="9" fillId="0" borderId="1" xfId="0" applyFont="1" applyBorder="1" applyAlignment="1">
      <alignment horizontal="center"/>
    </xf>
    <xf numFmtId="0" fontId="9" fillId="0" borderId="511" xfId="0" applyFont="1" applyBorder="1" applyAlignment="1">
      <alignment horizontal="center"/>
    </xf>
    <xf numFmtId="0" fontId="9" fillId="0" borderId="15" xfId="0" applyFont="1" applyBorder="1" applyAlignment="1">
      <alignment horizontal="center"/>
    </xf>
    <xf numFmtId="0" fontId="0" fillId="0" borderId="1" xfId="0" applyBorder="1" applyAlignment="1" applyProtection="1">
      <alignment horizontal="center"/>
      <protection locked="0"/>
    </xf>
    <xf numFmtId="0" fontId="0" fillId="0" borderId="19" xfId="0" applyBorder="1" applyAlignment="1">
      <alignment horizontal="center"/>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0" fillId="5" borderId="3" xfId="0" applyFill="1" applyBorder="1" applyAlignment="1" applyProtection="1">
      <alignment horizontal="left"/>
      <protection locked="0"/>
    </xf>
    <xf numFmtId="0" fontId="0" fillId="5" borderId="14" xfId="0" applyFill="1" applyBorder="1" applyAlignment="1" applyProtection="1">
      <alignment horizontal="left"/>
      <protection locked="0"/>
    </xf>
    <xf numFmtId="0" fontId="2" fillId="5" borderId="3" xfId="0" applyFont="1" applyFill="1" applyBorder="1" applyAlignment="1" applyProtection="1">
      <alignment horizontal="left"/>
      <protection locked="0"/>
    </xf>
    <xf numFmtId="0" fontId="2" fillId="5" borderId="14" xfId="0" applyFont="1" applyFill="1" applyBorder="1" applyAlignment="1" applyProtection="1">
      <alignment horizontal="left"/>
      <protection locked="0"/>
    </xf>
    <xf numFmtId="0" fontId="6" fillId="5" borderId="5" xfId="0" applyFont="1" applyFill="1" applyBorder="1" applyAlignment="1">
      <alignment horizontal="center"/>
    </xf>
    <xf numFmtId="0" fontId="6" fillId="5" borderId="6" xfId="0" applyFont="1" applyFill="1" applyBorder="1" applyAlignment="1">
      <alignment horizontal="center"/>
    </xf>
    <xf numFmtId="0" fontId="2" fillId="3" borderId="10" xfId="0" applyFont="1" applyFill="1" applyBorder="1" applyAlignment="1" applyProtection="1">
      <alignment horizontal="left"/>
      <protection locked="0"/>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3" fillId="5" borderId="3" xfId="0" applyFont="1" applyFill="1" applyBorder="1" applyAlignment="1">
      <alignment horizontal="center"/>
    </xf>
    <xf numFmtId="0" fontId="7" fillId="5" borderId="1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5" fillId="2" borderId="0" xfId="0" applyFont="1" applyFill="1" applyBorder="1" applyAlignment="1">
      <alignment horizontal="left" vertical="center"/>
    </xf>
    <xf numFmtId="44" fontId="0" fillId="3" borderId="10" xfId="0" applyNumberFormat="1" applyFill="1" applyBorder="1" applyAlignment="1" applyProtection="1">
      <alignment horizontal="center"/>
      <protection hidden="1"/>
    </xf>
    <xf numFmtId="44" fontId="0" fillId="3" borderId="12" xfId="0" applyNumberFormat="1" applyFill="1" applyBorder="1" applyAlignment="1" applyProtection="1">
      <alignment horizontal="center"/>
      <protection hidden="1"/>
    </xf>
    <xf numFmtId="0" fontId="21" fillId="3" borderId="10" xfId="3" quotePrefix="1" applyFont="1" applyFill="1" applyBorder="1" applyAlignment="1" applyProtection="1">
      <alignment horizontal="left"/>
      <protection locked="0"/>
    </xf>
    <xf numFmtId="0" fontId="21" fillId="3" borderId="11" xfId="3" applyFont="1" applyFill="1" applyBorder="1" applyAlignment="1" applyProtection="1">
      <alignment horizontal="left"/>
      <protection locked="0"/>
    </xf>
    <xf numFmtId="0" fontId="21" fillId="3" borderId="12" xfId="3" applyFont="1" applyFill="1" applyBorder="1" applyAlignment="1" applyProtection="1">
      <alignment horizontal="left"/>
      <protection locked="0"/>
    </xf>
    <xf numFmtId="0" fontId="5" fillId="4" borderId="0" xfId="0" applyFont="1" applyFill="1" applyBorder="1" applyAlignment="1">
      <alignment horizontal="center" vertical="center" wrapText="1"/>
    </xf>
    <xf numFmtId="0" fontId="7" fillId="5" borderId="5" xfId="0" applyFont="1" applyFill="1" applyBorder="1" applyAlignment="1">
      <alignment horizontal="center" wrapText="1"/>
    </xf>
    <xf numFmtId="0" fontId="7" fillId="5" borderId="0" xfId="0" applyFont="1" applyFill="1" applyBorder="1" applyAlignment="1">
      <alignment horizontal="center" wrapText="1"/>
    </xf>
    <xf numFmtId="0" fontId="2" fillId="5" borderId="13" xfId="0" applyFont="1" applyFill="1" applyBorder="1" applyAlignment="1" applyProtection="1">
      <alignment horizontal="left"/>
      <protection locked="0"/>
    </xf>
    <xf numFmtId="0" fontId="2" fillId="5" borderId="0" xfId="0" applyFont="1" applyFill="1" applyBorder="1" applyAlignment="1">
      <alignment horizontal="center" vertical="center" wrapText="1"/>
    </xf>
    <xf numFmtId="0" fontId="0" fillId="5" borderId="4" xfId="0" applyFill="1" applyBorder="1" applyAlignment="1">
      <alignment horizontal="center"/>
    </xf>
    <xf numFmtId="0" fontId="0" fillId="6" borderId="7" xfId="0" applyFill="1" applyBorder="1" applyAlignment="1">
      <alignment horizontal="center"/>
    </xf>
    <xf numFmtId="0" fontId="0" fillId="6" borderId="4" xfId="0" applyFill="1" applyBorder="1" applyAlignment="1">
      <alignment horizontal="center"/>
    </xf>
    <xf numFmtId="0" fontId="0" fillId="6" borderId="17" xfId="0" applyFill="1" applyBorder="1" applyAlignment="1">
      <alignment horizontal="center"/>
    </xf>
    <xf numFmtId="0" fontId="2" fillId="5" borderId="5" xfId="0" applyFont="1" applyFill="1" applyBorder="1" applyAlignment="1">
      <alignment horizontal="center" wrapText="1"/>
    </xf>
    <xf numFmtId="0" fontId="2" fillId="5" borderId="0" xfId="0" applyFont="1" applyFill="1" applyBorder="1" applyAlignment="1">
      <alignment horizontal="center" wrapText="1"/>
    </xf>
  </cellXfs>
  <cellStyles count="48460">
    <cellStyle name="20% - Accent1 10" xfId="9" xr:uid="{00000000-0005-0000-0000-000000000000}"/>
    <cellStyle name="20% - Accent1 11" xfId="10" xr:uid="{00000000-0005-0000-0000-000001000000}"/>
    <cellStyle name="20% - Accent1 12" xfId="11" xr:uid="{00000000-0005-0000-0000-000002000000}"/>
    <cellStyle name="20% - Accent1 13" xfId="12" xr:uid="{00000000-0005-0000-0000-000003000000}"/>
    <cellStyle name="20% - Accent1 14" xfId="13" xr:uid="{00000000-0005-0000-0000-000004000000}"/>
    <cellStyle name="20% - Accent1 15" xfId="14" xr:uid="{00000000-0005-0000-0000-000005000000}"/>
    <cellStyle name="20% - Accent1 16" xfId="15" xr:uid="{00000000-0005-0000-0000-000006000000}"/>
    <cellStyle name="20% - Accent1 17" xfId="16" xr:uid="{00000000-0005-0000-0000-000007000000}"/>
    <cellStyle name="20% - Accent1 18" xfId="17" xr:uid="{00000000-0005-0000-0000-000008000000}"/>
    <cellStyle name="20% - Accent1 19" xfId="18" xr:uid="{00000000-0005-0000-0000-000009000000}"/>
    <cellStyle name="20% - Accent1 2" xfId="19" xr:uid="{00000000-0005-0000-0000-00000A000000}"/>
    <cellStyle name="20% - Accent1 2 10" xfId="20" xr:uid="{00000000-0005-0000-0000-00000B000000}"/>
    <cellStyle name="20% - Accent1 2 11" xfId="21" xr:uid="{00000000-0005-0000-0000-00000C000000}"/>
    <cellStyle name="20% - Accent1 2 12" xfId="22" xr:uid="{00000000-0005-0000-0000-00000D000000}"/>
    <cellStyle name="20% - Accent1 2 13" xfId="23" xr:uid="{00000000-0005-0000-0000-00000E000000}"/>
    <cellStyle name="20% - Accent1 2 14" xfId="24" xr:uid="{00000000-0005-0000-0000-00000F000000}"/>
    <cellStyle name="20% - Accent1 2 15" xfId="25" xr:uid="{00000000-0005-0000-0000-000010000000}"/>
    <cellStyle name="20% - Accent1 2 16" xfId="26" xr:uid="{00000000-0005-0000-0000-000011000000}"/>
    <cellStyle name="20% - Accent1 2 17" xfId="27" xr:uid="{00000000-0005-0000-0000-000012000000}"/>
    <cellStyle name="20% - Accent1 2 18" xfId="28" xr:uid="{00000000-0005-0000-0000-000013000000}"/>
    <cellStyle name="20% - Accent1 2 19" xfId="29" xr:uid="{00000000-0005-0000-0000-000014000000}"/>
    <cellStyle name="20% - Accent1 2 2" xfId="30" xr:uid="{00000000-0005-0000-0000-000015000000}"/>
    <cellStyle name="20% - Accent1 2 2 10" xfId="31" xr:uid="{00000000-0005-0000-0000-000016000000}"/>
    <cellStyle name="20% - Accent1 2 2 11" xfId="32" xr:uid="{00000000-0005-0000-0000-000017000000}"/>
    <cellStyle name="20% - Accent1 2 2 12" xfId="33" xr:uid="{00000000-0005-0000-0000-000018000000}"/>
    <cellStyle name="20% - Accent1 2 2 13" xfId="34" xr:uid="{00000000-0005-0000-0000-000019000000}"/>
    <cellStyle name="20% - Accent1 2 2 14" xfId="35" xr:uid="{00000000-0005-0000-0000-00001A000000}"/>
    <cellStyle name="20% - Accent1 2 2 2" xfId="36" xr:uid="{00000000-0005-0000-0000-00001B000000}"/>
    <cellStyle name="20% - Accent1 2 2 3" xfId="37" xr:uid="{00000000-0005-0000-0000-00001C000000}"/>
    <cellStyle name="20% - Accent1 2 2 4" xfId="38" xr:uid="{00000000-0005-0000-0000-00001D000000}"/>
    <cellStyle name="20% - Accent1 2 2 5" xfId="39" xr:uid="{00000000-0005-0000-0000-00001E000000}"/>
    <cellStyle name="20% - Accent1 2 2 6" xfId="40" xr:uid="{00000000-0005-0000-0000-00001F000000}"/>
    <cellStyle name="20% - Accent1 2 2 7" xfId="41" xr:uid="{00000000-0005-0000-0000-000020000000}"/>
    <cellStyle name="20% - Accent1 2 2 8" xfId="42" xr:uid="{00000000-0005-0000-0000-000021000000}"/>
    <cellStyle name="20% - Accent1 2 2 9" xfId="43" xr:uid="{00000000-0005-0000-0000-000022000000}"/>
    <cellStyle name="20% - Accent1 2 2_Benefit ID" xfId="44" xr:uid="{00000000-0005-0000-0000-000023000000}"/>
    <cellStyle name="20% - Accent1 2 20" xfId="45" xr:uid="{00000000-0005-0000-0000-000024000000}"/>
    <cellStyle name="20% - Accent1 2 21" xfId="46" xr:uid="{00000000-0005-0000-0000-000025000000}"/>
    <cellStyle name="20% - Accent1 2 3" xfId="47" xr:uid="{00000000-0005-0000-0000-000026000000}"/>
    <cellStyle name="20% - Accent1 2 3 10" xfId="48" xr:uid="{00000000-0005-0000-0000-000027000000}"/>
    <cellStyle name="20% - Accent1 2 3 11" xfId="49" xr:uid="{00000000-0005-0000-0000-000028000000}"/>
    <cellStyle name="20% - Accent1 2 3 12" xfId="50" xr:uid="{00000000-0005-0000-0000-000029000000}"/>
    <cellStyle name="20% - Accent1 2 3 13" xfId="51" xr:uid="{00000000-0005-0000-0000-00002A000000}"/>
    <cellStyle name="20% - Accent1 2 3 14" xfId="52" xr:uid="{00000000-0005-0000-0000-00002B000000}"/>
    <cellStyle name="20% - Accent1 2 3 2" xfId="53" xr:uid="{00000000-0005-0000-0000-00002C000000}"/>
    <cellStyle name="20% - Accent1 2 3 3" xfId="54" xr:uid="{00000000-0005-0000-0000-00002D000000}"/>
    <cellStyle name="20% - Accent1 2 3 4" xfId="55" xr:uid="{00000000-0005-0000-0000-00002E000000}"/>
    <cellStyle name="20% - Accent1 2 3 5" xfId="56" xr:uid="{00000000-0005-0000-0000-00002F000000}"/>
    <cellStyle name="20% - Accent1 2 3 6" xfId="57" xr:uid="{00000000-0005-0000-0000-000030000000}"/>
    <cellStyle name="20% - Accent1 2 3 7" xfId="58" xr:uid="{00000000-0005-0000-0000-000031000000}"/>
    <cellStyle name="20% - Accent1 2 3 8" xfId="59" xr:uid="{00000000-0005-0000-0000-000032000000}"/>
    <cellStyle name="20% - Accent1 2 3 9" xfId="60" xr:uid="{00000000-0005-0000-0000-000033000000}"/>
    <cellStyle name="20% - Accent1 2 3_Benefit ID" xfId="61" xr:uid="{00000000-0005-0000-0000-000034000000}"/>
    <cellStyle name="20% - Accent1 2 4" xfId="62" xr:uid="{00000000-0005-0000-0000-000035000000}"/>
    <cellStyle name="20% - Accent1 2 4 10" xfId="63" xr:uid="{00000000-0005-0000-0000-000036000000}"/>
    <cellStyle name="20% - Accent1 2 4 11" xfId="64" xr:uid="{00000000-0005-0000-0000-000037000000}"/>
    <cellStyle name="20% - Accent1 2 4 12" xfId="65" xr:uid="{00000000-0005-0000-0000-000038000000}"/>
    <cellStyle name="20% - Accent1 2 4 13" xfId="66" xr:uid="{00000000-0005-0000-0000-000039000000}"/>
    <cellStyle name="20% - Accent1 2 4 14" xfId="67" xr:uid="{00000000-0005-0000-0000-00003A000000}"/>
    <cellStyle name="20% - Accent1 2 4 2" xfId="68" xr:uid="{00000000-0005-0000-0000-00003B000000}"/>
    <cellStyle name="20% - Accent1 2 4 3" xfId="69" xr:uid="{00000000-0005-0000-0000-00003C000000}"/>
    <cellStyle name="20% - Accent1 2 4 4" xfId="70" xr:uid="{00000000-0005-0000-0000-00003D000000}"/>
    <cellStyle name="20% - Accent1 2 4 5" xfId="71" xr:uid="{00000000-0005-0000-0000-00003E000000}"/>
    <cellStyle name="20% - Accent1 2 4 6" xfId="72" xr:uid="{00000000-0005-0000-0000-00003F000000}"/>
    <cellStyle name="20% - Accent1 2 4 7" xfId="73" xr:uid="{00000000-0005-0000-0000-000040000000}"/>
    <cellStyle name="20% - Accent1 2 4 8" xfId="74" xr:uid="{00000000-0005-0000-0000-000041000000}"/>
    <cellStyle name="20% - Accent1 2 4 9" xfId="75" xr:uid="{00000000-0005-0000-0000-000042000000}"/>
    <cellStyle name="20% - Accent1 2 4_Benefit ID" xfId="76" xr:uid="{00000000-0005-0000-0000-000043000000}"/>
    <cellStyle name="20% - Accent1 2 5" xfId="77" xr:uid="{00000000-0005-0000-0000-000044000000}"/>
    <cellStyle name="20% - Accent1 2 5 10" xfId="78" xr:uid="{00000000-0005-0000-0000-000045000000}"/>
    <cellStyle name="20% - Accent1 2 5 11" xfId="79" xr:uid="{00000000-0005-0000-0000-000046000000}"/>
    <cellStyle name="20% - Accent1 2 5 12" xfId="80" xr:uid="{00000000-0005-0000-0000-000047000000}"/>
    <cellStyle name="20% - Accent1 2 5 13" xfId="81" xr:uid="{00000000-0005-0000-0000-000048000000}"/>
    <cellStyle name="20% - Accent1 2 5 14" xfId="82" xr:uid="{00000000-0005-0000-0000-000049000000}"/>
    <cellStyle name="20% - Accent1 2 5 2" xfId="83" xr:uid="{00000000-0005-0000-0000-00004A000000}"/>
    <cellStyle name="20% - Accent1 2 5 3" xfId="84" xr:uid="{00000000-0005-0000-0000-00004B000000}"/>
    <cellStyle name="20% - Accent1 2 5 4" xfId="85" xr:uid="{00000000-0005-0000-0000-00004C000000}"/>
    <cellStyle name="20% - Accent1 2 5 5" xfId="86" xr:uid="{00000000-0005-0000-0000-00004D000000}"/>
    <cellStyle name="20% - Accent1 2 5 6" xfId="87" xr:uid="{00000000-0005-0000-0000-00004E000000}"/>
    <cellStyle name="20% - Accent1 2 5 7" xfId="88" xr:uid="{00000000-0005-0000-0000-00004F000000}"/>
    <cellStyle name="20% - Accent1 2 5 8" xfId="89" xr:uid="{00000000-0005-0000-0000-000050000000}"/>
    <cellStyle name="20% - Accent1 2 5 9" xfId="90" xr:uid="{00000000-0005-0000-0000-000051000000}"/>
    <cellStyle name="20% - Accent1 2 5_Benefit ID" xfId="91" xr:uid="{00000000-0005-0000-0000-000052000000}"/>
    <cellStyle name="20% - Accent1 2 6" xfId="92" xr:uid="{00000000-0005-0000-0000-000053000000}"/>
    <cellStyle name="20% - Accent1 2 6 10" xfId="93" xr:uid="{00000000-0005-0000-0000-000054000000}"/>
    <cellStyle name="20% - Accent1 2 6 11" xfId="94" xr:uid="{00000000-0005-0000-0000-000055000000}"/>
    <cellStyle name="20% - Accent1 2 6 12" xfId="95" xr:uid="{00000000-0005-0000-0000-000056000000}"/>
    <cellStyle name="20% - Accent1 2 6 13" xfId="96" xr:uid="{00000000-0005-0000-0000-000057000000}"/>
    <cellStyle name="20% - Accent1 2 6 14" xfId="97" xr:uid="{00000000-0005-0000-0000-000058000000}"/>
    <cellStyle name="20% - Accent1 2 6 2" xfId="98" xr:uid="{00000000-0005-0000-0000-000059000000}"/>
    <cellStyle name="20% - Accent1 2 6 3" xfId="99" xr:uid="{00000000-0005-0000-0000-00005A000000}"/>
    <cellStyle name="20% - Accent1 2 6 4" xfId="100" xr:uid="{00000000-0005-0000-0000-00005B000000}"/>
    <cellStyle name="20% - Accent1 2 6 5" xfId="101" xr:uid="{00000000-0005-0000-0000-00005C000000}"/>
    <cellStyle name="20% - Accent1 2 6 6" xfId="102" xr:uid="{00000000-0005-0000-0000-00005D000000}"/>
    <cellStyle name="20% - Accent1 2 6 7" xfId="103" xr:uid="{00000000-0005-0000-0000-00005E000000}"/>
    <cellStyle name="20% - Accent1 2 6 8" xfId="104" xr:uid="{00000000-0005-0000-0000-00005F000000}"/>
    <cellStyle name="20% - Accent1 2 6 9" xfId="105" xr:uid="{00000000-0005-0000-0000-000060000000}"/>
    <cellStyle name="20% - Accent1 2 6_Benefit ID" xfId="106" xr:uid="{00000000-0005-0000-0000-000061000000}"/>
    <cellStyle name="20% - Accent1 2 7" xfId="107" xr:uid="{00000000-0005-0000-0000-000062000000}"/>
    <cellStyle name="20% - Accent1 2 8" xfId="108" xr:uid="{00000000-0005-0000-0000-000063000000}"/>
    <cellStyle name="20% - Accent1 2 9" xfId="109" xr:uid="{00000000-0005-0000-0000-000064000000}"/>
    <cellStyle name="20% - Accent1 2_Benefit ID" xfId="110" xr:uid="{00000000-0005-0000-0000-000065000000}"/>
    <cellStyle name="20% - Accent1 20" xfId="111" xr:uid="{00000000-0005-0000-0000-000066000000}"/>
    <cellStyle name="20% - Accent1 21" xfId="112" xr:uid="{00000000-0005-0000-0000-000067000000}"/>
    <cellStyle name="20% - Accent1 22" xfId="113" xr:uid="{00000000-0005-0000-0000-000068000000}"/>
    <cellStyle name="20% - Accent1 23" xfId="114" xr:uid="{00000000-0005-0000-0000-000069000000}"/>
    <cellStyle name="20% - Accent1 24" xfId="115" xr:uid="{00000000-0005-0000-0000-00006A000000}"/>
    <cellStyle name="20% - Accent1 25" xfId="116" xr:uid="{00000000-0005-0000-0000-00006B000000}"/>
    <cellStyle name="20% - Accent1 26" xfId="117" xr:uid="{00000000-0005-0000-0000-00006C000000}"/>
    <cellStyle name="20% - Accent1 27" xfId="118" xr:uid="{00000000-0005-0000-0000-00006D000000}"/>
    <cellStyle name="20% - Accent1 28" xfId="119" xr:uid="{00000000-0005-0000-0000-00006E000000}"/>
    <cellStyle name="20% - Accent1 29" xfId="120" xr:uid="{00000000-0005-0000-0000-00006F000000}"/>
    <cellStyle name="20% - Accent1 3" xfId="121" xr:uid="{00000000-0005-0000-0000-000070000000}"/>
    <cellStyle name="20% - Accent1 3 10" xfId="122" xr:uid="{00000000-0005-0000-0000-000071000000}"/>
    <cellStyle name="20% - Accent1 3 11" xfId="123" xr:uid="{00000000-0005-0000-0000-000072000000}"/>
    <cellStyle name="20% - Accent1 3 12" xfId="124" xr:uid="{00000000-0005-0000-0000-000073000000}"/>
    <cellStyle name="20% - Accent1 3 13" xfId="125" xr:uid="{00000000-0005-0000-0000-000074000000}"/>
    <cellStyle name="20% - Accent1 3 14" xfId="126" xr:uid="{00000000-0005-0000-0000-000075000000}"/>
    <cellStyle name="20% - Accent1 3 2" xfId="127" xr:uid="{00000000-0005-0000-0000-000076000000}"/>
    <cellStyle name="20% - Accent1 3 3" xfId="128" xr:uid="{00000000-0005-0000-0000-000077000000}"/>
    <cellStyle name="20% - Accent1 3 4" xfId="129" xr:uid="{00000000-0005-0000-0000-000078000000}"/>
    <cellStyle name="20% - Accent1 3 5" xfId="130" xr:uid="{00000000-0005-0000-0000-000079000000}"/>
    <cellStyle name="20% - Accent1 3 6" xfId="131" xr:uid="{00000000-0005-0000-0000-00007A000000}"/>
    <cellStyle name="20% - Accent1 3 7" xfId="132" xr:uid="{00000000-0005-0000-0000-00007B000000}"/>
    <cellStyle name="20% - Accent1 3 8" xfId="133" xr:uid="{00000000-0005-0000-0000-00007C000000}"/>
    <cellStyle name="20% - Accent1 3 9" xfId="134" xr:uid="{00000000-0005-0000-0000-00007D000000}"/>
    <cellStyle name="20% - Accent1 3_Benefit ID" xfId="135" xr:uid="{00000000-0005-0000-0000-00007E000000}"/>
    <cellStyle name="20% - Accent1 30" xfId="136" xr:uid="{00000000-0005-0000-0000-00007F000000}"/>
    <cellStyle name="20% - Accent1 31" xfId="137" xr:uid="{00000000-0005-0000-0000-000080000000}"/>
    <cellStyle name="20% - Accent1 32" xfId="138" xr:uid="{00000000-0005-0000-0000-000081000000}"/>
    <cellStyle name="20% - Accent1 33" xfId="139" xr:uid="{00000000-0005-0000-0000-000082000000}"/>
    <cellStyle name="20% - Accent1 34" xfId="140" xr:uid="{00000000-0005-0000-0000-000083000000}"/>
    <cellStyle name="20% - Accent1 35" xfId="141" xr:uid="{00000000-0005-0000-0000-000084000000}"/>
    <cellStyle name="20% - Accent1 36" xfId="142" xr:uid="{00000000-0005-0000-0000-000085000000}"/>
    <cellStyle name="20% - Accent1 37" xfId="143" xr:uid="{00000000-0005-0000-0000-000086000000}"/>
    <cellStyle name="20% - Accent1 38" xfId="144" xr:uid="{00000000-0005-0000-0000-000087000000}"/>
    <cellStyle name="20% - Accent1 39" xfId="145" xr:uid="{00000000-0005-0000-0000-000088000000}"/>
    <cellStyle name="20% - Accent1 4" xfId="146" xr:uid="{00000000-0005-0000-0000-000089000000}"/>
    <cellStyle name="20% - Accent1 4 10" xfId="147" xr:uid="{00000000-0005-0000-0000-00008A000000}"/>
    <cellStyle name="20% - Accent1 4 11" xfId="148" xr:uid="{00000000-0005-0000-0000-00008B000000}"/>
    <cellStyle name="20% - Accent1 4 12" xfId="149" xr:uid="{00000000-0005-0000-0000-00008C000000}"/>
    <cellStyle name="20% - Accent1 4 13" xfId="150" xr:uid="{00000000-0005-0000-0000-00008D000000}"/>
    <cellStyle name="20% - Accent1 4 14" xfId="151" xr:uid="{00000000-0005-0000-0000-00008E000000}"/>
    <cellStyle name="20% - Accent1 4 2" xfId="152" xr:uid="{00000000-0005-0000-0000-00008F000000}"/>
    <cellStyle name="20% - Accent1 4 3" xfId="153" xr:uid="{00000000-0005-0000-0000-000090000000}"/>
    <cellStyle name="20% - Accent1 4 4" xfId="154" xr:uid="{00000000-0005-0000-0000-000091000000}"/>
    <cellStyle name="20% - Accent1 4 5" xfId="155" xr:uid="{00000000-0005-0000-0000-000092000000}"/>
    <cellStyle name="20% - Accent1 4 6" xfId="156" xr:uid="{00000000-0005-0000-0000-000093000000}"/>
    <cellStyle name="20% - Accent1 4 7" xfId="157" xr:uid="{00000000-0005-0000-0000-000094000000}"/>
    <cellStyle name="20% - Accent1 4 8" xfId="158" xr:uid="{00000000-0005-0000-0000-000095000000}"/>
    <cellStyle name="20% - Accent1 4 9" xfId="159" xr:uid="{00000000-0005-0000-0000-000096000000}"/>
    <cellStyle name="20% - Accent1 4_Benefit ID" xfId="160" xr:uid="{00000000-0005-0000-0000-000097000000}"/>
    <cellStyle name="20% - Accent1 40" xfId="161" xr:uid="{00000000-0005-0000-0000-000098000000}"/>
    <cellStyle name="20% - Accent1 5" xfId="162" xr:uid="{00000000-0005-0000-0000-000099000000}"/>
    <cellStyle name="20% - Accent1 5 10" xfId="163" xr:uid="{00000000-0005-0000-0000-00009A000000}"/>
    <cellStyle name="20% - Accent1 5 11" xfId="164" xr:uid="{00000000-0005-0000-0000-00009B000000}"/>
    <cellStyle name="20% - Accent1 5 12" xfId="165" xr:uid="{00000000-0005-0000-0000-00009C000000}"/>
    <cellStyle name="20% - Accent1 5 13" xfId="166" xr:uid="{00000000-0005-0000-0000-00009D000000}"/>
    <cellStyle name="20% - Accent1 5 14" xfId="167" xr:uid="{00000000-0005-0000-0000-00009E000000}"/>
    <cellStyle name="20% - Accent1 5 2" xfId="168" xr:uid="{00000000-0005-0000-0000-00009F000000}"/>
    <cellStyle name="20% - Accent1 5 3" xfId="169" xr:uid="{00000000-0005-0000-0000-0000A0000000}"/>
    <cellStyle name="20% - Accent1 5 4" xfId="170" xr:uid="{00000000-0005-0000-0000-0000A1000000}"/>
    <cellStyle name="20% - Accent1 5 5" xfId="171" xr:uid="{00000000-0005-0000-0000-0000A2000000}"/>
    <cellStyle name="20% - Accent1 5 6" xfId="172" xr:uid="{00000000-0005-0000-0000-0000A3000000}"/>
    <cellStyle name="20% - Accent1 5 7" xfId="173" xr:uid="{00000000-0005-0000-0000-0000A4000000}"/>
    <cellStyle name="20% - Accent1 5 8" xfId="174" xr:uid="{00000000-0005-0000-0000-0000A5000000}"/>
    <cellStyle name="20% - Accent1 5 9" xfId="175" xr:uid="{00000000-0005-0000-0000-0000A6000000}"/>
    <cellStyle name="20% - Accent1 5_Benefit ID" xfId="176" xr:uid="{00000000-0005-0000-0000-0000A7000000}"/>
    <cellStyle name="20% - Accent1 6" xfId="177" xr:uid="{00000000-0005-0000-0000-0000A8000000}"/>
    <cellStyle name="20% - Accent1 6 10" xfId="178" xr:uid="{00000000-0005-0000-0000-0000A9000000}"/>
    <cellStyle name="20% - Accent1 6 11" xfId="179" xr:uid="{00000000-0005-0000-0000-0000AA000000}"/>
    <cellStyle name="20% - Accent1 6 12" xfId="180" xr:uid="{00000000-0005-0000-0000-0000AB000000}"/>
    <cellStyle name="20% - Accent1 6 13" xfId="181" xr:uid="{00000000-0005-0000-0000-0000AC000000}"/>
    <cellStyle name="20% - Accent1 6 14" xfId="182" xr:uid="{00000000-0005-0000-0000-0000AD000000}"/>
    <cellStyle name="20% - Accent1 6 2" xfId="183" xr:uid="{00000000-0005-0000-0000-0000AE000000}"/>
    <cellStyle name="20% - Accent1 6 3" xfId="184" xr:uid="{00000000-0005-0000-0000-0000AF000000}"/>
    <cellStyle name="20% - Accent1 6 4" xfId="185" xr:uid="{00000000-0005-0000-0000-0000B0000000}"/>
    <cellStyle name="20% - Accent1 6 5" xfId="186" xr:uid="{00000000-0005-0000-0000-0000B1000000}"/>
    <cellStyle name="20% - Accent1 6 6" xfId="187" xr:uid="{00000000-0005-0000-0000-0000B2000000}"/>
    <cellStyle name="20% - Accent1 6 7" xfId="188" xr:uid="{00000000-0005-0000-0000-0000B3000000}"/>
    <cellStyle name="20% - Accent1 6 8" xfId="189" xr:uid="{00000000-0005-0000-0000-0000B4000000}"/>
    <cellStyle name="20% - Accent1 6 9" xfId="190" xr:uid="{00000000-0005-0000-0000-0000B5000000}"/>
    <cellStyle name="20% - Accent1 6_Benefit ID" xfId="191" xr:uid="{00000000-0005-0000-0000-0000B6000000}"/>
    <cellStyle name="20% - Accent1 7" xfId="192" xr:uid="{00000000-0005-0000-0000-0000B7000000}"/>
    <cellStyle name="20% - Accent1 8" xfId="193" xr:uid="{00000000-0005-0000-0000-0000B8000000}"/>
    <cellStyle name="20% - Accent1 9" xfId="194" xr:uid="{00000000-0005-0000-0000-0000B9000000}"/>
    <cellStyle name="20% - Accent2 10" xfId="195" xr:uid="{00000000-0005-0000-0000-0000BA000000}"/>
    <cellStyle name="20% - Accent2 11" xfId="196" xr:uid="{00000000-0005-0000-0000-0000BB000000}"/>
    <cellStyle name="20% - Accent2 12" xfId="197" xr:uid="{00000000-0005-0000-0000-0000BC000000}"/>
    <cellStyle name="20% - Accent2 13" xfId="198" xr:uid="{00000000-0005-0000-0000-0000BD000000}"/>
    <cellStyle name="20% - Accent2 14" xfId="199" xr:uid="{00000000-0005-0000-0000-0000BE000000}"/>
    <cellStyle name="20% - Accent2 15" xfId="200" xr:uid="{00000000-0005-0000-0000-0000BF000000}"/>
    <cellStyle name="20% - Accent2 16" xfId="201" xr:uid="{00000000-0005-0000-0000-0000C0000000}"/>
    <cellStyle name="20% - Accent2 17" xfId="202" xr:uid="{00000000-0005-0000-0000-0000C1000000}"/>
    <cellStyle name="20% - Accent2 18" xfId="203" xr:uid="{00000000-0005-0000-0000-0000C2000000}"/>
    <cellStyle name="20% - Accent2 19" xfId="204" xr:uid="{00000000-0005-0000-0000-0000C3000000}"/>
    <cellStyle name="20% - Accent2 2" xfId="205" xr:uid="{00000000-0005-0000-0000-0000C4000000}"/>
    <cellStyle name="20% - Accent2 2 10" xfId="206" xr:uid="{00000000-0005-0000-0000-0000C5000000}"/>
    <cellStyle name="20% - Accent2 2 11" xfId="207" xr:uid="{00000000-0005-0000-0000-0000C6000000}"/>
    <cellStyle name="20% - Accent2 2 12" xfId="208" xr:uid="{00000000-0005-0000-0000-0000C7000000}"/>
    <cellStyle name="20% - Accent2 2 13" xfId="209" xr:uid="{00000000-0005-0000-0000-0000C8000000}"/>
    <cellStyle name="20% - Accent2 2 14" xfId="210" xr:uid="{00000000-0005-0000-0000-0000C9000000}"/>
    <cellStyle name="20% - Accent2 2 15" xfId="211" xr:uid="{00000000-0005-0000-0000-0000CA000000}"/>
    <cellStyle name="20% - Accent2 2 16" xfId="212" xr:uid="{00000000-0005-0000-0000-0000CB000000}"/>
    <cellStyle name="20% - Accent2 2 17" xfId="213" xr:uid="{00000000-0005-0000-0000-0000CC000000}"/>
    <cellStyle name="20% - Accent2 2 18" xfId="214" xr:uid="{00000000-0005-0000-0000-0000CD000000}"/>
    <cellStyle name="20% - Accent2 2 19" xfId="215" xr:uid="{00000000-0005-0000-0000-0000CE000000}"/>
    <cellStyle name="20% - Accent2 2 2" xfId="216" xr:uid="{00000000-0005-0000-0000-0000CF000000}"/>
    <cellStyle name="20% - Accent2 2 2 10" xfId="217" xr:uid="{00000000-0005-0000-0000-0000D0000000}"/>
    <cellStyle name="20% - Accent2 2 2 11" xfId="218" xr:uid="{00000000-0005-0000-0000-0000D1000000}"/>
    <cellStyle name="20% - Accent2 2 2 12" xfId="219" xr:uid="{00000000-0005-0000-0000-0000D2000000}"/>
    <cellStyle name="20% - Accent2 2 2 13" xfId="220" xr:uid="{00000000-0005-0000-0000-0000D3000000}"/>
    <cellStyle name="20% - Accent2 2 2 14" xfId="221" xr:uid="{00000000-0005-0000-0000-0000D4000000}"/>
    <cellStyle name="20% - Accent2 2 2 2" xfId="222" xr:uid="{00000000-0005-0000-0000-0000D5000000}"/>
    <cellStyle name="20% - Accent2 2 2 3" xfId="223" xr:uid="{00000000-0005-0000-0000-0000D6000000}"/>
    <cellStyle name="20% - Accent2 2 2 4" xfId="224" xr:uid="{00000000-0005-0000-0000-0000D7000000}"/>
    <cellStyle name="20% - Accent2 2 2 5" xfId="225" xr:uid="{00000000-0005-0000-0000-0000D8000000}"/>
    <cellStyle name="20% - Accent2 2 2 6" xfId="226" xr:uid="{00000000-0005-0000-0000-0000D9000000}"/>
    <cellStyle name="20% - Accent2 2 2 7" xfId="227" xr:uid="{00000000-0005-0000-0000-0000DA000000}"/>
    <cellStyle name="20% - Accent2 2 2 8" xfId="228" xr:uid="{00000000-0005-0000-0000-0000DB000000}"/>
    <cellStyle name="20% - Accent2 2 2 9" xfId="229" xr:uid="{00000000-0005-0000-0000-0000DC000000}"/>
    <cellStyle name="20% - Accent2 2 2_Benefit ID" xfId="230" xr:uid="{00000000-0005-0000-0000-0000DD000000}"/>
    <cellStyle name="20% - Accent2 2 20" xfId="231" xr:uid="{00000000-0005-0000-0000-0000DE000000}"/>
    <cellStyle name="20% - Accent2 2 21" xfId="232" xr:uid="{00000000-0005-0000-0000-0000DF000000}"/>
    <cellStyle name="20% - Accent2 2 3" xfId="233" xr:uid="{00000000-0005-0000-0000-0000E0000000}"/>
    <cellStyle name="20% - Accent2 2 3 10" xfId="234" xr:uid="{00000000-0005-0000-0000-0000E1000000}"/>
    <cellStyle name="20% - Accent2 2 3 11" xfId="235" xr:uid="{00000000-0005-0000-0000-0000E2000000}"/>
    <cellStyle name="20% - Accent2 2 3 12" xfId="236" xr:uid="{00000000-0005-0000-0000-0000E3000000}"/>
    <cellStyle name="20% - Accent2 2 3 13" xfId="237" xr:uid="{00000000-0005-0000-0000-0000E4000000}"/>
    <cellStyle name="20% - Accent2 2 3 14" xfId="238" xr:uid="{00000000-0005-0000-0000-0000E5000000}"/>
    <cellStyle name="20% - Accent2 2 3 2" xfId="239" xr:uid="{00000000-0005-0000-0000-0000E6000000}"/>
    <cellStyle name="20% - Accent2 2 3 3" xfId="240" xr:uid="{00000000-0005-0000-0000-0000E7000000}"/>
    <cellStyle name="20% - Accent2 2 3 4" xfId="241" xr:uid="{00000000-0005-0000-0000-0000E8000000}"/>
    <cellStyle name="20% - Accent2 2 3 5" xfId="242" xr:uid="{00000000-0005-0000-0000-0000E9000000}"/>
    <cellStyle name="20% - Accent2 2 3 6" xfId="243" xr:uid="{00000000-0005-0000-0000-0000EA000000}"/>
    <cellStyle name="20% - Accent2 2 3 7" xfId="244" xr:uid="{00000000-0005-0000-0000-0000EB000000}"/>
    <cellStyle name="20% - Accent2 2 3 8" xfId="245" xr:uid="{00000000-0005-0000-0000-0000EC000000}"/>
    <cellStyle name="20% - Accent2 2 3 9" xfId="246" xr:uid="{00000000-0005-0000-0000-0000ED000000}"/>
    <cellStyle name="20% - Accent2 2 3_Benefit ID" xfId="247" xr:uid="{00000000-0005-0000-0000-0000EE000000}"/>
    <cellStyle name="20% - Accent2 2 4" xfId="248" xr:uid="{00000000-0005-0000-0000-0000EF000000}"/>
    <cellStyle name="20% - Accent2 2 4 10" xfId="249" xr:uid="{00000000-0005-0000-0000-0000F0000000}"/>
    <cellStyle name="20% - Accent2 2 4 11" xfId="250" xr:uid="{00000000-0005-0000-0000-0000F1000000}"/>
    <cellStyle name="20% - Accent2 2 4 12" xfId="251" xr:uid="{00000000-0005-0000-0000-0000F2000000}"/>
    <cellStyle name="20% - Accent2 2 4 13" xfId="252" xr:uid="{00000000-0005-0000-0000-0000F3000000}"/>
    <cellStyle name="20% - Accent2 2 4 14" xfId="253" xr:uid="{00000000-0005-0000-0000-0000F4000000}"/>
    <cellStyle name="20% - Accent2 2 4 2" xfId="254" xr:uid="{00000000-0005-0000-0000-0000F5000000}"/>
    <cellStyle name="20% - Accent2 2 4 3" xfId="255" xr:uid="{00000000-0005-0000-0000-0000F6000000}"/>
    <cellStyle name="20% - Accent2 2 4 4" xfId="256" xr:uid="{00000000-0005-0000-0000-0000F7000000}"/>
    <cellStyle name="20% - Accent2 2 4 5" xfId="257" xr:uid="{00000000-0005-0000-0000-0000F8000000}"/>
    <cellStyle name="20% - Accent2 2 4 6" xfId="258" xr:uid="{00000000-0005-0000-0000-0000F9000000}"/>
    <cellStyle name="20% - Accent2 2 4 7" xfId="259" xr:uid="{00000000-0005-0000-0000-0000FA000000}"/>
    <cellStyle name="20% - Accent2 2 4 8" xfId="260" xr:uid="{00000000-0005-0000-0000-0000FB000000}"/>
    <cellStyle name="20% - Accent2 2 4 9" xfId="261" xr:uid="{00000000-0005-0000-0000-0000FC000000}"/>
    <cellStyle name="20% - Accent2 2 4_BSBS ID" xfId="262" xr:uid="{00000000-0005-0000-0000-0000FD000000}"/>
    <cellStyle name="20% - Accent2 2 5" xfId="263" xr:uid="{00000000-0005-0000-0000-0000FE000000}"/>
    <cellStyle name="20% - Accent2 2 5 10" xfId="264" xr:uid="{00000000-0005-0000-0000-0000FF000000}"/>
    <cellStyle name="20% - Accent2 2 5 11" xfId="265" xr:uid="{00000000-0005-0000-0000-000000010000}"/>
    <cellStyle name="20% - Accent2 2 5 12" xfId="266" xr:uid="{00000000-0005-0000-0000-000001010000}"/>
    <cellStyle name="20% - Accent2 2 5 13" xfId="267" xr:uid="{00000000-0005-0000-0000-000002010000}"/>
    <cellStyle name="20% - Accent2 2 5 14" xfId="268" xr:uid="{00000000-0005-0000-0000-000003010000}"/>
    <cellStyle name="20% - Accent2 2 5 2" xfId="269" xr:uid="{00000000-0005-0000-0000-000004010000}"/>
    <cellStyle name="20% - Accent2 2 5 3" xfId="270" xr:uid="{00000000-0005-0000-0000-000005010000}"/>
    <cellStyle name="20% - Accent2 2 5 4" xfId="271" xr:uid="{00000000-0005-0000-0000-000006010000}"/>
    <cellStyle name="20% - Accent2 2 5 5" xfId="272" xr:uid="{00000000-0005-0000-0000-000007010000}"/>
    <cellStyle name="20% - Accent2 2 5 6" xfId="273" xr:uid="{00000000-0005-0000-0000-000008010000}"/>
    <cellStyle name="20% - Accent2 2 5 7" xfId="274" xr:uid="{00000000-0005-0000-0000-000009010000}"/>
    <cellStyle name="20% - Accent2 2 5 8" xfId="275" xr:uid="{00000000-0005-0000-0000-00000A010000}"/>
    <cellStyle name="20% - Accent2 2 5 9" xfId="276" xr:uid="{00000000-0005-0000-0000-00000B010000}"/>
    <cellStyle name="20% - Accent2 2 5_BSBS ID" xfId="277" xr:uid="{00000000-0005-0000-0000-00000C010000}"/>
    <cellStyle name="20% - Accent2 2 6" xfId="278" xr:uid="{00000000-0005-0000-0000-00000D010000}"/>
    <cellStyle name="20% - Accent2 2 6 10" xfId="279" xr:uid="{00000000-0005-0000-0000-00000E010000}"/>
    <cellStyle name="20% - Accent2 2 6 11" xfId="280" xr:uid="{00000000-0005-0000-0000-00000F010000}"/>
    <cellStyle name="20% - Accent2 2 6 12" xfId="281" xr:uid="{00000000-0005-0000-0000-000010010000}"/>
    <cellStyle name="20% - Accent2 2 6 13" xfId="282" xr:uid="{00000000-0005-0000-0000-000011010000}"/>
    <cellStyle name="20% - Accent2 2 6 14" xfId="283" xr:uid="{00000000-0005-0000-0000-000012010000}"/>
    <cellStyle name="20% - Accent2 2 6 2" xfId="284" xr:uid="{00000000-0005-0000-0000-000013010000}"/>
    <cellStyle name="20% - Accent2 2 6 3" xfId="285" xr:uid="{00000000-0005-0000-0000-000014010000}"/>
    <cellStyle name="20% - Accent2 2 6 4" xfId="286" xr:uid="{00000000-0005-0000-0000-000015010000}"/>
    <cellStyle name="20% - Accent2 2 6 5" xfId="287" xr:uid="{00000000-0005-0000-0000-000016010000}"/>
    <cellStyle name="20% - Accent2 2 6 6" xfId="288" xr:uid="{00000000-0005-0000-0000-000017010000}"/>
    <cellStyle name="20% - Accent2 2 6 7" xfId="289" xr:uid="{00000000-0005-0000-0000-000018010000}"/>
    <cellStyle name="20% - Accent2 2 6 8" xfId="290" xr:uid="{00000000-0005-0000-0000-000019010000}"/>
    <cellStyle name="20% - Accent2 2 6 9" xfId="291" xr:uid="{00000000-0005-0000-0000-00001A010000}"/>
    <cellStyle name="20% - Accent2 2 6_BSBS ID" xfId="292" xr:uid="{00000000-0005-0000-0000-00001B010000}"/>
    <cellStyle name="20% - Accent2 2 7" xfId="293" xr:uid="{00000000-0005-0000-0000-00001C010000}"/>
    <cellStyle name="20% - Accent2 2 8" xfId="294" xr:uid="{00000000-0005-0000-0000-00001D010000}"/>
    <cellStyle name="20% - Accent2 2 9" xfId="295" xr:uid="{00000000-0005-0000-0000-00001E010000}"/>
    <cellStyle name="20% - Accent2 2_Benefit ID" xfId="296" xr:uid="{00000000-0005-0000-0000-00001F010000}"/>
    <cellStyle name="20% - Accent2 20" xfId="297" xr:uid="{00000000-0005-0000-0000-000020010000}"/>
    <cellStyle name="20% - Accent2 21" xfId="298" xr:uid="{00000000-0005-0000-0000-000021010000}"/>
    <cellStyle name="20% - Accent2 22" xfId="299" xr:uid="{00000000-0005-0000-0000-000022010000}"/>
    <cellStyle name="20% - Accent2 23" xfId="300" xr:uid="{00000000-0005-0000-0000-000023010000}"/>
    <cellStyle name="20% - Accent2 24" xfId="301" xr:uid="{00000000-0005-0000-0000-000024010000}"/>
    <cellStyle name="20% - Accent2 25" xfId="302" xr:uid="{00000000-0005-0000-0000-000025010000}"/>
    <cellStyle name="20% - Accent2 26" xfId="303" xr:uid="{00000000-0005-0000-0000-000026010000}"/>
    <cellStyle name="20% - Accent2 27" xfId="304" xr:uid="{00000000-0005-0000-0000-000027010000}"/>
    <cellStyle name="20% - Accent2 28" xfId="305" xr:uid="{00000000-0005-0000-0000-000028010000}"/>
    <cellStyle name="20% - Accent2 29" xfId="306" xr:uid="{00000000-0005-0000-0000-000029010000}"/>
    <cellStyle name="20% - Accent2 3" xfId="307" xr:uid="{00000000-0005-0000-0000-00002A010000}"/>
    <cellStyle name="20% - Accent2 3 10" xfId="308" xr:uid="{00000000-0005-0000-0000-00002B010000}"/>
    <cellStyle name="20% - Accent2 3 11" xfId="309" xr:uid="{00000000-0005-0000-0000-00002C010000}"/>
    <cellStyle name="20% - Accent2 3 12" xfId="310" xr:uid="{00000000-0005-0000-0000-00002D010000}"/>
    <cellStyle name="20% - Accent2 3 13" xfId="311" xr:uid="{00000000-0005-0000-0000-00002E010000}"/>
    <cellStyle name="20% - Accent2 3 2" xfId="312" xr:uid="{00000000-0005-0000-0000-00002F010000}"/>
    <cellStyle name="20% - Accent2 3 3" xfId="313" xr:uid="{00000000-0005-0000-0000-000030010000}"/>
    <cellStyle name="20% - Accent2 3 4" xfId="314" xr:uid="{00000000-0005-0000-0000-000031010000}"/>
    <cellStyle name="20% - Accent2 3 5" xfId="315" xr:uid="{00000000-0005-0000-0000-000032010000}"/>
    <cellStyle name="20% - Accent2 3 6" xfId="316" xr:uid="{00000000-0005-0000-0000-000033010000}"/>
    <cellStyle name="20% - Accent2 3 7" xfId="317" xr:uid="{00000000-0005-0000-0000-000034010000}"/>
    <cellStyle name="20% - Accent2 3 8" xfId="318" xr:uid="{00000000-0005-0000-0000-000035010000}"/>
    <cellStyle name="20% - Accent2 3 9" xfId="319" xr:uid="{00000000-0005-0000-0000-000036010000}"/>
    <cellStyle name="20% - Accent2 3_BSBS ID" xfId="320" xr:uid="{00000000-0005-0000-0000-000037010000}"/>
    <cellStyle name="20% - Accent2 30" xfId="321" xr:uid="{00000000-0005-0000-0000-000038010000}"/>
    <cellStyle name="20% - Accent2 31" xfId="322" xr:uid="{00000000-0005-0000-0000-000039010000}"/>
    <cellStyle name="20% - Accent2 32" xfId="323" xr:uid="{00000000-0005-0000-0000-00003A010000}"/>
    <cellStyle name="20% - Accent2 33" xfId="324" xr:uid="{00000000-0005-0000-0000-00003B010000}"/>
    <cellStyle name="20% - Accent2 34" xfId="325" xr:uid="{00000000-0005-0000-0000-00003C010000}"/>
    <cellStyle name="20% - Accent2 35" xfId="326" xr:uid="{00000000-0005-0000-0000-00003D010000}"/>
    <cellStyle name="20% - Accent2 36" xfId="327" xr:uid="{00000000-0005-0000-0000-00003E010000}"/>
    <cellStyle name="20% - Accent2 37" xfId="328" xr:uid="{00000000-0005-0000-0000-00003F010000}"/>
    <cellStyle name="20% - Accent2 38" xfId="329" xr:uid="{00000000-0005-0000-0000-000040010000}"/>
    <cellStyle name="20% - Accent2 39" xfId="330" xr:uid="{00000000-0005-0000-0000-000041010000}"/>
    <cellStyle name="20% - Accent2 4" xfId="331" xr:uid="{00000000-0005-0000-0000-000042010000}"/>
    <cellStyle name="20% - Accent2 4 2" xfId="332" xr:uid="{00000000-0005-0000-0000-000043010000}"/>
    <cellStyle name="20% - Accent2 4 3" xfId="333" xr:uid="{00000000-0005-0000-0000-000044010000}"/>
    <cellStyle name="20% - Accent2 4 4" xfId="334" xr:uid="{00000000-0005-0000-0000-000045010000}"/>
    <cellStyle name="20% - Accent2 4 5" xfId="335" xr:uid="{00000000-0005-0000-0000-000046010000}"/>
    <cellStyle name="20% - Accent2 4 6" xfId="336" xr:uid="{00000000-0005-0000-0000-000047010000}"/>
    <cellStyle name="20% - Accent2 4 7" xfId="337" xr:uid="{00000000-0005-0000-0000-000048010000}"/>
    <cellStyle name="20% - Accent2 4 8" xfId="338" xr:uid="{00000000-0005-0000-0000-000049010000}"/>
    <cellStyle name="20% - Accent2 4 9" xfId="339" xr:uid="{00000000-0005-0000-0000-00004A010000}"/>
    <cellStyle name="20% - Accent2 4_BSBS ID" xfId="340" xr:uid="{00000000-0005-0000-0000-00004B010000}"/>
    <cellStyle name="20% - Accent2 40" xfId="341" xr:uid="{00000000-0005-0000-0000-00004C010000}"/>
    <cellStyle name="20% - Accent2 5" xfId="342" xr:uid="{00000000-0005-0000-0000-00004D010000}"/>
    <cellStyle name="20% - Accent2 5 2" xfId="343" xr:uid="{00000000-0005-0000-0000-00004E010000}"/>
    <cellStyle name="20% - Accent2 5 3" xfId="344" xr:uid="{00000000-0005-0000-0000-00004F010000}"/>
    <cellStyle name="20% - Accent2 5 4" xfId="345" xr:uid="{00000000-0005-0000-0000-000050010000}"/>
    <cellStyle name="20% - Accent2 5 5" xfId="346" xr:uid="{00000000-0005-0000-0000-000051010000}"/>
    <cellStyle name="20% - Accent2 5 6" xfId="347" xr:uid="{00000000-0005-0000-0000-000052010000}"/>
    <cellStyle name="20% - Accent2 5 7" xfId="348" xr:uid="{00000000-0005-0000-0000-000053010000}"/>
    <cellStyle name="20% - Accent2 5 8" xfId="349" xr:uid="{00000000-0005-0000-0000-000054010000}"/>
    <cellStyle name="20% - Accent2 5 9" xfId="350" xr:uid="{00000000-0005-0000-0000-000055010000}"/>
    <cellStyle name="20% - Accent2 5_BSBS ID" xfId="351" xr:uid="{00000000-0005-0000-0000-000056010000}"/>
    <cellStyle name="20% - Accent2 6" xfId="352" xr:uid="{00000000-0005-0000-0000-000057010000}"/>
    <cellStyle name="20% - Accent2 6 2" xfId="353" xr:uid="{00000000-0005-0000-0000-000058010000}"/>
    <cellStyle name="20% - Accent2 6 3" xfId="354" xr:uid="{00000000-0005-0000-0000-000059010000}"/>
    <cellStyle name="20% - Accent2 6 4" xfId="355" xr:uid="{00000000-0005-0000-0000-00005A010000}"/>
    <cellStyle name="20% - Accent2 6 5" xfId="356" xr:uid="{00000000-0005-0000-0000-00005B010000}"/>
    <cellStyle name="20% - Accent2 6 6" xfId="357" xr:uid="{00000000-0005-0000-0000-00005C010000}"/>
    <cellStyle name="20% - Accent2 6 7" xfId="358" xr:uid="{00000000-0005-0000-0000-00005D010000}"/>
    <cellStyle name="20% - Accent2 6 8" xfId="359" xr:uid="{00000000-0005-0000-0000-00005E010000}"/>
    <cellStyle name="20% - Accent2 6 9" xfId="360" xr:uid="{00000000-0005-0000-0000-00005F010000}"/>
    <cellStyle name="20% - Accent2 6_BSBS ID" xfId="361" xr:uid="{00000000-0005-0000-0000-000060010000}"/>
    <cellStyle name="20% - Accent2 7" xfId="362" xr:uid="{00000000-0005-0000-0000-000061010000}"/>
    <cellStyle name="20% - Accent2 8" xfId="363" xr:uid="{00000000-0005-0000-0000-000062010000}"/>
    <cellStyle name="20% - Accent2 9" xfId="364" xr:uid="{00000000-0005-0000-0000-000063010000}"/>
    <cellStyle name="20% - Accent3 10" xfId="365" xr:uid="{00000000-0005-0000-0000-000064010000}"/>
    <cellStyle name="20% - Accent3 11" xfId="366" xr:uid="{00000000-0005-0000-0000-000065010000}"/>
    <cellStyle name="20% - Accent3 12" xfId="367" xr:uid="{00000000-0005-0000-0000-000066010000}"/>
    <cellStyle name="20% - Accent3 13" xfId="368" xr:uid="{00000000-0005-0000-0000-000067010000}"/>
    <cellStyle name="20% - Accent3 14" xfId="369" xr:uid="{00000000-0005-0000-0000-000068010000}"/>
    <cellStyle name="20% - Accent3 15" xfId="370" xr:uid="{00000000-0005-0000-0000-000069010000}"/>
    <cellStyle name="20% - Accent3 16" xfId="371" xr:uid="{00000000-0005-0000-0000-00006A010000}"/>
    <cellStyle name="20% - Accent3 17" xfId="372" xr:uid="{00000000-0005-0000-0000-00006B010000}"/>
    <cellStyle name="20% - Accent3 18" xfId="373" xr:uid="{00000000-0005-0000-0000-00006C010000}"/>
    <cellStyle name="20% - Accent3 19" xfId="374" xr:uid="{00000000-0005-0000-0000-00006D010000}"/>
    <cellStyle name="20% - Accent3 2" xfId="375" xr:uid="{00000000-0005-0000-0000-00006E010000}"/>
    <cellStyle name="20% - Accent3 2 10" xfId="376" xr:uid="{00000000-0005-0000-0000-00006F010000}"/>
    <cellStyle name="20% - Accent3 2 11" xfId="377" xr:uid="{00000000-0005-0000-0000-000070010000}"/>
    <cellStyle name="20% - Accent3 2 12" xfId="378" xr:uid="{00000000-0005-0000-0000-000071010000}"/>
    <cellStyle name="20% - Accent3 2 13" xfId="379" xr:uid="{00000000-0005-0000-0000-000072010000}"/>
    <cellStyle name="20% - Accent3 2 14" xfId="380" xr:uid="{00000000-0005-0000-0000-000073010000}"/>
    <cellStyle name="20% - Accent3 2 15" xfId="381" xr:uid="{00000000-0005-0000-0000-000074010000}"/>
    <cellStyle name="20% - Accent3 2 16" xfId="382" xr:uid="{00000000-0005-0000-0000-000075010000}"/>
    <cellStyle name="20% - Accent3 2 2" xfId="383" xr:uid="{00000000-0005-0000-0000-000076010000}"/>
    <cellStyle name="20% - Accent3 2 2 2" xfId="384" xr:uid="{00000000-0005-0000-0000-000077010000}"/>
    <cellStyle name="20% - Accent3 2 2 3" xfId="385" xr:uid="{00000000-0005-0000-0000-000078010000}"/>
    <cellStyle name="20% - Accent3 2 2 4" xfId="386" xr:uid="{00000000-0005-0000-0000-000079010000}"/>
    <cellStyle name="20% - Accent3 2 2 5" xfId="387" xr:uid="{00000000-0005-0000-0000-00007A010000}"/>
    <cellStyle name="20% - Accent3 2 2 6" xfId="388" xr:uid="{00000000-0005-0000-0000-00007B010000}"/>
    <cellStyle name="20% - Accent3 2 2 7" xfId="389" xr:uid="{00000000-0005-0000-0000-00007C010000}"/>
    <cellStyle name="20% - Accent3 2 2 8" xfId="390" xr:uid="{00000000-0005-0000-0000-00007D010000}"/>
    <cellStyle name="20% - Accent3 2 2 9" xfId="391" xr:uid="{00000000-0005-0000-0000-00007E010000}"/>
    <cellStyle name="20% - Accent3 2 2_BSBS ID" xfId="392" xr:uid="{00000000-0005-0000-0000-00007F010000}"/>
    <cellStyle name="20% - Accent3 2 3" xfId="393" xr:uid="{00000000-0005-0000-0000-000080010000}"/>
    <cellStyle name="20% - Accent3 2 3 2" xfId="394" xr:uid="{00000000-0005-0000-0000-000081010000}"/>
    <cellStyle name="20% - Accent3 2 3 3" xfId="395" xr:uid="{00000000-0005-0000-0000-000082010000}"/>
    <cellStyle name="20% - Accent3 2 3 4" xfId="396" xr:uid="{00000000-0005-0000-0000-000083010000}"/>
    <cellStyle name="20% - Accent3 2 3 5" xfId="397" xr:uid="{00000000-0005-0000-0000-000084010000}"/>
    <cellStyle name="20% - Accent3 2 3 6" xfId="398" xr:uid="{00000000-0005-0000-0000-000085010000}"/>
    <cellStyle name="20% - Accent3 2 3 7" xfId="399" xr:uid="{00000000-0005-0000-0000-000086010000}"/>
    <cellStyle name="20% - Accent3 2 3 8" xfId="400" xr:uid="{00000000-0005-0000-0000-000087010000}"/>
    <cellStyle name="20% - Accent3 2 3 9" xfId="401" xr:uid="{00000000-0005-0000-0000-000088010000}"/>
    <cellStyle name="20% - Accent3 2 3_BSBS ID" xfId="402" xr:uid="{00000000-0005-0000-0000-000089010000}"/>
    <cellStyle name="20% - Accent3 2 4" xfId="403" xr:uid="{00000000-0005-0000-0000-00008A010000}"/>
    <cellStyle name="20% - Accent3 2 4 2" xfId="404" xr:uid="{00000000-0005-0000-0000-00008B010000}"/>
    <cellStyle name="20% - Accent3 2 4 3" xfId="405" xr:uid="{00000000-0005-0000-0000-00008C010000}"/>
    <cellStyle name="20% - Accent3 2 4 4" xfId="406" xr:uid="{00000000-0005-0000-0000-00008D010000}"/>
    <cellStyle name="20% - Accent3 2 4 5" xfId="407" xr:uid="{00000000-0005-0000-0000-00008E010000}"/>
    <cellStyle name="20% - Accent3 2 4 6" xfId="408" xr:uid="{00000000-0005-0000-0000-00008F010000}"/>
    <cellStyle name="20% - Accent3 2 4 7" xfId="409" xr:uid="{00000000-0005-0000-0000-000090010000}"/>
    <cellStyle name="20% - Accent3 2 4 8" xfId="410" xr:uid="{00000000-0005-0000-0000-000091010000}"/>
    <cellStyle name="20% - Accent3 2 4 9" xfId="411" xr:uid="{00000000-0005-0000-0000-000092010000}"/>
    <cellStyle name="20% - Accent3 2 4_BSBS ID" xfId="412" xr:uid="{00000000-0005-0000-0000-000093010000}"/>
    <cellStyle name="20% - Accent3 2 5" xfId="413" xr:uid="{00000000-0005-0000-0000-000094010000}"/>
    <cellStyle name="20% - Accent3 2 5 2" xfId="414" xr:uid="{00000000-0005-0000-0000-000095010000}"/>
    <cellStyle name="20% - Accent3 2 5 3" xfId="415" xr:uid="{00000000-0005-0000-0000-000096010000}"/>
    <cellStyle name="20% - Accent3 2 5 4" xfId="416" xr:uid="{00000000-0005-0000-0000-000097010000}"/>
    <cellStyle name="20% - Accent3 2 5 5" xfId="417" xr:uid="{00000000-0005-0000-0000-000098010000}"/>
    <cellStyle name="20% - Accent3 2 5 6" xfId="418" xr:uid="{00000000-0005-0000-0000-000099010000}"/>
    <cellStyle name="20% - Accent3 2 5 7" xfId="419" xr:uid="{00000000-0005-0000-0000-00009A010000}"/>
    <cellStyle name="20% - Accent3 2 5 8" xfId="420" xr:uid="{00000000-0005-0000-0000-00009B010000}"/>
    <cellStyle name="20% - Accent3 2 5 9" xfId="421" xr:uid="{00000000-0005-0000-0000-00009C010000}"/>
    <cellStyle name="20% - Accent3 2 5_BSBS ID" xfId="422" xr:uid="{00000000-0005-0000-0000-00009D010000}"/>
    <cellStyle name="20% - Accent3 2 6" xfId="423" xr:uid="{00000000-0005-0000-0000-00009E010000}"/>
    <cellStyle name="20% - Accent3 2 6 2" xfId="424" xr:uid="{00000000-0005-0000-0000-00009F010000}"/>
    <cellStyle name="20% - Accent3 2 6 3" xfId="425" xr:uid="{00000000-0005-0000-0000-0000A0010000}"/>
    <cellStyle name="20% - Accent3 2 6 4" xfId="426" xr:uid="{00000000-0005-0000-0000-0000A1010000}"/>
    <cellStyle name="20% - Accent3 2 6 5" xfId="427" xr:uid="{00000000-0005-0000-0000-0000A2010000}"/>
    <cellStyle name="20% - Accent3 2 6 6" xfId="428" xr:uid="{00000000-0005-0000-0000-0000A3010000}"/>
    <cellStyle name="20% - Accent3 2 6 7" xfId="429" xr:uid="{00000000-0005-0000-0000-0000A4010000}"/>
    <cellStyle name="20% - Accent3 2 6 8" xfId="430" xr:uid="{00000000-0005-0000-0000-0000A5010000}"/>
    <cellStyle name="20% - Accent3 2 6 9" xfId="431" xr:uid="{00000000-0005-0000-0000-0000A6010000}"/>
    <cellStyle name="20% - Accent3 2 6_BSBS ID" xfId="432" xr:uid="{00000000-0005-0000-0000-0000A7010000}"/>
    <cellStyle name="20% - Accent3 2 7" xfId="433" xr:uid="{00000000-0005-0000-0000-0000A8010000}"/>
    <cellStyle name="20% - Accent3 2 8" xfId="434" xr:uid="{00000000-0005-0000-0000-0000A9010000}"/>
    <cellStyle name="20% - Accent3 2 9" xfId="435" xr:uid="{00000000-0005-0000-0000-0000AA010000}"/>
    <cellStyle name="20% - Accent3 2_BSBS ID" xfId="436" xr:uid="{00000000-0005-0000-0000-0000AB010000}"/>
    <cellStyle name="20% - Accent3 20" xfId="437" xr:uid="{00000000-0005-0000-0000-0000AC010000}"/>
    <cellStyle name="20% - Accent3 21" xfId="438" xr:uid="{00000000-0005-0000-0000-0000AD010000}"/>
    <cellStyle name="20% - Accent3 22" xfId="439" xr:uid="{00000000-0005-0000-0000-0000AE010000}"/>
    <cellStyle name="20% - Accent3 23" xfId="440" xr:uid="{00000000-0005-0000-0000-0000AF010000}"/>
    <cellStyle name="20% - Accent3 24" xfId="441" xr:uid="{00000000-0005-0000-0000-0000B0010000}"/>
    <cellStyle name="20% - Accent3 25" xfId="442" xr:uid="{00000000-0005-0000-0000-0000B1010000}"/>
    <cellStyle name="20% - Accent3 26" xfId="443" xr:uid="{00000000-0005-0000-0000-0000B2010000}"/>
    <cellStyle name="20% - Accent3 27" xfId="444" xr:uid="{00000000-0005-0000-0000-0000B3010000}"/>
    <cellStyle name="20% - Accent3 28" xfId="445" xr:uid="{00000000-0005-0000-0000-0000B4010000}"/>
    <cellStyle name="20% - Accent3 29" xfId="446" xr:uid="{00000000-0005-0000-0000-0000B5010000}"/>
    <cellStyle name="20% - Accent3 3" xfId="447" xr:uid="{00000000-0005-0000-0000-0000B6010000}"/>
    <cellStyle name="20% - Accent3 3 2" xfId="448" xr:uid="{00000000-0005-0000-0000-0000B7010000}"/>
    <cellStyle name="20% - Accent3 3 3" xfId="449" xr:uid="{00000000-0005-0000-0000-0000B8010000}"/>
    <cellStyle name="20% - Accent3 3 4" xfId="450" xr:uid="{00000000-0005-0000-0000-0000B9010000}"/>
    <cellStyle name="20% - Accent3 3 5" xfId="451" xr:uid="{00000000-0005-0000-0000-0000BA010000}"/>
    <cellStyle name="20% - Accent3 3 6" xfId="452" xr:uid="{00000000-0005-0000-0000-0000BB010000}"/>
    <cellStyle name="20% - Accent3 3 7" xfId="453" xr:uid="{00000000-0005-0000-0000-0000BC010000}"/>
    <cellStyle name="20% - Accent3 3 8" xfId="454" xr:uid="{00000000-0005-0000-0000-0000BD010000}"/>
    <cellStyle name="20% - Accent3 3 9" xfId="455" xr:uid="{00000000-0005-0000-0000-0000BE010000}"/>
    <cellStyle name="20% - Accent3 3_BSBS ID" xfId="456" xr:uid="{00000000-0005-0000-0000-0000BF010000}"/>
    <cellStyle name="20% - Accent3 30" xfId="457" xr:uid="{00000000-0005-0000-0000-0000C0010000}"/>
    <cellStyle name="20% - Accent3 31" xfId="458" xr:uid="{00000000-0005-0000-0000-0000C1010000}"/>
    <cellStyle name="20% - Accent3 32" xfId="459" xr:uid="{00000000-0005-0000-0000-0000C2010000}"/>
    <cellStyle name="20% - Accent3 33" xfId="460" xr:uid="{00000000-0005-0000-0000-0000C3010000}"/>
    <cellStyle name="20% - Accent3 34" xfId="461" xr:uid="{00000000-0005-0000-0000-0000C4010000}"/>
    <cellStyle name="20% - Accent3 35" xfId="462" xr:uid="{00000000-0005-0000-0000-0000C5010000}"/>
    <cellStyle name="20% - Accent3 36" xfId="463" xr:uid="{00000000-0005-0000-0000-0000C6010000}"/>
    <cellStyle name="20% - Accent3 37" xfId="464" xr:uid="{00000000-0005-0000-0000-0000C7010000}"/>
    <cellStyle name="20% - Accent3 38" xfId="465" xr:uid="{00000000-0005-0000-0000-0000C8010000}"/>
    <cellStyle name="20% - Accent3 39" xfId="466" xr:uid="{00000000-0005-0000-0000-0000C9010000}"/>
    <cellStyle name="20% - Accent3 4" xfId="467" xr:uid="{00000000-0005-0000-0000-0000CA010000}"/>
    <cellStyle name="20% - Accent3 4 2" xfId="468" xr:uid="{00000000-0005-0000-0000-0000CB010000}"/>
    <cellStyle name="20% - Accent3 4 3" xfId="469" xr:uid="{00000000-0005-0000-0000-0000CC010000}"/>
    <cellStyle name="20% - Accent3 4 4" xfId="470" xr:uid="{00000000-0005-0000-0000-0000CD010000}"/>
    <cellStyle name="20% - Accent3 4 5" xfId="471" xr:uid="{00000000-0005-0000-0000-0000CE010000}"/>
    <cellStyle name="20% - Accent3 4 6" xfId="472" xr:uid="{00000000-0005-0000-0000-0000CF010000}"/>
    <cellStyle name="20% - Accent3 4 7" xfId="473" xr:uid="{00000000-0005-0000-0000-0000D0010000}"/>
    <cellStyle name="20% - Accent3 4 8" xfId="474" xr:uid="{00000000-0005-0000-0000-0000D1010000}"/>
    <cellStyle name="20% - Accent3 4 9" xfId="475" xr:uid="{00000000-0005-0000-0000-0000D2010000}"/>
    <cellStyle name="20% - Accent3 4_BSBS ID" xfId="476" xr:uid="{00000000-0005-0000-0000-0000D3010000}"/>
    <cellStyle name="20% - Accent3 40" xfId="477" xr:uid="{00000000-0005-0000-0000-0000D4010000}"/>
    <cellStyle name="20% - Accent3 5" xfId="478" xr:uid="{00000000-0005-0000-0000-0000D5010000}"/>
    <cellStyle name="20% - Accent3 5 2" xfId="479" xr:uid="{00000000-0005-0000-0000-0000D6010000}"/>
    <cellStyle name="20% - Accent3 5 3" xfId="480" xr:uid="{00000000-0005-0000-0000-0000D7010000}"/>
    <cellStyle name="20% - Accent3 5 4" xfId="481" xr:uid="{00000000-0005-0000-0000-0000D8010000}"/>
    <cellStyle name="20% - Accent3 5 5" xfId="482" xr:uid="{00000000-0005-0000-0000-0000D9010000}"/>
    <cellStyle name="20% - Accent3 5 6" xfId="483" xr:uid="{00000000-0005-0000-0000-0000DA010000}"/>
    <cellStyle name="20% - Accent3 5 7" xfId="484" xr:uid="{00000000-0005-0000-0000-0000DB010000}"/>
    <cellStyle name="20% - Accent3 5 8" xfId="485" xr:uid="{00000000-0005-0000-0000-0000DC010000}"/>
    <cellStyle name="20% - Accent3 5 9" xfId="486" xr:uid="{00000000-0005-0000-0000-0000DD010000}"/>
    <cellStyle name="20% - Accent3 5_BSBS ID" xfId="487" xr:uid="{00000000-0005-0000-0000-0000DE010000}"/>
    <cellStyle name="20% - Accent3 6" xfId="488" xr:uid="{00000000-0005-0000-0000-0000DF010000}"/>
    <cellStyle name="20% - Accent3 6 2" xfId="489" xr:uid="{00000000-0005-0000-0000-0000E0010000}"/>
    <cellStyle name="20% - Accent3 6 3" xfId="490" xr:uid="{00000000-0005-0000-0000-0000E1010000}"/>
    <cellStyle name="20% - Accent3 6 4" xfId="491" xr:uid="{00000000-0005-0000-0000-0000E2010000}"/>
    <cellStyle name="20% - Accent3 6 5" xfId="492" xr:uid="{00000000-0005-0000-0000-0000E3010000}"/>
    <cellStyle name="20% - Accent3 6 6" xfId="493" xr:uid="{00000000-0005-0000-0000-0000E4010000}"/>
    <cellStyle name="20% - Accent3 6 7" xfId="494" xr:uid="{00000000-0005-0000-0000-0000E5010000}"/>
    <cellStyle name="20% - Accent3 6 8" xfId="495" xr:uid="{00000000-0005-0000-0000-0000E6010000}"/>
    <cellStyle name="20% - Accent3 6 9" xfId="496" xr:uid="{00000000-0005-0000-0000-0000E7010000}"/>
    <cellStyle name="20% - Accent3 6_BSBS ID" xfId="497" xr:uid="{00000000-0005-0000-0000-0000E8010000}"/>
    <cellStyle name="20% - Accent3 7" xfId="498" xr:uid="{00000000-0005-0000-0000-0000E9010000}"/>
    <cellStyle name="20% - Accent3 8" xfId="499" xr:uid="{00000000-0005-0000-0000-0000EA010000}"/>
    <cellStyle name="20% - Accent3 9" xfId="500" xr:uid="{00000000-0005-0000-0000-0000EB010000}"/>
    <cellStyle name="20% - Accent4 10" xfId="501" xr:uid="{00000000-0005-0000-0000-0000EC010000}"/>
    <cellStyle name="20% - Accent4 11" xfId="502" xr:uid="{00000000-0005-0000-0000-0000ED010000}"/>
    <cellStyle name="20% - Accent4 12" xfId="503" xr:uid="{00000000-0005-0000-0000-0000EE010000}"/>
    <cellStyle name="20% - Accent4 13" xfId="504" xr:uid="{00000000-0005-0000-0000-0000EF010000}"/>
    <cellStyle name="20% - Accent4 14" xfId="505" xr:uid="{00000000-0005-0000-0000-0000F0010000}"/>
    <cellStyle name="20% - Accent4 15" xfId="506" xr:uid="{00000000-0005-0000-0000-0000F1010000}"/>
    <cellStyle name="20% - Accent4 16" xfId="507" xr:uid="{00000000-0005-0000-0000-0000F2010000}"/>
    <cellStyle name="20% - Accent4 17" xfId="508" xr:uid="{00000000-0005-0000-0000-0000F3010000}"/>
    <cellStyle name="20% - Accent4 18" xfId="509" xr:uid="{00000000-0005-0000-0000-0000F4010000}"/>
    <cellStyle name="20% - Accent4 19" xfId="510" xr:uid="{00000000-0005-0000-0000-0000F5010000}"/>
    <cellStyle name="20% - Accent4 2" xfId="511" xr:uid="{00000000-0005-0000-0000-0000F6010000}"/>
    <cellStyle name="20% - Accent4 2 10" xfId="512" xr:uid="{00000000-0005-0000-0000-0000F7010000}"/>
    <cellStyle name="20% - Accent4 2 11" xfId="513" xr:uid="{00000000-0005-0000-0000-0000F8010000}"/>
    <cellStyle name="20% - Accent4 2 12" xfId="514" xr:uid="{00000000-0005-0000-0000-0000F9010000}"/>
    <cellStyle name="20% - Accent4 2 13" xfId="515" xr:uid="{00000000-0005-0000-0000-0000FA010000}"/>
    <cellStyle name="20% - Accent4 2 14" xfId="516" xr:uid="{00000000-0005-0000-0000-0000FB010000}"/>
    <cellStyle name="20% - Accent4 2 15" xfId="517" xr:uid="{00000000-0005-0000-0000-0000FC010000}"/>
    <cellStyle name="20% - Accent4 2 16" xfId="518" xr:uid="{00000000-0005-0000-0000-0000FD010000}"/>
    <cellStyle name="20% - Accent4 2 2" xfId="519" xr:uid="{00000000-0005-0000-0000-0000FE010000}"/>
    <cellStyle name="20% - Accent4 2 2 2" xfId="520" xr:uid="{00000000-0005-0000-0000-0000FF010000}"/>
    <cellStyle name="20% - Accent4 2 2 3" xfId="521" xr:uid="{00000000-0005-0000-0000-000000020000}"/>
    <cellStyle name="20% - Accent4 2 2 4" xfId="522" xr:uid="{00000000-0005-0000-0000-000001020000}"/>
    <cellStyle name="20% - Accent4 2 2 5" xfId="523" xr:uid="{00000000-0005-0000-0000-000002020000}"/>
    <cellStyle name="20% - Accent4 2 2 6" xfId="524" xr:uid="{00000000-0005-0000-0000-000003020000}"/>
    <cellStyle name="20% - Accent4 2 2 7" xfId="525" xr:uid="{00000000-0005-0000-0000-000004020000}"/>
    <cellStyle name="20% - Accent4 2 2 8" xfId="526" xr:uid="{00000000-0005-0000-0000-000005020000}"/>
    <cellStyle name="20% - Accent4 2 2 9" xfId="527" xr:uid="{00000000-0005-0000-0000-000006020000}"/>
    <cellStyle name="20% - Accent4 2 2_BSBS ID" xfId="528" xr:uid="{00000000-0005-0000-0000-000007020000}"/>
    <cellStyle name="20% - Accent4 2 3" xfId="529" xr:uid="{00000000-0005-0000-0000-000008020000}"/>
    <cellStyle name="20% - Accent4 2 3 2" xfId="530" xr:uid="{00000000-0005-0000-0000-000009020000}"/>
    <cellStyle name="20% - Accent4 2 3 3" xfId="531" xr:uid="{00000000-0005-0000-0000-00000A020000}"/>
    <cellStyle name="20% - Accent4 2 3 4" xfId="532" xr:uid="{00000000-0005-0000-0000-00000B020000}"/>
    <cellStyle name="20% - Accent4 2 3 5" xfId="533" xr:uid="{00000000-0005-0000-0000-00000C020000}"/>
    <cellStyle name="20% - Accent4 2 3 6" xfId="534" xr:uid="{00000000-0005-0000-0000-00000D020000}"/>
    <cellStyle name="20% - Accent4 2 3 7" xfId="535" xr:uid="{00000000-0005-0000-0000-00000E020000}"/>
    <cellStyle name="20% - Accent4 2 3 8" xfId="536" xr:uid="{00000000-0005-0000-0000-00000F020000}"/>
    <cellStyle name="20% - Accent4 2 3 9" xfId="537" xr:uid="{00000000-0005-0000-0000-000010020000}"/>
    <cellStyle name="20% - Accent4 2 3_BSBS ID" xfId="538" xr:uid="{00000000-0005-0000-0000-000011020000}"/>
    <cellStyle name="20% - Accent4 2 4" xfId="539" xr:uid="{00000000-0005-0000-0000-000012020000}"/>
    <cellStyle name="20% - Accent4 2 4 2" xfId="540" xr:uid="{00000000-0005-0000-0000-000013020000}"/>
    <cellStyle name="20% - Accent4 2 4 3" xfId="541" xr:uid="{00000000-0005-0000-0000-000014020000}"/>
    <cellStyle name="20% - Accent4 2 4 4" xfId="542" xr:uid="{00000000-0005-0000-0000-000015020000}"/>
    <cellStyle name="20% - Accent4 2 4 5" xfId="543" xr:uid="{00000000-0005-0000-0000-000016020000}"/>
    <cellStyle name="20% - Accent4 2 4 6" xfId="544" xr:uid="{00000000-0005-0000-0000-000017020000}"/>
    <cellStyle name="20% - Accent4 2 4 7" xfId="545" xr:uid="{00000000-0005-0000-0000-000018020000}"/>
    <cellStyle name="20% - Accent4 2 4 8" xfId="546" xr:uid="{00000000-0005-0000-0000-000019020000}"/>
    <cellStyle name="20% - Accent4 2 4 9" xfId="547" xr:uid="{00000000-0005-0000-0000-00001A020000}"/>
    <cellStyle name="20% - Accent4 2 4_BSBS ID" xfId="548" xr:uid="{00000000-0005-0000-0000-00001B020000}"/>
    <cellStyle name="20% - Accent4 2 5" xfId="549" xr:uid="{00000000-0005-0000-0000-00001C020000}"/>
    <cellStyle name="20% - Accent4 2 5 2" xfId="550" xr:uid="{00000000-0005-0000-0000-00001D020000}"/>
    <cellStyle name="20% - Accent4 2 5 3" xfId="551" xr:uid="{00000000-0005-0000-0000-00001E020000}"/>
    <cellStyle name="20% - Accent4 2 5 4" xfId="552" xr:uid="{00000000-0005-0000-0000-00001F020000}"/>
    <cellStyle name="20% - Accent4 2 5 5" xfId="553" xr:uid="{00000000-0005-0000-0000-000020020000}"/>
    <cellStyle name="20% - Accent4 2 5 6" xfId="554" xr:uid="{00000000-0005-0000-0000-000021020000}"/>
    <cellStyle name="20% - Accent4 2 5 7" xfId="555" xr:uid="{00000000-0005-0000-0000-000022020000}"/>
    <cellStyle name="20% - Accent4 2 5 8" xfId="556" xr:uid="{00000000-0005-0000-0000-000023020000}"/>
    <cellStyle name="20% - Accent4 2 5 9" xfId="557" xr:uid="{00000000-0005-0000-0000-000024020000}"/>
    <cellStyle name="20% - Accent4 2 5_BSBS ID" xfId="558" xr:uid="{00000000-0005-0000-0000-000025020000}"/>
    <cellStyle name="20% - Accent4 2 6" xfId="559" xr:uid="{00000000-0005-0000-0000-000026020000}"/>
    <cellStyle name="20% - Accent4 2 6 2" xfId="560" xr:uid="{00000000-0005-0000-0000-000027020000}"/>
    <cellStyle name="20% - Accent4 2 6 3" xfId="561" xr:uid="{00000000-0005-0000-0000-000028020000}"/>
    <cellStyle name="20% - Accent4 2 6 4" xfId="562" xr:uid="{00000000-0005-0000-0000-000029020000}"/>
    <cellStyle name="20% - Accent4 2 6 5" xfId="563" xr:uid="{00000000-0005-0000-0000-00002A020000}"/>
    <cellStyle name="20% - Accent4 2 6 6" xfId="564" xr:uid="{00000000-0005-0000-0000-00002B020000}"/>
    <cellStyle name="20% - Accent4 2 6 7" xfId="565" xr:uid="{00000000-0005-0000-0000-00002C020000}"/>
    <cellStyle name="20% - Accent4 2 6 8" xfId="566" xr:uid="{00000000-0005-0000-0000-00002D020000}"/>
    <cellStyle name="20% - Accent4 2 6 9" xfId="567" xr:uid="{00000000-0005-0000-0000-00002E020000}"/>
    <cellStyle name="20% - Accent4 2 6_BSBS ID" xfId="568" xr:uid="{00000000-0005-0000-0000-00002F020000}"/>
    <cellStyle name="20% - Accent4 2 7" xfId="569" xr:uid="{00000000-0005-0000-0000-000030020000}"/>
    <cellStyle name="20% - Accent4 2 8" xfId="570" xr:uid="{00000000-0005-0000-0000-000031020000}"/>
    <cellStyle name="20% - Accent4 2 9" xfId="571" xr:uid="{00000000-0005-0000-0000-000032020000}"/>
    <cellStyle name="20% - Accent4 2_BSBS ID" xfId="572" xr:uid="{00000000-0005-0000-0000-000033020000}"/>
    <cellStyle name="20% - Accent4 20" xfId="573" xr:uid="{00000000-0005-0000-0000-000034020000}"/>
    <cellStyle name="20% - Accent4 21" xfId="574" xr:uid="{00000000-0005-0000-0000-000035020000}"/>
    <cellStyle name="20% - Accent4 22" xfId="575" xr:uid="{00000000-0005-0000-0000-000036020000}"/>
    <cellStyle name="20% - Accent4 23" xfId="576" xr:uid="{00000000-0005-0000-0000-000037020000}"/>
    <cellStyle name="20% - Accent4 24" xfId="577" xr:uid="{00000000-0005-0000-0000-000038020000}"/>
    <cellStyle name="20% - Accent4 25" xfId="578" xr:uid="{00000000-0005-0000-0000-000039020000}"/>
    <cellStyle name="20% - Accent4 26" xfId="579" xr:uid="{00000000-0005-0000-0000-00003A020000}"/>
    <cellStyle name="20% - Accent4 27" xfId="580" xr:uid="{00000000-0005-0000-0000-00003B020000}"/>
    <cellStyle name="20% - Accent4 28" xfId="581" xr:uid="{00000000-0005-0000-0000-00003C020000}"/>
    <cellStyle name="20% - Accent4 29" xfId="582" xr:uid="{00000000-0005-0000-0000-00003D020000}"/>
    <cellStyle name="20% - Accent4 3" xfId="583" xr:uid="{00000000-0005-0000-0000-00003E020000}"/>
    <cellStyle name="20% - Accent4 3 2" xfId="584" xr:uid="{00000000-0005-0000-0000-00003F020000}"/>
    <cellStyle name="20% - Accent4 3 3" xfId="585" xr:uid="{00000000-0005-0000-0000-000040020000}"/>
    <cellStyle name="20% - Accent4 3 4" xfId="586" xr:uid="{00000000-0005-0000-0000-000041020000}"/>
    <cellStyle name="20% - Accent4 3 5" xfId="587" xr:uid="{00000000-0005-0000-0000-000042020000}"/>
    <cellStyle name="20% - Accent4 3 6" xfId="588" xr:uid="{00000000-0005-0000-0000-000043020000}"/>
    <cellStyle name="20% - Accent4 3 7" xfId="589" xr:uid="{00000000-0005-0000-0000-000044020000}"/>
    <cellStyle name="20% - Accent4 3 8" xfId="590" xr:uid="{00000000-0005-0000-0000-000045020000}"/>
    <cellStyle name="20% - Accent4 3 9" xfId="591" xr:uid="{00000000-0005-0000-0000-000046020000}"/>
    <cellStyle name="20% - Accent4 3_BSBS ID" xfId="592" xr:uid="{00000000-0005-0000-0000-000047020000}"/>
    <cellStyle name="20% - Accent4 30" xfId="593" xr:uid="{00000000-0005-0000-0000-000048020000}"/>
    <cellStyle name="20% - Accent4 31" xfId="594" xr:uid="{00000000-0005-0000-0000-000049020000}"/>
    <cellStyle name="20% - Accent4 32" xfId="595" xr:uid="{00000000-0005-0000-0000-00004A020000}"/>
    <cellStyle name="20% - Accent4 33" xfId="596" xr:uid="{00000000-0005-0000-0000-00004B020000}"/>
    <cellStyle name="20% - Accent4 34" xfId="597" xr:uid="{00000000-0005-0000-0000-00004C020000}"/>
    <cellStyle name="20% - Accent4 35" xfId="598" xr:uid="{00000000-0005-0000-0000-00004D020000}"/>
    <cellStyle name="20% - Accent4 36" xfId="599" xr:uid="{00000000-0005-0000-0000-00004E020000}"/>
    <cellStyle name="20% - Accent4 37" xfId="600" xr:uid="{00000000-0005-0000-0000-00004F020000}"/>
    <cellStyle name="20% - Accent4 38" xfId="601" xr:uid="{00000000-0005-0000-0000-000050020000}"/>
    <cellStyle name="20% - Accent4 39" xfId="602" xr:uid="{00000000-0005-0000-0000-000051020000}"/>
    <cellStyle name="20% - Accent4 4" xfId="603" xr:uid="{00000000-0005-0000-0000-000052020000}"/>
    <cellStyle name="20% - Accent4 4 2" xfId="604" xr:uid="{00000000-0005-0000-0000-000053020000}"/>
    <cellStyle name="20% - Accent4 4 3" xfId="605" xr:uid="{00000000-0005-0000-0000-000054020000}"/>
    <cellStyle name="20% - Accent4 4 4" xfId="606" xr:uid="{00000000-0005-0000-0000-000055020000}"/>
    <cellStyle name="20% - Accent4 4 5" xfId="607" xr:uid="{00000000-0005-0000-0000-000056020000}"/>
    <cellStyle name="20% - Accent4 4 6" xfId="608" xr:uid="{00000000-0005-0000-0000-000057020000}"/>
    <cellStyle name="20% - Accent4 4 7" xfId="609" xr:uid="{00000000-0005-0000-0000-000058020000}"/>
    <cellStyle name="20% - Accent4 4 8" xfId="610" xr:uid="{00000000-0005-0000-0000-000059020000}"/>
    <cellStyle name="20% - Accent4 4 9" xfId="611" xr:uid="{00000000-0005-0000-0000-00005A020000}"/>
    <cellStyle name="20% - Accent4 4_BSBS ID" xfId="612" xr:uid="{00000000-0005-0000-0000-00005B020000}"/>
    <cellStyle name="20% - Accent4 40" xfId="613" xr:uid="{00000000-0005-0000-0000-00005C020000}"/>
    <cellStyle name="20% - Accent4 5" xfId="614" xr:uid="{00000000-0005-0000-0000-00005D020000}"/>
    <cellStyle name="20% - Accent4 5 2" xfId="615" xr:uid="{00000000-0005-0000-0000-00005E020000}"/>
    <cellStyle name="20% - Accent4 5 3" xfId="616" xr:uid="{00000000-0005-0000-0000-00005F020000}"/>
    <cellStyle name="20% - Accent4 5 4" xfId="617" xr:uid="{00000000-0005-0000-0000-000060020000}"/>
    <cellStyle name="20% - Accent4 5 5" xfId="618" xr:uid="{00000000-0005-0000-0000-000061020000}"/>
    <cellStyle name="20% - Accent4 5 6" xfId="619" xr:uid="{00000000-0005-0000-0000-000062020000}"/>
    <cellStyle name="20% - Accent4 5 7" xfId="620" xr:uid="{00000000-0005-0000-0000-000063020000}"/>
    <cellStyle name="20% - Accent4 5 8" xfId="621" xr:uid="{00000000-0005-0000-0000-000064020000}"/>
    <cellStyle name="20% - Accent4 5 9" xfId="622" xr:uid="{00000000-0005-0000-0000-000065020000}"/>
    <cellStyle name="20% - Accent4 5_BSBS ID" xfId="623" xr:uid="{00000000-0005-0000-0000-000066020000}"/>
    <cellStyle name="20% - Accent4 6" xfId="624" xr:uid="{00000000-0005-0000-0000-000067020000}"/>
    <cellStyle name="20% - Accent4 6 2" xfId="625" xr:uid="{00000000-0005-0000-0000-000068020000}"/>
    <cellStyle name="20% - Accent4 6 3" xfId="626" xr:uid="{00000000-0005-0000-0000-000069020000}"/>
    <cellStyle name="20% - Accent4 6 4" xfId="627" xr:uid="{00000000-0005-0000-0000-00006A020000}"/>
    <cellStyle name="20% - Accent4 6 5" xfId="628" xr:uid="{00000000-0005-0000-0000-00006B020000}"/>
    <cellStyle name="20% - Accent4 6 6" xfId="629" xr:uid="{00000000-0005-0000-0000-00006C020000}"/>
    <cellStyle name="20% - Accent4 6 7" xfId="630" xr:uid="{00000000-0005-0000-0000-00006D020000}"/>
    <cellStyle name="20% - Accent4 6 8" xfId="631" xr:uid="{00000000-0005-0000-0000-00006E020000}"/>
    <cellStyle name="20% - Accent4 6 9" xfId="632" xr:uid="{00000000-0005-0000-0000-00006F020000}"/>
    <cellStyle name="20% - Accent4 6_BSBS ID" xfId="633" xr:uid="{00000000-0005-0000-0000-000070020000}"/>
    <cellStyle name="20% - Accent4 7" xfId="634" xr:uid="{00000000-0005-0000-0000-000071020000}"/>
    <cellStyle name="20% - Accent4 8" xfId="635" xr:uid="{00000000-0005-0000-0000-000072020000}"/>
    <cellStyle name="20% - Accent4 9" xfId="636" xr:uid="{00000000-0005-0000-0000-000073020000}"/>
    <cellStyle name="20% - Accent5 10" xfId="637" xr:uid="{00000000-0005-0000-0000-000074020000}"/>
    <cellStyle name="20% - Accent5 11" xfId="638" xr:uid="{00000000-0005-0000-0000-000075020000}"/>
    <cellStyle name="20% - Accent5 12" xfId="639" xr:uid="{00000000-0005-0000-0000-000076020000}"/>
    <cellStyle name="20% - Accent5 13" xfId="640" xr:uid="{00000000-0005-0000-0000-000077020000}"/>
    <cellStyle name="20% - Accent5 14" xfId="641" xr:uid="{00000000-0005-0000-0000-000078020000}"/>
    <cellStyle name="20% - Accent5 15" xfId="642" xr:uid="{00000000-0005-0000-0000-000079020000}"/>
    <cellStyle name="20% - Accent5 16" xfId="643" xr:uid="{00000000-0005-0000-0000-00007A020000}"/>
    <cellStyle name="20% - Accent5 17" xfId="644" xr:uid="{00000000-0005-0000-0000-00007B020000}"/>
    <cellStyle name="20% - Accent5 18" xfId="645" xr:uid="{00000000-0005-0000-0000-00007C020000}"/>
    <cellStyle name="20% - Accent5 19" xfId="646" xr:uid="{00000000-0005-0000-0000-00007D020000}"/>
    <cellStyle name="20% - Accent5 2" xfId="647" xr:uid="{00000000-0005-0000-0000-00007E020000}"/>
    <cellStyle name="20% - Accent5 2 10" xfId="648" xr:uid="{00000000-0005-0000-0000-00007F020000}"/>
    <cellStyle name="20% - Accent5 2 11" xfId="649" xr:uid="{00000000-0005-0000-0000-000080020000}"/>
    <cellStyle name="20% - Accent5 2 12" xfId="650" xr:uid="{00000000-0005-0000-0000-000081020000}"/>
    <cellStyle name="20% - Accent5 2 13" xfId="651" xr:uid="{00000000-0005-0000-0000-000082020000}"/>
    <cellStyle name="20% - Accent5 2 14" xfId="652" xr:uid="{00000000-0005-0000-0000-000083020000}"/>
    <cellStyle name="20% - Accent5 2 15" xfId="653" xr:uid="{00000000-0005-0000-0000-000084020000}"/>
    <cellStyle name="20% - Accent5 2 16" xfId="654" xr:uid="{00000000-0005-0000-0000-000085020000}"/>
    <cellStyle name="20% - Accent5 2 2" xfId="655" xr:uid="{00000000-0005-0000-0000-000086020000}"/>
    <cellStyle name="20% - Accent5 2 2 2" xfId="656" xr:uid="{00000000-0005-0000-0000-000087020000}"/>
    <cellStyle name="20% - Accent5 2 2 3" xfId="657" xr:uid="{00000000-0005-0000-0000-000088020000}"/>
    <cellStyle name="20% - Accent5 2 2 4" xfId="658" xr:uid="{00000000-0005-0000-0000-000089020000}"/>
    <cellStyle name="20% - Accent5 2 2 5" xfId="659" xr:uid="{00000000-0005-0000-0000-00008A020000}"/>
    <cellStyle name="20% - Accent5 2 2 6" xfId="660" xr:uid="{00000000-0005-0000-0000-00008B020000}"/>
    <cellStyle name="20% - Accent5 2 2 7" xfId="661" xr:uid="{00000000-0005-0000-0000-00008C020000}"/>
    <cellStyle name="20% - Accent5 2 2 8" xfId="662" xr:uid="{00000000-0005-0000-0000-00008D020000}"/>
    <cellStyle name="20% - Accent5 2 2 9" xfId="663" xr:uid="{00000000-0005-0000-0000-00008E020000}"/>
    <cellStyle name="20% - Accent5 2 2_BSBS ID" xfId="664" xr:uid="{00000000-0005-0000-0000-00008F020000}"/>
    <cellStyle name="20% - Accent5 2 3" xfId="665" xr:uid="{00000000-0005-0000-0000-000090020000}"/>
    <cellStyle name="20% - Accent5 2 3 2" xfId="666" xr:uid="{00000000-0005-0000-0000-000091020000}"/>
    <cellStyle name="20% - Accent5 2 3 3" xfId="667" xr:uid="{00000000-0005-0000-0000-000092020000}"/>
    <cellStyle name="20% - Accent5 2 3 4" xfId="668" xr:uid="{00000000-0005-0000-0000-000093020000}"/>
    <cellStyle name="20% - Accent5 2 3 5" xfId="669" xr:uid="{00000000-0005-0000-0000-000094020000}"/>
    <cellStyle name="20% - Accent5 2 3 6" xfId="670" xr:uid="{00000000-0005-0000-0000-000095020000}"/>
    <cellStyle name="20% - Accent5 2 3 7" xfId="671" xr:uid="{00000000-0005-0000-0000-000096020000}"/>
    <cellStyle name="20% - Accent5 2 3 8" xfId="672" xr:uid="{00000000-0005-0000-0000-000097020000}"/>
    <cellStyle name="20% - Accent5 2 3 9" xfId="673" xr:uid="{00000000-0005-0000-0000-000098020000}"/>
    <cellStyle name="20% - Accent5 2 3_BSBS ID" xfId="674" xr:uid="{00000000-0005-0000-0000-000099020000}"/>
    <cellStyle name="20% - Accent5 2 4" xfId="675" xr:uid="{00000000-0005-0000-0000-00009A020000}"/>
    <cellStyle name="20% - Accent5 2 4 2" xfId="676" xr:uid="{00000000-0005-0000-0000-00009B020000}"/>
    <cellStyle name="20% - Accent5 2 4 3" xfId="677" xr:uid="{00000000-0005-0000-0000-00009C020000}"/>
    <cellStyle name="20% - Accent5 2 4 4" xfId="678" xr:uid="{00000000-0005-0000-0000-00009D020000}"/>
    <cellStyle name="20% - Accent5 2 4 5" xfId="679" xr:uid="{00000000-0005-0000-0000-00009E020000}"/>
    <cellStyle name="20% - Accent5 2 4 6" xfId="680" xr:uid="{00000000-0005-0000-0000-00009F020000}"/>
    <cellStyle name="20% - Accent5 2 4 7" xfId="681" xr:uid="{00000000-0005-0000-0000-0000A0020000}"/>
    <cellStyle name="20% - Accent5 2 4 8" xfId="682" xr:uid="{00000000-0005-0000-0000-0000A1020000}"/>
    <cellStyle name="20% - Accent5 2 4 9" xfId="683" xr:uid="{00000000-0005-0000-0000-0000A2020000}"/>
    <cellStyle name="20% - Accent5 2 4_BSBS ID" xfId="684" xr:uid="{00000000-0005-0000-0000-0000A3020000}"/>
    <cellStyle name="20% - Accent5 2 5" xfId="685" xr:uid="{00000000-0005-0000-0000-0000A4020000}"/>
    <cellStyle name="20% - Accent5 2 5 2" xfId="686" xr:uid="{00000000-0005-0000-0000-0000A5020000}"/>
    <cellStyle name="20% - Accent5 2 5 3" xfId="687" xr:uid="{00000000-0005-0000-0000-0000A6020000}"/>
    <cellStyle name="20% - Accent5 2 5 4" xfId="688" xr:uid="{00000000-0005-0000-0000-0000A7020000}"/>
    <cellStyle name="20% - Accent5 2 5 5" xfId="689" xr:uid="{00000000-0005-0000-0000-0000A8020000}"/>
    <cellStyle name="20% - Accent5 2 5 6" xfId="690" xr:uid="{00000000-0005-0000-0000-0000A9020000}"/>
    <cellStyle name="20% - Accent5 2 5 7" xfId="691" xr:uid="{00000000-0005-0000-0000-0000AA020000}"/>
    <cellStyle name="20% - Accent5 2 5 8" xfId="692" xr:uid="{00000000-0005-0000-0000-0000AB020000}"/>
    <cellStyle name="20% - Accent5 2 5 9" xfId="693" xr:uid="{00000000-0005-0000-0000-0000AC020000}"/>
    <cellStyle name="20% - Accent5 2 5_BSBS ID" xfId="694" xr:uid="{00000000-0005-0000-0000-0000AD020000}"/>
    <cellStyle name="20% - Accent5 2 6" xfId="695" xr:uid="{00000000-0005-0000-0000-0000AE020000}"/>
    <cellStyle name="20% - Accent5 2 6 2" xfId="696" xr:uid="{00000000-0005-0000-0000-0000AF020000}"/>
    <cellStyle name="20% - Accent5 2 6 3" xfId="697" xr:uid="{00000000-0005-0000-0000-0000B0020000}"/>
    <cellStyle name="20% - Accent5 2 6 4" xfId="698" xr:uid="{00000000-0005-0000-0000-0000B1020000}"/>
    <cellStyle name="20% - Accent5 2 6 5" xfId="699" xr:uid="{00000000-0005-0000-0000-0000B2020000}"/>
    <cellStyle name="20% - Accent5 2 6 6" xfId="700" xr:uid="{00000000-0005-0000-0000-0000B3020000}"/>
    <cellStyle name="20% - Accent5 2 6 7" xfId="701" xr:uid="{00000000-0005-0000-0000-0000B4020000}"/>
    <cellStyle name="20% - Accent5 2 6 8" xfId="702" xr:uid="{00000000-0005-0000-0000-0000B5020000}"/>
    <cellStyle name="20% - Accent5 2 6 9" xfId="703" xr:uid="{00000000-0005-0000-0000-0000B6020000}"/>
    <cellStyle name="20% - Accent5 2 6_BSBS ID" xfId="704" xr:uid="{00000000-0005-0000-0000-0000B7020000}"/>
    <cellStyle name="20% - Accent5 2 7" xfId="705" xr:uid="{00000000-0005-0000-0000-0000B8020000}"/>
    <cellStyle name="20% - Accent5 2 8" xfId="706" xr:uid="{00000000-0005-0000-0000-0000B9020000}"/>
    <cellStyle name="20% - Accent5 2 9" xfId="707" xr:uid="{00000000-0005-0000-0000-0000BA020000}"/>
    <cellStyle name="20% - Accent5 2_BSBS ID" xfId="708" xr:uid="{00000000-0005-0000-0000-0000BB020000}"/>
    <cellStyle name="20% - Accent5 20" xfId="709" xr:uid="{00000000-0005-0000-0000-0000BC020000}"/>
    <cellStyle name="20% - Accent5 21" xfId="710" xr:uid="{00000000-0005-0000-0000-0000BD020000}"/>
    <cellStyle name="20% - Accent5 22" xfId="711" xr:uid="{00000000-0005-0000-0000-0000BE020000}"/>
    <cellStyle name="20% - Accent5 23" xfId="712" xr:uid="{00000000-0005-0000-0000-0000BF020000}"/>
    <cellStyle name="20% - Accent5 24" xfId="713" xr:uid="{00000000-0005-0000-0000-0000C0020000}"/>
    <cellStyle name="20% - Accent5 25" xfId="714" xr:uid="{00000000-0005-0000-0000-0000C1020000}"/>
    <cellStyle name="20% - Accent5 26" xfId="715" xr:uid="{00000000-0005-0000-0000-0000C2020000}"/>
    <cellStyle name="20% - Accent5 27" xfId="716" xr:uid="{00000000-0005-0000-0000-0000C3020000}"/>
    <cellStyle name="20% - Accent5 28" xfId="717" xr:uid="{00000000-0005-0000-0000-0000C4020000}"/>
    <cellStyle name="20% - Accent5 29" xfId="718" xr:uid="{00000000-0005-0000-0000-0000C5020000}"/>
    <cellStyle name="20% - Accent5 3" xfId="719" xr:uid="{00000000-0005-0000-0000-0000C6020000}"/>
    <cellStyle name="20% - Accent5 3 2" xfId="720" xr:uid="{00000000-0005-0000-0000-0000C7020000}"/>
    <cellStyle name="20% - Accent5 3 3" xfId="721" xr:uid="{00000000-0005-0000-0000-0000C8020000}"/>
    <cellStyle name="20% - Accent5 3 4" xfId="722" xr:uid="{00000000-0005-0000-0000-0000C9020000}"/>
    <cellStyle name="20% - Accent5 3 5" xfId="723" xr:uid="{00000000-0005-0000-0000-0000CA020000}"/>
    <cellStyle name="20% - Accent5 3 6" xfId="724" xr:uid="{00000000-0005-0000-0000-0000CB020000}"/>
    <cellStyle name="20% - Accent5 3 7" xfId="725" xr:uid="{00000000-0005-0000-0000-0000CC020000}"/>
    <cellStyle name="20% - Accent5 3 8" xfId="726" xr:uid="{00000000-0005-0000-0000-0000CD020000}"/>
    <cellStyle name="20% - Accent5 3 9" xfId="727" xr:uid="{00000000-0005-0000-0000-0000CE020000}"/>
    <cellStyle name="20% - Accent5 3_BSBS ID" xfId="728" xr:uid="{00000000-0005-0000-0000-0000CF020000}"/>
    <cellStyle name="20% - Accent5 30" xfId="729" xr:uid="{00000000-0005-0000-0000-0000D0020000}"/>
    <cellStyle name="20% - Accent5 31" xfId="730" xr:uid="{00000000-0005-0000-0000-0000D1020000}"/>
    <cellStyle name="20% - Accent5 32" xfId="731" xr:uid="{00000000-0005-0000-0000-0000D2020000}"/>
    <cellStyle name="20% - Accent5 33" xfId="732" xr:uid="{00000000-0005-0000-0000-0000D3020000}"/>
    <cellStyle name="20% - Accent5 34" xfId="733" xr:uid="{00000000-0005-0000-0000-0000D4020000}"/>
    <cellStyle name="20% - Accent5 35" xfId="734" xr:uid="{00000000-0005-0000-0000-0000D5020000}"/>
    <cellStyle name="20% - Accent5 36" xfId="735" xr:uid="{00000000-0005-0000-0000-0000D6020000}"/>
    <cellStyle name="20% - Accent5 37" xfId="736" xr:uid="{00000000-0005-0000-0000-0000D7020000}"/>
    <cellStyle name="20% - Accent5 38" xfId="737" xr:uid="{00000000-0005-0000-0000-0000D8020000}"/>
    <cellStyle name="20% - Accent5 39" xfId="738" xr:uid="{00000000-0005-0000-0000-0000D9020000}"/>
    <cellStyle name="20% - Accent5 4" xfId="739" xr:uid="{00000000-0005-0000-0000-0000DA020000}"/>
    <cellStyle name="20% - Accent5 4 2" xfId="740" xr:uid="{00000000-0005-0000-0000-0000DB020000}"/>
    <cellStyle name="20% - Accent5 4 3" xfId="741" xr:uid="{00000000-0005-0000-0000-0000DC020000}"/>
    <cellStyle name="20% - Accent5 4 4" xfId="742" xr:uid="{00000000-0005-0000-0000-0000DD020000}"/>
    <cellStyle name="20% - Accent5 4 5" xfId="743" xr:uid="{00000000-0005-0000-0000-0000DE020000}"/>
    <cellStyle name="20% - Accent5 4 6" xfId="744" xr:uid="{00000000-0005-0000-0000-0000DF020000}"/>
    <cellStyle name="20% - Accent5 4 7" xfId="745" xr:uid="{00000000-0005-0000-0000-0000E0020000}"/>
    <cellStyle name="20% - Accent5 4 8" xfId="746" xr:uid="{00000000-0005-0000-0000-0000E1020000}"/>
    <cellStyle name="20% - Accent5 4 9" xfId="747" xr:uid="{00000000-0005-0000-0000-0000E2020000}"/>
    <cellStyle name="20% - Accent5 4_BSBS ID" xfId="748" xr:uid="{00000000-0005-0000-0000-0000E3020000}"/>
    <cellStyle name="20% - Accent5 40" xfId="749" xr:uid="{00000000-0005-0000-0000-0000E4020000}"/>
    <cellStyle name="20% - Accent5 5" xfId="750" xr:uid="{00000000-0005-0000-0000-0000E5020000}"/>
    <cellStyle name="20% - Accent5 5 2" xfId="751" xr:uid="{00000000-0005-0000-0000-0000E6020000}"/>
    <cellStyle name="20% - Accent5 5 3" xfId="752" xr:uid="{00000000-0005-0000-0000-0000E7020000}"/>
    <cellStyle name="20% - Accent5 5 4" xfId="753" xr:uid="{00000000-0005-0000-0000-0000E8020000}"/>
    <cellStyle name="20% - Accent5 5 5" xfId="754" xr:uid="{00000000-0005-0000-0000-0000E9020000}"/>
    <cellStyle name="20% - Accent5 5 6" xfId="755" xr:uid="{00000000-0005-0000-0000-0000EA020000}"/>
    <cellStyle name="20% - Accent5 5 7" xfId="756" xr:uid="{00000000-0005-0000-0000-0000EB020000}"/>
    <cellStyle name="20% - Accent5 5 8" xfId="757" xr:uid="{00000000-0005-0000-0000-0000EC020000}"/>
    <cellStyle name="20% - Accent5 5 9" xfId="758" xr:uid="{00000000-0005-0000-0000-0000ED020000}"/>
    <cellStyle name="20% - Accent5 5_BSBS ID" xfId="759" xr:uid="{00000000-0005-0000-0000-0000EE020000}"/>
    <cellStyle name="20% - Accent5 6" xfId="760" xr:uid="{00000000-0005-0000-0000-0000EF020000}"/>
    <cellStyle name="20% - Accent5 6 2" xfId="761" xr:uid="{00000000-0005-0000-0000-0000F0020000}"/>
    <cellStyle name="20% - Accent5 6 3" xfId="762" xr:uid="{00000000-0005-0000-0000-0000F1020000}"/>
    <cellStyle name="20% - Accent5 6 4" xfId="763" xr:uid="{00000000-0005-0000-0000-0000F2020000}"/>
    <cellStyle name="20% - Accent5 6 5" xfId="764" xr:uid="{00000000-0005-0000-0000-0000F3020000}"/>
    <cellStyle name="20% - Accent5 6 6" xfId="765" xr:uid="{00000000-0005-0000-0000-0000F4020000}"/>
    <cellStyle name="20% - Accent5 6 7" xfId="766" xr:uid="{00000000-0005-0000-0000-0000F5020000}"/>
    <cellStyle name="20% - Accent5 6 8" xfId="767" xr:uid="{00000000-0005-0000-0000-0000F6020000}"/>
    <cellStyle name="20% - Accent5 6 9" xfId="768" xr:uid="{00000000-0005-0000-0000-0000F7020000}"/>
    <cellStyle name="20% - Accent5 6_BSBS ID" xfId="769" xr:uid="{00000000-0005-0000-0000-0000F8020000}"/>
    <cellStyle name="20% - Accent5 7" xfId="770" xr:uid="{00000000-0005-0000-0000-0000F9020000}"/>
    <cellStyle name="20% - Accent5 8" xfId="771" xr:uid="{00000000-0005-0000-0000-0000FA020000}"/>
    <cellStyle name="20% - Accent5 9" xfId="772" xr:uid="{00000000-0005-0000-0000-0000FB020000}"/>
    <cellStyle name="20% - Accent6 10" xfId="773" xr:uid="{00000000-0005-0000-0000-0000FC020000}"/>
    <cellStyle name="20% - Accent6 11" xfId="774" xr:uid="{00000000-0005-0000-0000-0000FD020000}"/>
    <cellStyle name="20% - Accent6 12" xfId="775" xr:uid="{00000000-0005-0000-0000-0000FE020000}"/>
    <cellStyle name="20% - Accent6 13" xfId="776" xr:uid="{00000000-0005-0000-0000-0000FF020000}"/>
    <cellStyle name="20% - Accent6 14" xfId="777" xr:uid="{00000000-0005-0000-0000-000000030000}"/>
    <cellStyle name="20% - Accent6 15" xfId="778" xr:uid="{00000000-0005-0000-0000-000001030000}"/>
    <cellStyle name="20% - Accent6 16" xfId="779" xr:uid="{00000000-0005-0000-0000-000002030000}"/>
    <cellStyle name="20% - Accent6 17" xfId="780" xr:uid="{00000000-0005-0000-0000-000003030000}"/>
    <cellStyle name="20% - Accent6 18" xfId="781" xr:uid="{00000000-0005-0000-0000-000004030000}"/>
    <cellStyle name="20% - Accent6 19" xfId="782" xr:uid="{00000000-0005-0000-0000-000005030000}"/>
    <cellStyle name="20% - Accent6 2" xfId="783" xr:uid="{00000000-0005-0000-0000-000006030000}"/>
    <cellStyle name="20% - Accent6 2 10" xfId="784" xr:uid="{00000000-0005-0000-0000-000007030000}"/>
    <cellStyle name="20% - Accent6 2 11" xfId="785" xr:uid="{00000000-0005-0000-0000-000008030000}"/>
    <cellStyle name="20% - Accent6 2 12" xfId="786" xr:uid="{00000000-0005-0000-0000-000009030000}"/>
    <cellStyle name="20% - Accent6 2 13" xfId="787" xr:uid="{00000000-0005-0000-0000-00000A030000}"/>
    <cellStyle name="20% - Accent6 2 14" xfId="788" xr:uid="{00000000-0005-0000-0000-00000B030000}"/>
    <cellStyle name="20% - Accent6 2 15" xfId="789" xr:uid="{00000000-0005-0000-0000-00000C030000}"/>
    <cellStyle name="20% - Accent6 2 16" xfId="790" xr:uid="{00000000-0005-0000-0000-00000D030000}"/>
    <cellStyle name="20% - Accent6 2 2" xfId="791" xr:uid="{00000000-0005-0000-0000-00000E030000}"/>
    <cellStyle name="20% - Accent6 2 2 2" xfId="792" xr:uid="{00000000-0005-0000-0000-00000F030000}"/>
    <cellStyle name="20% - Accent6 2 2 3" xfId="793" xr:uid="{00000000-0005-0000-0000-000010030000}"/>
    <cellStyle name="20% - Accent6 2 2 4" xfId="794" xr:uid="{00000000-0005-0000-0000-000011030000}"/>
    <cellStyle name="20% - Accent6 2 2 5" xfId="795" xr:uid="{00000000-0005-0000-0000-000012030000}"/>
    <cellStyle name="20% - Accent6 2 2 6" xfId="796" xr:uid="{00000000-0005-0000-0000-000013030000}"/>
    <cellStyle name="20% - Accent6 2 2 7" xfId="797" xr:uid="{00000000-0005-0000-0000-000014030000}"/>
    <cellStyle name="20% - Accent6 2 2 8" xfId="798" xr:uid="{00000000-0005-0000-0000-000015030000}"/>
    <cellStyle name="20% - Accent6 2 2 9" xfId="799" xr:uid="{00000000-0005-0000-0000-000016030000}"/>
    <cellStyle name="20% - Accent6 2 2_BSBS ID" xfId="800" xr:uid="{00000000-0005-0000-0000-000017030000}"/>
    <cellStyle name="20% - Accent6 2 3" xfId="801" xr:uid="{00000000-0005-0000-0000-000018030000}"/>
    <cellStyle name="20% - Accent6 2 3 2" xfId="802" xr:uid="{00000000-0005-0000-0000-000019030000}"/>
    <cellStyle name="20% - Accent6 2 3 3" xfId="803" xr:uid="{00000000-0005-0000-0000-00001A030000}"/>
    <cellStyle name="20% - Accent6 2 3 4" xfId="804" xr:uid="{00000000-0005-0000-0000-00001B030000}"/>
    <cellStyle name="20% - Accent6 2 3 5" xfId="805" xr:uid="{00000000-0005-0000-0000-00001C030000}"/>
    <cellStyle name="20% - Accent6 2 3 6" xfId="806" xr:uid="{00000000-0005-0000-0000-00001D030000}"/>
    <cellStyle name="20% - Accent6 2 3 7" xfId="807" xr:uid="{00000000-0005-0000-0000-00001E030000}"/>
    <cellStyle name="20% - Accent6 2 3 8" xfId="808" xr:uid="{00000000-0005-0000-0000-00001F030000}"/>
    <cellStyle name="20% - Accent6 2 3 9" xfId="809" xr:uid="{00000000-0005-0000-0000-000020030000}"/>
    <cellStyle name="20% - Accent6 2 3_BSBS ID" xfId="810" xr:uid="{00000000-0005-0000-0000-000021030000}"/>
    <cellStyle name="20% - Accent6 2 4" xfId="811" xr:uid="{00000000-0005-0000-0000-000022030000}"/>
    <cellStyle name="20% - Accent6 2 4 2" xfId="812" xr:uid="{00000000-0005-0000-0000-000023030000}"/>
    <cellStyle name="20% - Accent6 2 4 3" xfId="813" xr:uid="{00000000-0005-0000-0000-000024030000}"/>
    <cellStyle name="20% - Accent6 2 4 4" xfId="814" xr:uid="{00000000-0005-0000-0000-000025030000}"/>
    <cellStyle name="20% - Accent6 2 4 5" xfId="815" xr:uid="{00000000-0005-0000-0000-000026030000}"/>
    <cellStyle name="20% - Accent6 2 4 6" xfId="816" xr:uid="{00000000-0005-0000-0000-000027030000}"/>
    <cellStyle name="20% - Accent6 2 4 7" xfId="817" xr:uid="{00000000-0005-0000-0000-000028030000}"/>
    <cellStyle name="20% - Accent6 2 4 8" xfId="818" xr:uid="{00000000-0005-0000-0000-000029030000}"/>
    <cellStyle name="20% - Accent6 2 4 9" xfId="819" xr:uid="{00000000-0005-0000-0000-00002A030000}"/>
    <cellStyle name="20% - Accent6 2 4_BSBS ID" xfId="820" xr:uid="{00000000-0005-0000-0000-00002B030000}"/>
    <cellStyle name="20% - Accent6 2 5" xfId="821" xr:uid="{00000000-0005-0000-0000-00002C030000}"/>
    <cellStyle name="20% - Accent6 2 5 2" xfId="822" xr:uid="{00000000-0005-0000-0000-00002D030000}"/>
    <cellStyle name="20% - Accent6 2 5 3" xfId="823" xr:uid="{00000000-0005-0000-0000-00002E030000}"/>
    <cellStyle name="20% - Accent6 2 5 4" xfId="824" xr:uid="{00000000-0005-0000-0000-00002F030000}"/>
    <cellStyle name="20% - Accent6 2 5 5" xfId="825" xr:uid="{00000000-0005-0000-0000-000030030000}"/>
    <cellStyle name="20% - Accent6 2 5 6" xfId="826" xr:uid="{00000000-0005-0000-0000-000031030000}"/>
    <cellStyle name="20% - Accent6 2 5 7" xfId="827" xr:uid="{00000000-0005-0000-0000-000032030000}"/>
    <cellStyle name="20% - Accent6 2 5 8" xfId="828" xr:uid="{00000000-0005-0000-0000-000033030000}"/>
    <cellStyle name="20% - Accent6 2 5 9" xfId="829" xr:uid="{00000000-0005-0000-0000-000034030000}"/>
    <cellStyle name="20% - Accent6 2 5_BSBS ID" xfId="830" xr:uid="{00000000-0005-0000-0000-000035030000}"/>
    <cellStyle name="20% - Accent6 2 6" xfId="831" xr:uid="{00000000-0005-0000-0000-000036030000}"/>
    <cellStyle name="20% - Accent6 2 6 2" xfId="832" xr:uid="{00000000-0005-0000-0000-000037030000}"/>
    <cellStyle name="20% - Accent6 2 6 3" xfId="833" xr:uid="{00000000-0005-0000-0000-000038030000}"/>
    <cellStyle name="20% - Accent6 2 6 4" xfId="834" xr:uid="{00000000-0005-0000-0000-000039030000}"/>
    <cellStyle name="20% - Accent6 2 6 5" xfId="835" xr:uid="{00000000-0005-0000-0000-00003A030000}"/>
    <cellStyle name="20% - Accent6 2 6 6" xfId="836" xr:uid="{00000000-0005-0000-0000-00003B030000}"/>
    <cellStyle name="20% - Accent6 2 6 7" xfId="837" xr:uid="{00000000-0005-0000-0000-00003C030000}"/>
    <cellStyle name="20% - Accent6 2 6 8" xfId="838" xr:uid="{00000000-0005-0000-0000-00003D030000}"/>
    <cellStyle name="20% - Accent6 2 6 9" xfId="839" xr:uid="{00000000-0005-0000-0000-00003E030000}"/>
    <cellStyle name="20% - Accent6 2 6_BSBS ID" xfId="840" xr:uid="{00000000-0005-0000-0000-00003F030000}"/>
    <cellStyle name="20% - Accent6 2 7" xfId="841" xr:uid="{00000000-0005-0000-0000-000040030000}"/>
    <cellStyle name="20% - Accent6 2 8" xfId="842" xr:uid="{00000000-0005-0000-0000-000041030000}"/>
    <cellStyle name="20% - Accent6 2 9" xfId="843" xr:uid="{00000000-0005-0000-0000-000042030000}"/>
    <cellStyle name="20% - Accent6 2_BSBS ID" xfId="844" xr:uid="{00000000-0005-0000-0000-000043030000}"/>
    <cellStyle name="20% - Accent6 20" xfId="845" xr:uid="{00000000-0005-0000-0000-000044030000}"/>
    <cellStyle name="20% - Accent6 21" xfId="846" xr:uid="{00000000-0005-0000-0000-000045030000}"/>
    <cellStyle name="20% - Accent6 22" xfId="847" xr:uid="{00000000-0005-0000-0000-000046030000}"/>
    <cellStyle name="20% - Accent6 23" xfId="848" xr:uid="{00000000-0005-0000-0000-000047030000}"/>
    <cellStyle name="20% - Accent6 24" xfId="849" xr:uid="{00000000-0005-0000-0000-000048030000}"/>
    <cellStyle name="20% - Accent6 25" xfId="850" xr:uid="{00000000-0005-0000-0000-000049030000}"/>
    <cellStyle name="20% - Accent6 26" xfId="851" xr:uid="{00000000-0005-0000-0000-00004A030000}"/>
    <cellStyle name="20% - Accent6 27" xfId="852" xr:uid="{00000000-0005-0000-0000-00004B030000}"/>
    <cellStyle name="20% - Accent6 28" xfId="853" xr:uid="{00000000-0005-0000-0000-00004C030000}"/>
    <cellStyle name="20% - Accent6 29" xfId="854" xr:uid="{00000000-0005-0000-0000-00004D030000}"/>
    <cellStyle name="20% - Accent6 3" xfId="855" xr:uid="{00000000-0005-0000-0000-00004E030000}"/>
    <cellStyle name="20% - Accent6 3 2" xfId="856" xr:uid="{00000000-0005-0000-0000-00004F030000}"/>
    <cellStyle name="20% - Accent6 3 3" xfId="857" xr:uid="{00000000-0005-0000-0000-000050030000}"/>
    <cellStyle name="20% - Accent6 3 4" xfId="858" xr:uid="{00000000-0005-0000-0000-000051030000}"/>
    <cellStyle name="20% - Accent6 3 5" xfId="859" xr:uid="{00000000-0005-0000-0000-000052030000}"/>
    <cellStyle name="20% - Accent6 3 6" xfId="860" xr:uid="{00000000-0005-0000-0000-000053030000}"/>
    <cellStyle name="20% - Accent6 3 7" xfId="861" xr:uid="{00000000-0005-0000-0000-000054030000}"/>
    <cellStyle name="20% - Accent6 3 8" xfId="862" xr:uid="{00000000-0005-0000-0000-000055030000}"/>
    <cellStyle name="20% - Accent6 3 9" xfId="863" xr:uid="{00000000-0005-0000-0000-000056030000}"/>
    <cellStyle name="20% - Accent6 3_BSBS ID" xfId="864" xr:uid="{00000000-0005-0000-0000-000057030000}"/>
    <cellStyle name="20% - Accent6 30" xfId="865" xr:uid="{00000000-0005-0000-0000-000058030000}"/>
    <cellStyle name="20% - Accent6 31" xfId="866" xr:uid="{00000000-0005-0000-0000-000059030000}"/>
    <cellStyle name="20% - Accent6 32" xfId="867" xr:uid="{00000000-0005-0000-0000-00005A030000}"/>
    <cellStyle name="20% - Accent6 33" xfId="868" xr:uid="{00000000-0005-0000-0000-00005B030000}"/>
    <cellStyle name="20% - Accent6 34" xfId="869" xr:uid="{00000000-0005-0000-0000-00005C030000}"/>
    <cellStyle name="20% - Accent6 35" xfId="870" xr:uid="{00000000-0005-0000-0000-00005D030000}"/>
    <cellStyle name="20% - Accent6 36" xfId="871" xr:uid="{00000000-0005-0000-0000-00005E030000}"/>
    <cellStyle name="20% - Accent6 37" xfId="872" xr:uid="{00000000-0005-0000-0000-00005F030000}"/>
    <cellStyle name="20% - Accent6 38" xfId="873" xr:uid="{00000000-0005-0000-0000-000060030000}"/>
    <cellStyle name="20% - Accent6 39" xfId="874" xr:uid="{00000000-0005-0000-0000-000061030000}"/>
    <cellStyle name="20% - Accent6 4" xfId="875" xr:uid="{00000000-0005-0000-0000-000062030000}"/>
    <cellStyle name="20% - Accent6 4 2" xfId="876" xr:uid="{00000000-0005-0000-0000-000063030000}"/>
    <cellStyle name="20% - Accent6 4 3" xfId="877" xr:uid="{00000000-0005-0000-0000-000064030000}"/>
    <cellStyle name="20% - Accent6 4 4" xfId="878" xr:uid="{00000000-0005-0000-0000-000065030000}"/>
    <cellStyle name="20% - Accent6 4 5" xfId="879" xr:uid="{00000000-0005-0000-0000-000066030000}"/>
    <cellStyle name="20% - Accent6 4 6" xfId="880" xr:uid="{00000000-0005-0000-0000-000067030000}"/>
    <cellStyle name="20% - Accent6 4 7" xfId="881" xr:uid="{00000000-0005-0000-0000-000068030000}"/>
    <cellStyle name="20% - Accent6 4 8" xfId="882" xr:uid="{00000000-0005-0000-0000-000069030000}"/>
    <cellStyle name="20% - Accent6 4 9" xfId="883" xr:uid="{00000000-0005-0000-0000-00006A030000}"/>
    <cellStyle name="20% - Accent6 4_BSBS ID" xfId="884" xr:uid="{00000000-0005-0000-0000-00006B030000}"/>
    <cellStyle name="20% - Accent6 40" xfId="885" xr:uid="{00000000-0005-0000-0000-00006C030000}"/>
    <cellStyle name="20% - Accent6 5" xfId="886" xr:uid="{00000000-0005-0000-0000-00006D030000}"/>
    <cellStyle name="20% - Accent6 5 2" xfId="887" xr:uid="{00000000-0005-0000-0000-00006E030000}"/>
    <cellStyle name="20% - Accent6 5 3" xfId="888" xr:uid="{00000000-0005-0000-0000-00006F030000}"/>
    <cellStyle name="20% - Accent6 5 4" xfId="889" xr:uid="{00000000-0005-0000-0000-000070030000}"/>
    <cellStyle name="20% - Accent6 5 5" xfId="890" xr:uid="{00000000-0005-0000-0000-000071030000}"/>
    <cellStyle name="20% - Accent6 5 6" xfId="891" xr:uid="{00000000-0005-0000-0000-000072030000}"/>
    <cellStyle name="20% - Accent6 5 7" xfId="892" xr:uid="{00000000-0005-0000-0000-000073030000}"/>
    <cellStyle name="20% - Accent6 5 8" xfId="893" xr:uid="{00000000-0005-0000-0000-000074030000}"/>
    <cellStyle name="20% - Accent6 5 9" xfId="894" xr:uid="{00000000-0005-0000-0000-000075030000}"/>
    <cellStyle name="20% - Accent6 5_BSBS ID" xfId="895" xr:uid="{00000000-0005-0000-0000-000076030000}"/>
    <cellStyle name="20% - Accent6 6" xfId="896" xr:uid="{00000000-0005-0000-0000-000077030000}"/>
    <cellStyle name="20% - Accent6 6 2" xfId="897" xr:uid="{00000000-0005-0000-0000-000078030000}"/>
    <cellStyle name="20% - Accent6 6 3" xfId="898" xr:uid="{00000000-0005-0000-0000-000079030000}"/>
    <cellStyle name="20% - Accent6 6 4" xfId="899" xr:uid="{00000000-0005-0000-0000-00007A030000}"/>
    <cellStyle name="20% - Accent6 6 5" xfId="900" xr:uid="{00000000-0005-0000-0000-00007B030000}"/>
    <cellStyle name="20% - Accent6 6 6" xfId="901" xr:uid="{00000000-0005-0000-0000-00007C030000}"/>
    <cellStyle name="20% - Accent6 6 7" xfId="902" xr:uid="{00000000-0005-0000-0000-00007D030000}"/>
    <cellStyle name="20% - Accent6 6 8" xfId="903" xr:uid="{00000000-0005-0000-0000-00007E030000}"/>
    <cellStyle name="20% - Accent6 6 9" xfId="904" xr:uid="{00000000-0005-0000-0000-00007F030000}"/>
    <cellStyle name="20% - Accent6 6_BSBS ID" xfId="905" xr:uid="{00000000-0005-0000-0000-000080030000}"/>
    <cellStyle name="20% - Accent6 7" xfId="906" xr:uid="{00000000-0005-0000-0000-000081030000}"/>
    <cellStyle name="20% - Accent6 8" xfId="907" xr:uid="{00000000-0005-0000-0000-000082030000}"/>
    <cellStyle name="20% - Accent6 9" xfId="908" xr:uid="{00000000-0005-0000-0000-000083030000}"/>
    <cellStyle name="40% - Accent1 10" xfId="909" xr:uid="{00000000-0005-0000-0000-000084030000}"/>
    <cellStyle name="40% - Accent1 11" xfId="910" xr:uid="{00000000-0005-0000-0000-000085030000}"/>
    <cellStyle name="40% - Accent1 12" xfId="911" xr:uid="{00000000-0005-0000-0000-000086030000}"/>
    <cellStyle name="40% - Accent1 13" xfId="912" xr:uid="{00000000-0005-0000-0000-000087030000}"/>
    <cellStyle name="40% - Accent1 14" xfId="913" xr:uid="{00000000-0005-0000-0000-000088030000}"/>
    <cellStyle name="40% - Accent1 15" xfId="914" xr:uid="{00000000-0005-0000-0000-000089030000}"/>
    <cellStyle name="40% - Accent1 16" xfId="915" xr:uid="{00000000-0005-0000-0000-00008A030000}"/>
    <cellStyle name="40% - Accent1 17" xfId="916" xr:uid="{00000000-0005-0000-0000-00008B030000}"/>
    <cellStyle name="40% - Accent1 18" xfId="917" xr:uid="{00000000-0005-0000-0000-00008C030000}"/>
    <cellStyle name="40% - Accent1 19" xfId="918" xr:uid="{00000000-0005-0000-0000-00008D030000}"/>
    <cellStyle name="40% - Accent1 2" xfId="919" xr:uid="{00000000-0005-0000-0000-00008E030000}"/>
    <cellStyle name="40% - Accent1 2 10" xfId="920" xr:uid="{00000000-0005-0000-0000-00008F030000}"/>
    <cellStyle name="40% - Accent1 2 11" xfId="921" xr:uid="{00000000-0005-0000-0000-000090030000}"/>
    <cellStyle name="40% - Accent1 2 12" xfId="922" xr:uid="{00000000-0005-0000-0000-000091030000}"/>
    <cellStyle name="40% - Accent1 2 13" xfId="923" xr:uid="{00000000-0005-0000-0000-000092030000}"/>
    <cellStyle name="40% - Accent1 2 14" xfId="924" xr:uid="{00000000-0005-0000-0000-000093030000}"/>
    <cellStyle name="40% - Accent1 2 15" xfId="925" xr:uid="{00000000-0005-0000-0000-000094030000}"/>
    <cellStyle name="40% - Accent1 2 16" xfId="926" xr:uid="{00000000-0005-0000-0000-000095030000}"/>
    <cellStyle name="40% - Accent1 2 2" xfId="927" xr:uid="{00000000-0005-0000-0000-000096030000}"/>
    <cellStyle name="40% - Accent1 2 2 2" xfId="928" xr:uid="{00000000-0005-0000-0000-000097030000}"/>
    <cellStyle name="40% - Accent1 2 2 3" xfId="929" xr:uid="{00000000-0005-0000-0000-000098030000}"/>
    <cellStyle name="40% - Accent1 2 2 4" xfId="930" xr:uid="{00000000-0005-0000-0000-000099030000}"/>
    <cellStyle name="40% - Accent1 2 2 5" xfId="931" xr:uid="{00000000-0005-0000-0000-00009A030000}"/>
    <cellStyle name="40% - Accent1 2 2 6" xfId="932" xr:uid="{00000000-0005-0000-0000-00009B030000}"/>
    <cellStyle name="40% - Accent1 2 2 7" xfId="933" xr:uid="{00000000-0005-0000-0000-00009C030000}"/>
    <cellStyle name="40% - Accent1 2 2 8" xfId="934" xr:uid="{00000000-0005-0000-0000-00009D030000}"/>
    <cellStyle name="40% - Accent1 2 2 9" xfId="935" xr:uid="{00000000-0005-0000-0000-00009E030000}"/>
    <cellStyle name="40% - Accent1 2 2_BSBS ID" xfId="936" xr:uid="{00000000-0005-0000-0000-00009F030000}"/>
    <cellStyle name="40% - Accent1 2 3" xfId="937" xr:uid="{00000000-0005-0000-0000-0000A0030000}"/>
    <cellStyle name="40% - Accent1 2 3 2" xfId="938" xr:uid="{00000000-0005-0000-0000-0000A1030000}"/>
    <cellStyle name="40% - Accent1 2 3 3" xfId="939" xr:uid="{00000000-0005-0000-0000-0000A2030000}"/>
    <cellStyle name="40% - Accent1 2 3 4" xfId="940" xr:uid="{00000000-0005-0000-0000-0000A3030000}"/>
    <cellStyle name="40% - Accent1 2 3 5" xfId="941" xr:uid="{00000000-0005-0000-0000-0000A4030000}"/>
    <cellStyle name="40% - Accent1 2 3 6" xfId="942" xr:uid="{00000000-0005-0000-0000-0000A5030000}"/>
    <cellStyle name="40% - Accent1 2 3 7" xfId="943" xr:uid="{00000000-0005-0000-0000-0000A6030000}"/>
    <cellStyle name="40% - Accent1 2 3 8" xfId="944" xr:uid="{00000000-0005-0000-0000-0000A7030000}"/>
    <cellStyle name="40% - Accent1 2 3 9" xfId="945" xr:uid="{00000000-0005-0000-0000-0000A8030000}"/>
    <cellStyle name="40% - Accent1 2 3_BSBS ID" xfId="946" xr:uid="{00000000-0005-0000-0000-0000A9030000}"/>
    <cellStyle name="40% - Accent1 2 4" xfId="947" xr:uid="{00000000-0005-0000-0000-0000AA030000}"/>
    <cellStyle name="40% - Accent1 2 4 2" xfId="948" xr:uid="{00000000-0005-0000-0000-0000AB030000}"/>
    <cellStyle name="40% - Accent1 2 4 3" xfId="949" xr:uid="{00000000-0005-0000-0000-0000AC030000}"/>
    <cellStyle name="40% - Accent1 2 4 4" xfId="950" xr:uid="{00000000-0005-0000-0000-0000AD030000}"/>
    <cellStyle name="40% - Accent1 2 4 5" xfId="951" xr:uid="{00000000-0005-0000-0000-0000AE030000}"/>
    <cellStyle name="40% - Accent1 2 4 6" xfId="952" xr:uid="{00000000-0005-0000-0000-0000AF030000}"/>
    <cellStyle name="40% - Accent1 2 4 7" xfId="953" xr:uid="{00000000-0005-0000-0000-0000B0030000}"/>
    <cellStyle name="40% - Accent1 2 4 8" xfId="954" xr:uid="{00000000-0005-0000-0000-0000B1030000}"/>
    <cellStyle name="40% - Accent1 2 4 9" xfId="955" xr:uid="{00000000-0005-0000-0000-0000B2030000}"/>
    <cellStyle name="40% - Accent1 2 4_BSBS ID" xfId="956" xr:uid="{00000000-0005-0000-0000-0000B3030000}"/>
    <cellStyle name="40% - Accent1 2 5" xfId="957" xr:uid="{00000000-0005-0000-0000-0000B4030000}"/>
    <cellStyle name="40% - Accent1 2 5 2" xfId="958" xr:uid="{00000000-0005-0000-0000-0000B5030000}"/>
    <cellStyle name="40% - Accent1 2 5 3" xfId="959" xr:uid="{00000000-0005-0000-0000-0000B6030000}"/>
    <cellStyle name="40% - Accent1 2 5 4" xfId="960" xr:uid="{00000000-0005-0000-0000-0000B7030000}"/>
    <cellStyle name="40% - Accent1 2 5 5" xfId="961" xr:uid="{00000000-0005-0000-0000-0000B8030000}"/>
    <cellStyle name="40% - Accent1 2 5 6" xfId="962" xr:uid="{00000000-0005-0000-0000-0000B9030000}"/>
    <cellStyle name="40% - Accent1 2 5 7" xfId="963" xr:uid="{00000000-0005-0000-0000-0000BA030000}"/>
    <cellStyle name="40% - Accent1 2 5 8" xfId="964" xr:uid="{00000000-0005-0000-0000-0000BB030000}"/>
    <cellStyle name="40% - Accent1 2 5 9" xfId="965" xr:uid="{00000000-0005-0000-0000-0000BC030000}"/>
    <cellStyle name="40% - Accent1 2 5_BSBS ID" xfId="966" xr:uid="{00000000-0005-0000-0000-0000BD030000}"/>
    <cellStyle name="40% - Accent1 2 6" xfId="967" xr:uid="{00000000-0005-0000-0000-0000BE030000}"/>
    <cellStyle name="40% - Accent1 2 6 2" xfId="968" xr:uid="{00000000-0005-0000-0000-0000BF030000}"/>
    <cellStyle name="40% - Accent1 2 6 3" xfId="969" xr:uid="{00000000-0005-0000-0000-0000C0030000}"/>
    <cellStyle name="40% - Accent1 2 6 4" xfId="970" xr:uid="{00000000-0005-0000-0000-0000C1030000}"/>
    <cellStyle name="40% - Accent1 2 6 5" xfId="971" xr:uid="{00000000-0005-0000-0000-0000C2030000}"/>
    <cellStyle name="40% - Accent1 2 6 6" xfId="972" xr:uid="{00000000-0005-0000-0000-0000C3030000}"/>
    <cellStyle name="40% - Accent1 2 6 7" xfId="973" xr:uid="{00000000-0005-0000-0000-0000C4030000}"/>
    <cellStyle name="40% - Accent1 2 6 8" xfId="974" xr:uid="{00000000-0005-0000-0000-0000C5030000}"/>
    <cellStyle name="40% - Accent1 2 6 9" xfId="975" xr:uid="{00000000-0005-0000-0000-0000C6030000}"/>
    <cellStyle name="40% - Accent1 2 6_BSBS ID" xfId="976" xr:uid="{00000000-0005-0000-0000-0000C7030000}"/>
    <cellStyle name="40% - Accent1 2 7" xfId="977" xr:uid="{00000000-0005-0000-0000-0000C8030000}"/>
    <cellStyle name="40% - Accent1 2 8" xfId="978" xr:uid="{00000000-0005-0000-0000-0000C9030000}"/>
    <cellStyle name="40% - Accent1 2 9" xfId="979" xr:uid="{00000000-0005-0000-0000-0000CA030000}"/>
    <cellStyle name="40% - Accent1 2_BSBS ID" xfId="980" xr:uid="{00000000-0005-0000-0000-0000CB030000}"/>
    <cellStyle name="40% - Accent1 20" xfId="981" xr:uid="{00000000-0005-0000-0000-0000CC030000}"/>
    <cellStyle name="40% - Accent1 21" xfId="982" xr:uid="{00000000-0005-0000-0000-0000CD030000}"/>
    <cellStyle name="40% - Accent1 22" xfId="983" xr:uid="{00000000-0005-0000-0000-0000CE030000}"/>
    <cellStyle name="40% - Accent1 23" xfId="984" xr:uid="{00000000-0005-0000-0000-0000CF030000}"/>
    <cellStyle name="40% - Accent1 24" xfId="985" xr:uid="{00000000-0005-0000-0000-0000D0030000}"/>
    <cellStyle name="40% - Accent1 25" xfId="986" xr:uid="{00000000-0005-0000-0000-0000D1030000}"/>
    <cellStyle name="40% - Accent1 26" xfId="987" xr:uid="{00000000-0005-0000-0000-0000D2030000}"/>
    <cellStyle name="40% - Accent1 27" xfId="988" xr:uid="{00000000-0005-0000-0000-0000D3030000}"/>
    <cellStyle name="40% - Accent1 28" xfId="989" xr:uid="{00000000-0005-0000-0000-0000D4030000}"/>
    <cellStyle name="40% - Accent1 29" xfId="990" xr:uid="{00000000-0005-0000-0000-0000D5030000}"/>
    <cellStyle name="40% - Accent1 3" xfId="991" xr:uid="{00000000-0005-0000-0000-0000D6030000}"/>
    <cellStyle name="40% - Accent1 3 2" xfId="992" xr:uid="{00000000-0005-0000-0000-0000D7030000}"/>
    <cellStyle name="40% - Accent1 3 3" xfId="993" xr:uid="{00000000-0005-0000-0000-0000D8030000}"/>
    <cellStyle name="40% - Accent1 3 4" xfId="994" xr:uid="{00000000-0005-0000-0000-0000D9030000}"/>
    <cellStyle name="40% - Accent1 3 5" xfId="995" xr:uid="{00000000-0005-0000-0000-0000DA030000}"/>
    <cellStyle name="40% - Accent1 3 6" xfId="996" xr:uid="{00000000-0005-0000-0000-0000DB030000}"/>
    <cellStyle name="40% - Accent1 3 7" xfId="997" xr:uid="{00000000-0005-0000-0000-0000DC030000}"/>
    <cellStyle name="40% - Accent1 3 8" xfId="998" xr:uid="{00000000-0005-0000-0000-0000DD030000}"/>
    <cellStyle name="40% - Accent1 3 9" xfId="999" xr:uid="{00000000-0005-0000-0000-0000DE030000}"/>
    <cellStyle name="40% - Accent1 3_BSBS ID" xfId="1000" xr:uid="{00000000-0005-0000-0000-0000DF030000}"/>
    <cellStyle name="40% - Accent1 30" xfId="1001" xr:uid="{00000000-0005-0000-0000-0000E0030000}"/>
    <cellStyle name="40% - Accent1 31" xfId="1002" xr:uid="{00000000-0005-0000-0000-0000E1030000}"/>
    <cellStyle name="40% - Accent1 32" xfId="1003" xr:uid="{00000000-0005-0000-0000-0000E2030000}"/>
    <cellStyle name="40% - Accent1 33" xfId="1004" xr:uid="{00000000-0005-0000-0000-0000E3030000}"/>
    <cellStyle name="40% - Accent1 34" xfId="1005" xr:uid="{00000000-0005-0000-0000-0000E4030000}"/>
    <cellStyle name="40% - Accent1 35" xfId="1006" xr:uid="{00000000-0005-0000-0000-0000E5030000}"/>
    <cellStyle name="40% - Accent1 36" xfId="1007" xr:uid="{00000000-0005-0000-0000-0000E6030000}"/>
    <cellStyle name="40% - Accent1 37" xfId="1008" xr:uid="{00000000-0005-0000-0000-0000E7030000}"/>
    <cellStyle name="40% - Accent1 38" xfId="1009" xr:uid="{00000000-0005-0000-0000-0000E8030000}"/>
    <cellStyle name="40% - Accent1 39" xfId="1010" xr:uid="{00000000-0005-0000-0000-0000E9030000}"/>
    <cellStyle name="40% - Accent1 4" xfId="1011" xr:uid="{00000000-0005-0000-0000-0000EA030000}"/>
    <cellStyle name="40% - Accent1 4 2" xfId="1012" xr:uid="{00000000-0005-0000-0000-0000EB030000}"/>
    <cellStyle name="40% - Accent1 4 3" xfId="1013" xr:uid="{00000000-0005-0000-0000-0000EC030000}"/>
    <cellStyle name="40% - Accent1 4 4" xfId="1014" xr:uid="{00000000-0005-0000-0000-0000ED030000}"/>
    <cellStyle name="40% - Accent1 4 5" xfId="1015" xr:uid="{00000000-0005-0000-0000-0000EE030000}"/>
    <cellStyle name="40% - Accent1 4 6" xfId="1016" xr:uid="{00000000-0005-0000-0000-0000EF030000}"/>
    <cellStyle name="40% - Accent1 4 7" xfId="1017" xr:uid="{00000000-0005-0000-0000-0000F0030000}"/>
    <cellStyle name="40% - Accent1 4 8" xfId="1018" xr:uid="{00000000-0005-0000-0000-0000F1030000}"/>
    <cellStyle name="40% - Accent1 4 9" xfId="1019" xr:uid="{00000000-0005-0000-0000-0000F2030000}"/>
    <cellStyle name="40% - Accent1 4_BSBS ID" xfId="1020" xr:uid="{00000000-0005-0000-0000-0000F3030000}"/>
    <cellStyle name="40% - Accent1 40" xfId="1021" xr:uid="{00000000-0005-0000-0000-0000F4030000}"/>
    <cellStyle name="40% - Accent1 5" xfId="1022" xr:uid="{00000000-0005-0000-0000-0000F5030000}"/>
    <cellStyle name="40% - Accent1 5 2" xfId="1023" xr:uid="{00000000-0005-0000-0000-0000F6030000}"/>
    <cellStyle name="40% - Accent1 5 3" xfId="1024" xr:uid="{00000000-0005-0000-0000-0000F7030000}"/>
    <cellStyle name="40% - Accent1 5 4" xfId="1025" xr:uid="{00000000-0005-0000-0000-0000F8030000}"/>
    <cellStyle name="40% - Accent1 5 5" xfId="1026" xr:uid="{00000000-0005-0000-0000-0000F9030000}"/>
    <cellStyle name="40% - Accent1 5 6" xfId="1027" xr:uid="{00000000-0005-0000-0000-0000FA030000}"/>
    <cellStyle name="40% - Accent1 5 7" xfId="1028" xr:uid="{00000000-0005-0000-0000-0000FB030000}"/>
    <cellStyle name="40% - Accent1 5 8" xfId="1029" xr:uid="{00000000-0005-0000-0000-0000FC030000}"/>
    <cellStyle name="40% - Accent1 5 9" xfId="1030" xr:uid="{00000000-0005-0000-0000-0000FD030000}"/>
    <cellStyle name="40% - Accent1 5_BSBS ID" xfId="1031" xr:uid="{00000000-0005-0000-0000-0000FE030000}"/>
    <cellStyle name="40% - Accent1 6" xfId="1032" xr:uid="{00000000-0005-0000-0000-0000FF030000}"/>
    <cellStyle name="40% - Accent1 6 2" xfId="1033" xr:uid="{00000000-0005-0000-0000-000000040000}"/>
    <cellStyle name="40% - Accent1 6 3" xfId="1034" xr:uid="{00000000-0005-0000-0000-000001040000}"/>
    <cellStyle name="40% - Accent1 6 4" xfId="1035" xr:uid="{00000000-0005-0000-0000-000002040000}"/>
    <cellStyle name="40% - Accent1 6 5" xfId="1036" xr:uid="{00000000-0005-0000-0000-000003040000}"/>
    <cellStyle name="40% - Accent1 6 6" xfId="1037" xr:uid="{00000000-0005-0000-0000-000004040000}"/>
    <cellStyle name="40% - Accent1 6 7" xfId="1038" xr:uid="{00000000-0005-0000-0000-000005040000}"/>
    <cellStyle name="40% - Accent1 6 8" xfId="1039" xr:uid="{00000000-0005-0000-0000-000006040000}"/>
    <cellStyle name="40% - Accent1 6 9" xfId="1040" xr:uid="{00000000-0005-0000-0000-000007040000}"/>
    <cellStyle name="40% - Accent1 6_BSBS ID" xfId="1041" xr:uid="{00000000-0005-0000-0000-000008040000}"/>
    <cellStyle name="40% - Accent1 7" xfId="1042" xr:uid="{00000000-0005-0000-0000-000009040000}"/>
    <cellStyle name="40% - Accent1 8" xfId="1043" xr:uid="{00000000-0005-0000-0000-00000A040000}"/>
    <cellStyle name="40% - Accent1 9" xfId="1044" xr:uid="{00000000-0005-0000-0000-00000B040000}"/>
    <cellStyle name="40% - Accent2 10" xfId="1045" xr:uid="{00000000-0005-0000-0000-00000C040000}"/>
    <cellStyle name="40% - Accent2 11" xfId="1046" xr:uid="{00000000-0005-0000-0000-00000D040000}"/>
    <cellStyle name="40% - Accent2 12" xfId="1047" xr:uid="{00000000-0005-0000-0000-00000E040000}"/>
    <cellStyle name="40% - Accent2 13" xfId="1048" xr:uid="{00000000-0005-0000-0000-00000F040000}"/>
    <cellStyle name="40% - Accent2 14" xfId="1049" xr:uid="{00000000-0005-0000-0000-000010040000}"/>
    <cellStyle name="40% - Accent2 15" xfId="1050" xr:uid="{00000000-0005-0000-0000-000011040000}"/>
    <cellStyle name="40% - Accent2 16" xfId="1051" xr:uid="{00000000-0005-0000-0000-000012040000}"/>
    <cellStyle name="40% - Accent2 17" xfId="1052" xr:uid="{00000000-0005-0000-0000-000013040000}"/>
    <cellStyle name="40% - Accent2 18" xfId="1053" xr:uid="{00000000-0005-0000-0000-000014040000}"/>
    <cellStyle name="40% - Accent2 19" xfId="1054" xr:uid="{00000000-0005-0000-0000-000015040000}"/>
    <cellStyle name="40% - Accent2 2" xfId="1055" xr:uid="{00000000-0005-0000-0000-000016040000}"/>
    <cellStyle name="40% - Accent2 2 10" xfId="1056" xr:uid="{00000000-0005-0000-0000-000017040000}"/>
    <cellStyle name="40% - Accent2 2 11" xfId="1057" xr:uid="{00000000-0005-0000-0000-000018040000}"/>
    <cellStyle name="40% - Accent2 2 12" xfId="1058" xr:uid="{00000000-0005-0000-0000-000019040000}"/>
    <cellStyle name="40% - Accent2 2 13" xfId="1059" xr:uid="{00000000-0005-0000-0000-00001A040000}"/>
    <cellStyle name="40% - Accent2 2 14" xfId="1060" xr:uid="{00000000-0005-0000-0000-00001B040000}"/>
    <cellStyle name="40% - Accent2 2 15" xfId="1061" xr:uid="{00000000-0005-0000-0000-00001C040000}"/>
    <cellStyle name="40% - Accent2 2 16" xfId="1062" xr:uid="{00000000-0005-0000-0000-00001D040000}"/>
    <cellStyle name="40% - Accent2 2 2" xfId="1063" xr:uid="{00000000-0005-0000-0000-00001E040000}"/>
    <cellStyle name="40% - Accent2 2 2 2" xfId="1064" xr:uid="{00000000-0005-0000-0000-00001F040000}"/>
    <cellStyle name="40% - Accent2 2 2 3" xfId="1065" xr:uid="{00000000-0005-0000-0000-000020040000}"/>
    <cellStyle name="40% - Accent2 2 2 4" xfId="1066" xr:uid="{00000000-0005-0000-0000-000021040000}"/>
    <cellStyle name="40% - Accent2 2 2 5" xfId="1067" xr:uid="{00000000-0005-0000-0000-000022040000}"/>
    <cellStyle name="40% - Accent2 2 2 6" xfId="1068" xr:uid="{00000000-0005-0000-0000-000023040000}"/>
    <cellStyle name="40% - Accent2 2 2 7" xfId="1069" xr:uid="{00000000-0005-0000-0000-000024040000}"/>
    <cellStyle name="40% - Accent2 2 2 8" xfId="1070" xr:uid="{00000000-0005-0000-0000-000025040000}"/>
    <cellStyle name="40% - Accent2 2 2 9" xfId="1071" xr:uid="{00000000-0005-0000-0000-000026040000}"/>
    <cellStyle name="40% - Accent2 2 2_BSBS ID" xfId="1072" xr:uid="{00000000-0005-0000-0000-000027040000}"/>
    <cellStyle name="40% - Accent2 2 3" xfId="1073" xr:uid="{00000000-0005-0000-0000-000028040000}"/>
    <cellStyle name="40% - Accent2 2 3 2" xfId="1074" xr:uid="{00000000-0005-0000-0000-000029040000}"/>
    <cellStyle name="40% - Accent2 2 3 3" xfId="1075" xr:uid="{00000000-0005-0000-0000-00002A040000}"/>
    <cellStyle name="40% - Accent2 2 3 4" xfId="1076" xr:uid="{00000000-0005-0000-0000-00002B040000}"/>
    <cellStyle name="40% - Accent2 2 3 5" xfId="1077" xr:uid="{00000000-0005-0000-0000-00002C040000}"/>
    <cellStyle name="40% - Accent2 2 3 6" xfId="1078" xr:uid="{00000000-0005-0000-0000-00002D040000}"/>
    <cellStyle name="40% - Accent2 2 3 7" xfId="1079" xr:uid="{00000000-0005-0000-0000-00002E040000}"/>
    <cellStyle name="40% - Accent2 2 3 8" xfId="1080" xr:uid="{00000000-0005-0000-0000-00002F040000}"/>
    <cellStyle name="40% - Accent2 2 3 9" xfId="1081" xr:uid="{00000000-0005-0000-0000-000030040000}"/>
    <cellStyle name="40% - Accent2 2 3_BSBS ID" xfId="1082" xr:uid="{00000000-0005-0000-0000-000031040000}"/>
    <cellStyle name="40% - Accent2 2 4" xfId="1083" xr:uid="{00000000-0005-0000-0000-000032040000}"/>
    <cellStyle name="40% - Accent2 2 4 2" xfId="1084" xr:uid="{00000000-0005-0000-0000-000033040000}"/>
    <cellStyle name="40% - Accent2 2 4 3" xfId="1085" xr:uid="{00000000-0005-0000-0000-000034040000}"/>
    <cellStyle name="40% - Accent2 2 4 4" xfId="1086" xr:uid="{00000000-0005-0000-0000-000035040000}"/>
    <cellStyle name="40% - Accent2 2 4 5" xfId="1087" xr:uid="{00000000-0005-0000-0000-000036040000}"/>
    <cellStyle name="40% - Accent2 2 4 6" xfId="1088" xr:uid="{00000000-0005-0000-0000-000037040000}"/>
    <cellStyle name="40% - Accent2 2 4 7" xfId="1089" xr:uid="{00000000-0005-0000-0000-000038040000}"/>
    <cellStyle name="40% - Accent2 2 4 8" xfId="1090" xr:uid="{00000000-0005-0000-0000-000039040000}"/>
    <cellStyle name="40% - Accent2 2 4 9" xfId="1091" xr:uid="{00000000-0005-0000-0000-00003A040000}"/>
    <cellStyle name="40% - Accent2 2 4_BSBS ID" xfId="1092" xr:uid="{00000000-0005-0000-0000-00003B040000}"/>
    <cellStyle name="40% - Accent2 2 5" xfId="1093" xr:uid="{00000000-0005-0000-0000-00003C040000}"/>
    <cellStyle name="40% - Accent2 2 5 2" xfId="1094" xr:uid="{00000000-0005-0000-0000-00003D040000}"/>
    <cellStyle name="40% - Accent2 2 5 3" xfId="1095" xr:uid="{00000000-0005-0000-0000-00003E040000}"/>
    <cellStyle name="40% - Accent2 2 5 4" xfId="1096" xr:uid="{00000000-0005-0000-0000-00003F040000}"/>
    <cellStyle name="40% - Accent2 2 5 5" xfId="1097" xr:uid="{00000000-0005-0000-0000-000040040000}"/>
    <cellStyle name="40% - Accent2 2 5 6" xfId="1098" xr:uid="{00000000-0005-0000-0000-000041040000}"/>
    <cellStyle name="40% - Accent2 2 5 7" xfId="1099" xr:uid="{00000000-0005-0000-0000-000042040000}"/>
    <cellStyle name="40% - Accent2 2 5 8" xfId="1100" xr:uid="{00000000-0005-0000-0000-000043040000}"/>
    <cellStyle name="40% - Accent2 2 5 9" xfId="1101" xr:uid="{00000000-0005-0000-0000-000044040000}"/>
    <cellStyle name="40% - Accent2 2 5_BSBS ID" xfId="1102" xr:uid="{00000000-0005-0000-0000-000045040000}"/>
    <cellStyle name="40% - Accent2 2 6" xfId="1103" xr:uid="{00000000-0005-0000-0000-000046040000}"/>
    <cellStyle name="40% - Accent2 2 6 2" xfId="1104" xr:uid="{00000000-0005-0000-0000-000047040000}"/>
    <cellStyle name="40% - Accent2 2 6 3" xfId="1105" xr:uid="{00000000-0005-0000-0000-000048040000}"/>
    <cellStyle name="40% - Accent2 2 6 4" xfId="1106" xr:uid="{00000000-0005-0000-0000-000049040000}"/>
    <cellStyle name="40% - Accent2 2 6 5" xfId="1107" xr:uid="{00000000-0005-0000-0000-00004A040000}"/>
    <cellStyle name="40% - Accent2 2 6 6" xfId="1108" xr:uid="{00000000-0005-0000-0000-00004B040000}"/>
    <cellStyle name="40% - Accent2 2 6 7" xfId="1109" xr:uid="{00000000-0005-0000-0000-00004C040000}"/>
    <cellStyle name="40% - Accent2 2 6 8" xfId="1110" xr:uid="{00000000-0005-0000-0000-00004D040000}"/>
    <cellStyle name="40% - Accent2 2 6 9" xfId="1111" xr:uid="{00000000-0005-0000-0000-00004E040000}"/>
    <cellStyle name="40% - Accent2 2 6_BSBS ID" xfId="1112" xr:uid="{00000000-0005-0000-0000-00004F040000}"/>
    <cellStyle name="40% - Accent2 2 7" xfId="1113" xr:uid="{00000000-0005-0000-0000-000050040000}"/>
    <cellStyle name="40% - Accent2 2 8" xfId="1114" xr:uid="{00000000-0005-0000-0000-000051040000}"/>
    <cellStyle name="40% - Accent2 2 9" xfId="1115" xr:uid="{00000000-0005-0000-0000-000052040000}"/>
    <cellStyle name="40% - Accent2 2_BSBS ID" xfId="1116" xr:uid="{00000000-0005-0000-0000-000053040000}"/>
    <cellStyle name="40% - Accent2 20" xfId="1117" xr:uid="{00000000-0005-0000-0000-000054040000}"/>
    <cellStyle name="40% - Accent2 21" xfId="1118" xr:uid="{00000000-0005-0000-0000-000055040000}"/>
    <cellStyle name="40% - Accent2 22" xfId="1119" xr:uid="{00000000-0005-0000-0000-000056040000}"/>
    <cellStyle name="40% - Accent2 23" xfId="1120" xr:uid="{00000000-0005-0000-0000-000057040000}"/>
    <cellStyle name="40% - Accent2 24" xfId="1121" xr:uid="{00000000-0005-0000-0000-000058040000}"/>
    <cellStyle name="40% - Accent2 25" xfId="1122" xr:uid="{00000000-0005-0000-0000-000059040000}"/>
    <cellStyle name="40% - Accent2 26" xfId="1123" xr:uid="{00000000-0005-0000-0000-00005A040000}"/>
    <cellStyle name="40% - Accent2 27" xfId="1124" xr:uid="{00000000-0005-0000-0000-00005B040000}"/>
    <cellStyle name="40% - Accent2 28" xfId="1125" xr:uid="{00000000-0005-0000-0000-00005C040000}"/>
    <cellStyle name="40% - Accent2 29" xfId="1126" xr:uid="{00000000-0005-0000-0000-00005D040000}"/>
    <cellStyle name="40% - Accent2 3" xfId="1127" xr:uid="{00000000-0005-0000-0000-00005E040000}"/>
    <cellStyle name="40% - Accent2 3 2" xfId="1128" xr:uid="{00000000-0005-0000-0000-00005F040000}"/>
    <cellStyle name="40% - Accent2 3 3" xfId="1129" xr:uid="{00000000-0005-0000-0000-000060040000}"/>
    <cellStyle name="40% - Accent2 3 4" xfId="1130" xr:uid="{00000000-0005-0000-0000-000061040000}"/>
    <cellStyle name="40% - Accent2 3 5" xfId="1131" xr:uid="{00000000-0005-0000-0000-000062040000}"/>
    <cellStyle name="40% - Accent2 3 6" xfId="1132" xr:uid="{00000000-0005-0000-0000-000063040000}"/>
    <cellStyle name="40% - Accent2 3 7" xfId="1133" xr:uid="{00000000-0005-0000-0000-000064040000}"/>
    <cellStyle name="40% - Accent2 3 8" xfId="1134" xr:uid="{00000000-0005-0000-0000-000065040000}"/>
    <cellStyle name="40% - Accent2 3 9" xfId="1135" xr:uid="{00000000-0005-0000-0000-000066040000}"/>
    <cellStyle name="40% - Accent2 3_BSBS ID" xfId="1136" xr:uid="{00000000-0005-0000-0000-000067040000}"/>
    <cellStyle name="40% - Accent2 30" xfId="1137" xr:uid="{00000000-0005-0000-0000-000068040000}"/>
    <cellStyle name="40% - Accent2 31" xfId="1138" xr:uid="{00000000-0005-0000-0000-000069040000}"/>
    <cellStyle name="40% - Accent2 32" xfId="1139" xr:uid="{00000000-0005-0000-0000-00006A040000}"/>
    <cellStyle name="40% - Accent2 33" xfId="1140" xr:uid="{00000000-0005-0000-0000-00006B040000}"/>
    <cellStyle name="40% - Accent2 34" xfId="1141" xr:uid="{00000000-0005-0000-0000-00006C040000}"/>
    <cellStyle name="40% - Accent2 35" xfId="1142" xr:uid="{00000000-0005-0000-0000-00006D040000}"/>
    <cellStyle name="40% - Accent2 36" xfId="1143" xr:uid="{00000000-0005-0000-0000-00006E040000}"/>
    <cellStyle name="40% - Accent2 37" xfId="1144" xr:uid="{00000000-0005-0000-0000-00006F040000}"/>
    <cellStyle name="40% - Accent2 38" xfId="1145" xr:uid="{00000000-0005-0000-0000-000070040000}"/>
    <cellStyle name="40% - Accent2 39" xfId="1146" xr:uid="{00000000-0005-0000-0000-000071040000}"/>
    <cellStyle name="40% - Accent2 4" xfId="1147" xr:uid="{00000000-0005-0000-0000-000072040000}"/>
    <cellStyle name="40% - Accent2 4 2" xfId="1148" xr:uid="{00000000-0005-0000-0000-000073040000}"/>
    <cellStyle name="40% - Accent2 4 3" xfId="1149" xr:uid="{00000000-0005-0000-0000-000074040000}"/>
    <cellStyle name="40% - Accent2 4 4" xfId="1150" xr:uid="{00000000-0005-0000-0000-000075040000}"/>
    <cellStyle name="40% - Accent2 4 5" xfId="1151" xr:uid="{00000000-0005-0000-0000-000076040000}"/>
    <cellStyle name="40% - Accent2 4 6" xfId="1152" xr:uid="{00000000-0005-0000-0000-000077040000}"/>
    <cellStyle name="40% - Accent2 4 7" xfId="1153" xr:uid="{00000000-0005-0000-0000-000078040000}"/>
    <cellStyle name="40% - Accent2 4 8" xfId="1154" xr:uid="{00000000-0005-0000-0000-000079040000}"/>
    <cellStyle name="40% - Accent2 4 9" xfId="1155" xr:uid="{00000000-0005-0000-0000-00007A040000}"/>
    <cellStyle name="40% - Accent2 4_BSBS ID" xfId="1156" xr:uid="{00000000-0005-0000-0000-00007B040000}"/>
    <cellStyle name="40% - Accent2 40" xfId="1157" xr:uid="{00000000-0005-0000-0000-00007C040000}"/>
    <cellStyle name="40% - Accent2 5" xfId="1158" xr:uid="{00000000-0005-0000-0000-00007D040000}"/>
    <cellStyle name="40% - Accent2 5 2" xfId="1159" xr:uid="{00000000-0005-0000-0000-00007E040000}"/>
    <cellStyle name="40% - Accent2 5 3" xfId="1160" xr:uid="{00000000-0005-0000-0000-00007F040000}"/>
    <cellStyle name="40% - Accent2 5 4" xfId="1161" xr:uid="{00000000-0005-0000-0000-000080040000}"/>
    <cellStyle name="40% - Accent2 5 5" xfId="1162" xr:uid="{00000000-0005-0000-0000-000081040000}"/>
    <cellStyle name="40% - Accent2 5 6" xfId="1163" xr:uid="{00000000-0005-0000-0000-000082040000}"/>
    <cellStyle name="40% - Accent2 5 7" xfId="1164" xr:uid="{00000000-0005-0000-0000-000083040000}"/>
    <cellStyle name="40% - Accent2 5 8" xfId="1165" xr:uid="{00000000-0005-0000-0000-000084040000}"/>
    <cellStyle name="40% - Accent2 5 9" xfId="1166" xr:uid="{00000000-0005-0000-0000-000085040000}"/>
    <cellStyle name="40% - Accent2 5_BSBS ID" xfId="1167" xr:uid="{00000000-0005-0000-0000-000086040000}"/>
    <cellStyle name="40% - Accent2 6" xfId="1168" xr:uid="{00000000-0005-0000-0000-000087040000}"/>
    <cellStyle name="40% - Accent2 6 2" xfId="1169" xr:uid="{00000000-0005-0000-0000-000088040000}"/>
    <cellStyle name="40% - Accent2 6 3" xfId="1170" xr:uid="{00000000-0005-0000-0000-000089040000}"/>
    <cellStyle name="40% - Accent2 6 4" xfId="1171" xr:uid="{00000000-0005-0000-0000-00008A040000}"/>
    <cellStyle name="40% - Accent2 6 5" xfId="1172" xr:uid="{00000000-0005-0000-0000-00008B040000}"/>
    <cellStyle name="40% - Accent2 6 6" xfId="1173" xr:uid="{00000000-0005-0000-0000-00008C040000}"/>
    <cellStyle name="40% - Accent2 6 7" xfId="1174" xr:uid="{00000000-0005-0000-0000-00008D040000}"/>
    <cellStyle name="40% - Accent2 6 8" xfId="1175" xr:uid="{00000000-0005-0000-0000-00008E040000}"/>
    <cellStyle name="40% - Accent2 6 9" xfId="1176" xr:uid="{00000000-0005-0000-0000-00008F040000}"/>
    <cellStyle name="40% - Accent2 6_BSBS ID" xfId="1177" xr:uid="{00000000-0005-0000-0000-000090040000}"/>
    <cellStyle name="40% - Accent2 7" xfId="1178" xr:uid="{00000000-0005-0000-0000-000091040000}"/>
    <cellStyle name="40% - Accent2 8" xfId="1179" xr:uid="{00000000-0005-0000-0000-000092040000}"/>
    <cellStyle name="40% - Accent2 9" xfId="1180" xr:uid="{00000000-0005-0000-0000-000093040000}"/>
    <cellStyle name="40% - Accent3 10" xfId="1181" xr:uid="{00000000-0005-0000-0000-000094040000}"/>
    <cellStyle name="40% - Accent3 11" xfId="1182" xr:uid="{00000000-0005-0000-0000-000095040000}"/>
    <cellStyle name="40% - Accent3 12" xfId="1183" xr:uid="{00000000-0005-0000-0000-000096040000}"/>
    <cellStyle name="40% - Accent3 13" xfId="1184" xr:uid="{00000000-0005-0000-0000-000097040000}"/>
    <cellStyle name="40% - Accent3 14" xfId="1185" xr:uid="{00000000-0005-0000-0000-000098040000}"/>
    <cellStyle name="40% - Accent3 15" xfId="1186" xr:uid="{00000000-0005-0000-0000-000099040000}"/>
    <cellStyle name="40% - Accent3 16" xfId="1187" xr:uid="{00000000-0005-0000-0000-00009A040000}"/>
    <cellStyle name="40% - Accent3 17" xfId="1188" xr:uid="{00000000-0005-0000-0000-00009B040000}"/>
    <cellStyle name="40% - Accent3 18" xfId="1189" xr:uid="{00000000-0005-0000-0000-00009C040000}"/>
    <cellStyle name="40% - Accent3 19" xfId="1190" xr:uid="{00000000-0005-0000-0000-00009D040000}"/>
    <cellStyle name="40% - Accent3 2" xfId="1191" xr:uid="{00000000-0005-0000-0000-00009E040000}"/>
    <cellStyle name="40% - Accent3 2 10" xfId="1192" xr:uid="{00000000-0005-0000-0000-00009F040000}"/>
    <cellStyle name="40% - Accent3 2 11" xfId="1193" xr:uid="{00000000-0005-0000-0000-0000A0040000}"/>
    <cellStyle name="40% - Accent3 2 12" xfId="1194" xr:uid="{00000000-0005-0000-0000-0000A1040000}"/>
    <cellStyle name="40% - Accent3 2 13" xfId="1195" xr:uid="{00000000-0005-0000-0000-0000A2040000}"/>
    <cellStyle name="40% - Accent3 2 14" xfId="1196" xr:uid="{00000000-0005-0000-0000-0000A3040000}"/>
    <cellStyle name="40% - Accent3 2 15" xfId="1197" xr:uid="{00000000-0005-0000-0000-0000A4040000}"/>
    <cellStyle name="40% - Accent3 2 16" xfId="1198" xr:uid="{00000000-0005-0000-0000-0000A5040000}"/>
    <cellStyle name="40% - Accent3 2 2" xfId="1199" xr:uid="{00000000-0005-0000-0000-0000A6040000}"/>
    <cellStyle name="40% - Accent3 2 2 2" xfId="1200" xr:uid="{00000000-0005-0000-0000-0000A7040000}"/>
    <cellStyle name="40% - Accent3 2 2 3" xfId="1201" xr:uid="{00000000-0005-0000-0000-0000A8040000}"/>
    <cellStyle name="40% - Accent3 2 2 4" xfId="1202" xr:uid="{00000000-0005-0000-0000-0000A9040000}"/>
    <cellStyle name="40% - Accent3 2 2 5" xfId="1203" xr:uid="{00000000-0005-0000-0000-0000AA040000}"/>
    <cellStyle name="40% - Accent3 2 2 6" xfId="1204" xr:uid="{00000000-0005-0000-0000-0000AB040000}"/>
    <cellStyle name="40% - Accent3 2 2 7" xfId="1205" xr:uid="{00000000-0005-0000-0000-0000AC040000}"/>
    <cellStyle name="40% - Accent3 2 2 8" xfId="1206" xr:uid="{00000000-0005-0000-0000-0000AD040000}"/>
    <cellStyle name="40% - Accent3 2 2 9" xfId="1207" xr:uid="{00000000-0005-0000-0000-0000AE040000}"/>
    <cellStyle name="40% - Accent3 2 2_BSBS ID" xfId="1208" xr:uid="{00000000-0005-0000-0000-0000AF040000}"/>
    <cellStyle name="40% - Accent3 2 3" xfId="1209" xr:uid="{00000000-0005-0000-0000-0000B0040000}"/>
    <cellStyle name="40% - Accent3 2 3 2" xfId="1210" xr:uid="{00000000-0005-0000-0000-0000B1040000}"/>
    <cellStyle name="40% - Accent3 2 3 3" xfId="1211" xr:uid="{00000000-0005-0000-0000-0000B2040000}"/>
    <cellStyle name="40% - Accent3 2 3 4" xfId="1212" xr:uid="{00000000-0005-0000-0000-0000B3040000}"/>
    <cellStyle name="40% - Accent3 2 3 5" xfId="1213" xr:uid="{00000000-0005-0000-0000-0000B4040000}"/>
    <cellStyle name="40% - Accent3 2 3 6" xfId="1214" xr:uid="{00000000-0005-0000-0000-0000B5040000}"/>
    <cellStyle name="40% - Accent3 2 3 7" xfId="1215" xr:uid="{00000000-0005-0000-0000-0000B6040000}"/>
    <cellStyle name="40% - Accent3 2 3 8" xfId="1216" xr:uid="{00000000-0005-0000-0000-0000B7040000}"/>
    <cellStyle name="40% - Accent3 2 3 9" xfId="1217" xr:uid="{00000000-0005-0000-0000-0000B8040000}"/>
    <cellStyle name="40% - Accent3 2 3_BSBS ID" xfId="1218" xr:uid="{00000000-0005-0000-0000-0000B9040000}"/>
    <cellStyle name="40% - Accent3 2 4" xfId="1219" xr:uid="{00000000-0005-0000-0000-0000BA040000}"/>
    <cellStyle name="40% - Accent3 2 4 2" xfId="1220" xr:uid="{00000000-0005-0000-0000-0000BB040000}"/>
    <cellStyle name="40% - Accent3 2 4 3" xfId="1221" xr:uid="{00000000-0005-0000-0000-0000BC040000}"/>
    <cellStyle name="40% - Accent3 2 4 4" xfId="1222" xr:uid="{00000000-0005-0000-0000-0000BD040000}"/>
    <cellStyle name="40% - Accent3 2 4 5" xfId="1223" xr:uid="{00000000-0005-0000-0000-0000BE040000}"/>
    <cellStyle name="40% - Accent3 2 4 6" xfId="1224" xr:uid="{00000000-0005-0000-0000-0000BF040000}"/>
    <cellStyle name="40% - Accent3 2 4 7" xfId="1225" xr:uid="{00000000-0005-0000-0000-0000C0040000}"/>
    <cellStyle name="40% - Accent3 2 4 8" xfId="1226" xr:uid="{00000000-0005-0000-0000-0000C1040000}"/>
    <cellStyle name="40% - Accent3 2 4 9" xfId="1227" xr:uid="{00000000-0005-0000-0000-0000C2040000}"/>
    <cellStyle name="40% - Accent3 2 4_BSBS ID" xfId="1228" xr:uid="{00000000-0005-0000-0000-0000C3040000}"/>
    <cellStyle name="40% - Accent3 2 5" xfId="1229" xr:uid="{00000000-0005-0000-0000-0000C4040000}"/>
    <cellStyle name="40% - Accent3 2 5 2" xfId="1230" xr:uid="{00000000-0005-0000-0000-0000C5040000}"/>
    <cellStyle name="40% - Accent3 2 5 3" xfId="1231" xr:uid="{00000000-0005-0000-0000-0000C6040000}"/>
    <cellStyle name="40% - Accent3 2 5 4" xfId="1232" xr:uid="{00000000-0005-0000-0000-0000C7040000}"/>
    <cellStyle name="40% - Accent3 2 5 5" xfId="1233" xr:uid="{00000000-0005-0000-0000-0000C8040000}"/>
    <cellStyle name="40% - Accent3 2 5 6" xfId="1234" xr:uid="{00000000-0005-0000-0000-0000C9040000}"/>
    <cellStyle name="40% - Accent3 2 5 7" xfId="1235" xr:uid="{00000000-0005-0000-0000-0000CA040000}"/>
    <cellStyle name="40% - Accent3 2 5 8" xfId="1236" xr:uid="{00000000-0005-0000-0000-0000CB040000}"/>
    <cellStyle name="40% - Accent3 2 5 9" xfId="1237" xr:uid="{00000000-0005-0000-0000-0000CC040000}"/>
    <cellStyle name="40% - Accent3 2 5_BSBS ID" xfId="1238" xr:uid="{00000000-0005-0000-0000-0000CD040000}"/>
    <cellStyle name="40% - Accent3 2 6" xfId="1239" xr:uid="{00000000-0005-0000-0000-0000CE040000}"/>
    <cellStyle name="40% - Accent3 2 6 2" xfId="1240" xr:uid="{00000000-0005-0000-0000-0000CF040000}"/>
    <cellStyle name="40% - Accent3 2 6 3" xfId="1241" xr:uid="{00000000-0005-0000-0000-0000D0040000}"/>
    <cellStyle name="40% - Accent3 2 6 4" xfId="1242" xr:uid="{00000000-0005-0000-0000-0000D1040000}"/>
    <cellStyle name="40% - Accent3 2 6 5" xfId="1243" xr:uid="{00000000-0005-0000-0000-0000D2040000}"/>
    <cellStyle name="40% - Accent3 2 6 6" xfId="1244" xr:uid="{00000000-0005-0000-0000-0000D3040000}"/>
    <cellStyle name="40% - Accent3 2 6 7" xfId="1245" xr:uid="{00000000-0005-0000-0000-0000D4040000}"/>
    <cellStyle name="40% - Accent3 2 6 8" xfId="1246" xr:uid="{00000000-0005-0000-0000-0000D5040000}"/>
    <cellStyle name="40% - Accent3 2 6 9" xfId="1247" xr:uid="{00000000-0005-0000-0000-0000D6040000}"/>
    <cellStyle name="40% - Accent3 2 6_BSBS ID" xfId="1248" xr:uid="{00000000-0005-0000-0000-0000D7040000}"/>
    <cellStyle name="40% - Accent3 2 7" xfId="1249" xr:uid="{00000000-0005-0000-0000-0000D8040000}"/>
    <cellStyle name="40% - Accent3 2 8" xfId="1250" xr:uid="{00000000-0005-0000-0000-0000D9040000}"/>
    <cellStyle name="40% - Accent3 2 9" xfId="1251" xr:uid="{00000000-0005-0000-0000-0000DA040000}"/>
    <cellStyle name="40% - Accent3 2_BSBS ID" xfId="1252" xr:uid="{00000000-0005-0000-0000-0000DB040000}"/>
    <cellStyle name="40% - Accent3 20" xfId="1253" xr:uid="{00000000-0005-0000-0000-0000DC040000}"/>
    <cellStyle name="40% - Accent3 21" xfId="1254" xr:uid="{00000000-0005-0000-0000-0000DD040000}"/>
    <cellStyle name="40% - Accent3 22" xfId="1255" xr:uid="{00000000-0005-0000-0000-0000DE040000}"/>
    <cellStyle name="40% - Accent3 23" xfId="1256" xr:uid="{00000000-0005-0000-0000-0000DF040000}"/>
    <cellStyle name="40% - Accent3 24" xfId="1257" xr:uid="{00000000-0005-0000-0000-0000E0040000}"/>
    <cellStyle name="40% - Accent3 25" xfId="1258" xr:uid="{00000000-0005-0000-0000-0000E1040000}"/>
    <cellStyle name="40% - Accent3 26" xfId="1259" xr:uid="{00000000-0005-0000-0000-0000E2040000}"/>
    <cellStyle name="40% - Accent3 27" xfId="1260" xr:uid="{00000000-0005-0000-0000-0000E3040000}"/>
    <cellStyle name="40% - Accent3 28" xfId="1261" xr:uid="{00000000-0005-0000-0000-0000E4040000}"/>
    <cellStyle name="40% - Accent3 29" xfId="1262" xr:uid="{00000000-0005-0000-0000-0000E5040000}"/>
    <cellStyle name="40% - Accent3 3" xfId="1263" xr:uid="{00000000-0005-0000-0000-0000E6040000}"/>
    <cellStyle name="40% - Accent3 3 2" xfId="1264" xr:uid="{00000000-0005-0000-0000-0000E7040000}"/>
    <cellStyle name="40% - Accent3 3 3" xfId="1265" xr:uid="{00000000-0005-0000-0000-0000E8040000}"/>
    <cellStyle name="40% - Accent3 3 4" xfId="1266" xr:uid="{00000000-0005-0000-0000-0000E9040000}"/>
    <cellStyle name="40% - Accent3 3 5" xfId="1267" xr:uid="{00000000-0005-0000-0000-0000EA040000}"/>
    <cellStyle name="40% - Accent3 3 6" xfId="1268" xr:uid="{00000000-0005-0000-0000-0000EB040000}"/>
    <cellStyle name="40% - Accent3 3 7" xfId="1269" xr:uid="{00000000-0005-0000-0000-0000EC040000}"/>
    <cellStyle name="40% - Accent3 3 8" xfId="1270" xr:uid="{00000000-0005-0000-0000-0000ED040000}"/>
    <cellStyle name="40% - Accent3 3 9" xfId="1271" xr:uid="{00000000-0005-0000-0000-0000EE040000}"/>
    <cellStyle name="40% - Accent3 3_BSBS ID" xfId="1272" xr:uid="{00000000-0005-0000-0000-0000EF040000}"/>
    <cellStyle name="40% - Accent3 30" xfId="1273" xr:uid="{00000000-0005-0000-0000-0000F0040000}"/>
    <cellStyle name="40% - Accent3 31" xfId="1274" xr:uid="{00000000-0005-0000-0000-0000F1040000}"/>
    <cellStyle name="40% - Accent3 32" xfId="1275" xr:uid="{00000000-0005-0000-0000-0000F2040000}"/>
    <cellStyle name="40% - Accent3 33" xfId="1276" xr:uid="{00000000-0005-0000-0000-0000F3040000}"/>
    <cellStyle name="40% - Accent3 34" xfId="1277" xr:uid="{00000000-0005-0000-0000-0000F4040000}"/>
    <cellStyle name="40% - Accent3 35" xfId="1278" xr:uid="{00000000-0005-0000-0000-0000F5040000}"/>
    <cellStyle name="40% - Accent3 36" xfId="1279" xr:uid="{00000000-0005-0000-0000-0000F6040000}"/>
    <cellStyle name="40% - Accent3 37" xfId="1280" xr:uid="{00000000-0005-0000-0000-0000F7040000}"/>
    <cellStyle name="40% - Accent3 38" xfId="1281" xr:uid="{00000000-0005-0000-0000-0000F8040000}"/>
    <cellStyle name="40% - Accent3 39" xfId="1282" xr:uid="{00000000-0005-0000-0000-0000F9040000}"/>
    <cellStyle name="40% - Accent3 4" xfId="1283" xr:uid="{00000000-0005-0000-0000-0000FA040000}"/>
    <cellStyle name="40% - Accent3 4 2" xfId="1284" xr:uid="{00000000-0005-0000-0000-0000FB040000}"/>
    <cellStyle name="40% - Accent3 4 3" xfId="1285" xr:uid="{00000000-0005-0000-0000-0000FC040000}"/>
    <cellStyle name="40% - Accent3 4 4" xfId="1286" xr:uid="{00000000-0005-0000-0000-0000FD040000}"/>
    <cellStyle name="40% - Accent3 4 5" xfId="1287" xr:uid="{00000000-0005-0000-0000-0000FE040000}"/>
    <cellStyle name="40% - Accent3 4 6" xfId="1288" xr:uid="{00000000-0005-0000-0000-0000FF040000}"/>
    <cellStyle name="40% - Accent3 4 7" xfId="1289" xr:uid="{00000000-0005-0000-0000-000000050000}"/>
    <cellStyle name="40% - Accent3 4 8" xfId="1290" xr:uid="{00000000-0005-0000-0000-000001050000}"/>
    <cellStyle name="40% - Accent3 4 9" xfId="1291" xr:uid="{00000000-0005-0000-0000-000002050000}"/>
    <cellStyle name="40% - Accent3 4_BSBS ID" xfId="1292" xr:uid="{00000000-0005-0000-0000-000003050000}"/>
    <cellStyle name="40% - Accent3 40" xfId="1293" xr:uid="{00000000-0005-0000-0000-000004050000}"/>
    <cellStyle name="40% - Accent3 5" xfId="1294" xr:uid="{00000000-0005-0000-0000-000005050000}"/>
    <cellStyle name="40% - Accent3 5 2" xfId="1295" xr:uid="{00000000-0005-0000-0000-000006050000}"/>
    <cellStyle name="40% - Accent3 5 3" xfId="1296" xr:uid="{00000000-0005-0000-0000-000007050000}"/>
    <cellStyle name="40% - Accent3 5 4" xfId="1297" xr:uid="{00000000-0005-0000-0000-000008050000}"/>
    <cellStyle name="40% - Accent3 5 5" xfId="1298" xr:uid="{00000000-0005-0000-0000-000009050000}"/>
    <cellStyle name="40% - Accent3 5 6" xfId="1299" xr:uid="{00000000-0005-0000-0000-00000A050000}"/>
    <cellStyle name="40% - Accent3 5 7" xfId="1300" xr:uid="{00000000-0005-0000-0000-00000B050000}"/>
    <cellStyle name="40% - Accent3 5 8" xfId="1301" xr:uid="{00000000-0005-0000-0000-00000C050000}"/>
    <cellStyle name="40% - Accent3 5 9" xfId="1302" xr:uid="{00000000-0005-0000-0000-00000D050000}"/>
    <cellStyle name="40% - Accent3 5_BSBS ID" xfId="1303" xr:uid="{00000000-0005-0000-0000-00000E050000}"/>
    <cellStyle name="40% - Accent3 6" xfId="1304" xr:uid="{00000000-0005-0000-0000-00000F050000}"/>
    <cellStyle name="40% - Accent3 6 2" xfId="1305" xr:uid="{00000000-0005-0000-0000-000010050000}"/>
    <cellStyle name="40% - Accent3 6 3" xfId="1306" xr:uid="{00000000-0005-0000-0000-000011050000}"/>
    <cellStyle name="40% - Accent3 6 4" xfId="1307" xr:uid="{00000000-0005-0000-0000-000012050000}"/>
    <cellStyle name="40% - Accent3 6 5" xfId="1308" xr:uid="{00000000-0005-0000-0000-000013050000}"/>
    <cellStyle name="40% - Accent3 6 6" xfId="1309" xr:uid="{00000000-0005-0000-0000-000014050000}"/>
    <cellStyle name="40% - Accent3 6 7" xfId="1310" xr:uid="{00000000-0005-0000-0000-000015050000}"/>
    <cellStyle name="40% - Accent3 6 8" xfId="1311" xr:uid="{00000000-0005-0000-0000-000016050000}"/>
    <cellStyle name="40% - Accent3 6 9" xfId="1312" xr:uid="{00000000-0005-0000-0000-000017050000}"/>
    <cellStyle name="40% - Accent3 6_BSBS ID" xfId="1313" xr:uid="{00000000-0005-0000-0000-000018050000}"/>
    <cellStyle name="40% - Accent3 7" xfId="1314" xr:uid="{00000000-0005-0000-0000-000019050000}"/>
    <cellStyle name="40% - Accent3 8" xfId="1315" xr:uid="{00000000-0005-0000-0000-00001A050000}"/>
    <cellStyle name="40% - Accent3 9" xfId="1316" xr:uid="{00000000-0005-0000-0000-00001B050000}"/>
    <cellStyle name="40% - Accent4 10" xfId="1317" xr:uid="{00000000-0005-0000-0000-00001C050000}"/>
    <cellStyle name="40% - Accent4 11" xfId="1318" xr:uid="{00000000-0005-0000-0000-00001D050000}"/>
    <cellStyle name="40% - Accent4 12" xfId="1319" xr:uid="{00000000-0005-0000-0000-00001E050000}"/>
    <cellStyle name="40% - Accent4 13" xfId="1320" xr:uid="{00000000-0005-0000-0000-00001F050000}"/>
    <cellStyle name="40% - Accent4 14" xfId="1321" xr:uid="{00000000-0005-0000-0000-000020050000}"/>
    <cellStyle name="40% - Accent4 15" xfId="1322" xr:uid="{00000000-0005-0000-0000-000021050000}"/>
    <cellStyle name="40% - Accent4 16" xfId="1323" xr:uid="{00000000-0005-0000-0000-000022050000}"/>
    <cellStyle name="40% - Accent4 17" xfId="1324" xr:uid="{00000000-0005-0000-0000-000023050000}"/>
    <cellStyle name="40% - Accent4 18" xfId="1325" xr:uid="{00000000-0005-0000-0000-000024050000}"/>
    <cellStyle name="40% - Accent4 19" xfId="1326" xr:uid="{00000000-0005-0000-0000-000025050000}"/>
    <cellStyle name="40% - Accent4 2" xfId="1327" xr:uid="{00000000-0005-0000-0000-000026050000}"/>
    <cellStyle name="40% - Accent4 2 10" xfId="1328" xr:uid="{00000000-0005-0000-0000-000027050000}"/>
    <cellStyle name="40% - Accent4 2 11" xfId="1329" xr:uid="{00000000-0005-0000-0000-000028050000}"/>
    <cellStyle name="40% - Accent4 2 12" xfId="1330" xr:uid="{00000000-0005-0000-0000-000029050000}"/>
    <cellStyle name="40% - Accent4 2 13" xfId="1331" xr:uid="{00000000-0005-0000-0000-00002A050000}"/>
    <cellStyle name="40% - Accent4 2 14" xfId="1332" xr:uid="{00000000-0005-0000-0000-00002B050000}"/>
    <cellStyle name="40% - Accent4 2 15" xfId="1333" xr:uid="{00000000-0005-0000-0000-00002C050000}"/>
    <cellStyle name="40% - Accent4 2 16" xfId="1334" xr:uid="{00000000-0005-0000-0000-00002D050000}"/>
    <cellStyle name="40% - Accent4 2 2" xfId="1335" xr:uid="{00000000-0005-0000-0000-00002E050000}"/>
    <cellStyle name="40% - Accent4 2 2 2" xfId="1336" xr:uid="{00000000-0005-0000-0000-00002F050000}"/>
    <cellStyle name="40% - Accent4 2 2 3" xfId="1337" xr:uid="{00000000-0005-0000-0000-000030050000}"/>
    <cellStyle name="40% - Accent4 2 2 4" xfId="1338" xr:uid="{00000000-0005-0000-0000-000031050000}"/>
    <cellStyle name="40% - Accent4 2 2 5" xfId="1339" xr:uid="{00000000-0005-0000-0000-000032050000}"/>
    <cellStyle name="40% - Accent4 2 2 6" xfId="1340" xr:uid="{00000000-0005-0000-0000-000033050000}"/>
    <cellStyle name="40% - Accent4 2 2 7" xfId="1341" xr:uid="{00000000-0005-0000-0000-000034050000}"/>
    <cellStyle name="40% - Accent4 2 2 8" xfId="1342" xr:uid="{00000000-0005-0000-0000-000035050000}"/>
    <cellStyle name="40% - Accent4 2 2 9" xfId="1343" xr:uid="{00000000-0005-0000-0000-000036050000}"/>
    <cellStyle name="40% - Accent4 2 2_BSBS ID" xfId="1344" xr:uid="{00000000-0005-0000-0000-000037050000}"/>
    <cellStyle name="40% - Accent4 2 3" xfId="1345" xr:uid="{00000000-0005-0000-0000-000038050000}"/>
    <cellStyle name="40% - Accent4 2 3 2" xfId="1346" xr:uid="{00000000-0005-0000-0000-000039050000}"/>
    <cellStyle name="40% - Accent4 2 3 3" xfId="1347" xr:uid="{00000000-0005-0000-0000-00003A050000}"/>
    <cellStyle name="40% - Accent4 2 3 4" xfId="1348" xr:uid="{00000000-0005-0000-0000-00003B050000}"/>
    <cellStyle name="40% - Accent4 2 3 5" xfId="1349" xr:uid="{00000000-0005-0000-0000-00003C050000}"/>
    <cellStyle name="40% - Accent4 2 3 6" xfId="1350" xr:uid="{00000000-0005-0000-0000-00003D050000}"/>
    <cellStyle name="40% - Accent4 2 3 7" xfId="1351" xr:uid="{00000000-0005-0000-0000-00003E050000}"/>
    <cellStyle name="40% - Accent4 2 3 8" xfId="1352" xr:uid="{00000000-0005-0000-0000-00003F050000}"/>
    <cellStyle name="40% - Accent4 2 3 9" xfId="1353" xr:uid="{00000000-0005-0000-0000-000040050000}"/>
    <cellStyle name="40% - Accent4 2 3_BSBS ID" xfId="1354" xr:uid="{00000000-0005-0000-0000-000041050000}"/>
    <cellStyle name="40% - Accent4 2 4" xfId="1355" xr:uid="{00000000-0005-0000-0000-000042050000}"/>
    <cellStyle name="40% - Accent4 2 4 2" xfId="1356" xr:uid="{00000000-0005-0000-0000-000043050000}"/>
    <cellStyle name="40% - Accent4 2 4 3" xfId="1357" xr:uid="{00000000-0005-0000-0000-000044050000}"/>
    <cellStyle name="40% - Accent4 2 4 4" xfId="1358" xr:uid="{00000000-0005-0000-0000-000045050000}"/>
    <cellStyle name="40% - Accent4 2 4 5" xfId="1359" xr:uid="{00000000-0005-0000-0000-000046050000}"/>
    <cellStyle name="40% - Accent4 2 4 6" xfId="1360" xr:uid="{00000000-0005-0000-0000-000047050000}"/>
    <cellStyle name="40% - Accent4 2 4 7" xfId="1361" xr:uid="{00000000-0005-0000-0000-000048050000}"/>
    <cellStyle name="40% - Accent4 2 4 8" xfId="1362" xr:uid="{00000000-0005-0000-0000-000049050000}"/>
    <cellStyle name="40% - Accent4 2 4 9" xfId="1363" xr:uid="{00000000-0005-0000-0000-00004A050000}"/>
    <cellStyle name="40% - Accent4 2 4_BSBS ID" xfId="1364" xr:uid="{00000000-0005-0000-0000-00004B050000}"/>
    <cellStyle name="40% - Accent4 2 5" xfId="1365" xr:uid="{00000000-0005-0000-0000-00004C050000}"/>
    <cellStyle name="40% - Accent4 2 5 2" xfId="1366" xr:uid="{00000000-0005-0000-0000-00004D050000}"/>
    <cellStyle name="40% - Accent4 2 5 3" xfId="1367" xr:uid="{00000000-0005-0000-0000-00004E050000}"/>
    <cellStyle name="40% - Accent4 2 5 4" xfId="1368" xr:uid="{00000000-0005-0000-0000-00004F050000}"/>
    <cellStyle name="40% - Accent4 2 5 5" xfId="1369" xr:uid="{00000000-0005-0000-0000-000050050000}"/>
    <cellStyle name="40% - Accent4 2 5 6" xfId="1370" xr:uid="{00000000-0005-0000-0000-000051050000}"/>
    <cellStyle name="40% - Accent4 2 5 7" xfId="1371" xr:uid="{00000000-0005-0000-0000-000052050000}"/>
    <cellStyle name="40% - Accent4 2 5 8" xfId="1372" xr:uid="{00000000-0005-0000-0000-000053050000}"/>
    <cellStyle name="40% - Accent4 2 5 9" xfId="1373" xr:uid="{00000000-0005-0000-0000-000054050000}"/>
    <cellStyle name="40% - Accent4 2 5_BSBS ID" xfId="1374" xr:uid="{00000000-0005-0000-0000-000055050000}"/>
    <cellStyle name="40% - Accent4 2 6" xfId="1375" xr:uid="{00000000-0005-0000-0000-000056050000}"/>
    <cellStyle name="40% - Accent4 2 6 2" xfId="1376" xr:uid="{00000000-0005-0000-0000-000057050000}"/>
    <cellStyle name="40% - Accent4 2 6 3" xfId="1377" xr:uid="{00000000-0005-0000-0000-000058050000}"/>
    <cellStyle name="40% - Accent4 2 6 4" xfId="1378" xr:uid="{00000000-0005-0000-0000-000059050000}"/>
    <cellStyle name="40% - Accent4 2 6 5" xfId="1379" xr:uid="{00000000-0005-0000-0000-00005A050000}"/>
    <cellStyle name="40% - Accent4 2 6 6" xfId="1380" xr:uid="{00000000-0005-0000-0000-00005B050000}"/>
    <cellStyle name="40% - Accent4 2 6 7" xfId="1381" xr:uid="{00000000-0005-0000-0000-00005C050000}"/>
    <cellStyle name="40% - Accent4 2 6 8" xfId="1382" xr:uid="{00000000-0005-0000-0000-00005D050000}"/>
    <cellStyle name="40% - Accent4 2 6 9" xfId="1383" xr:uid="{00000000-0005-0000-0000-00005E050000}"/>
    <cellStyle name="40% - Accent4 2 6_BSBS ID" xfId="1384" xr:uid="{00000000-0005-0000-0000-00005F050000}"/>
    <cellStyle name="40% - Accent4 2 7" xfId="1385" xr:uid="{00000000-0005-0000-0000-000060050000}"/>
    <cellStyle name="40% - Accent4 2 8" xfId="1386" xr:uid="{00000000-0005-0000-0000-000061050000}"/>
    <cellStyle name="40% - Accent4 2 9" xfId="1387" xr:uid="{00000000-0005-0000-0000-000062050000}"/>
    <cellStyle name="40% - Accent4 2_BSBS ID" xfId="1388" xr:uid="{00000000-0005-0000-0000-000063050000}"/>
    <cellStyle name="40% - Accent4 20" xfId="1389" xr:uid="{00000000-0005-0000-0000-000064050000}"/>
    <cellStyle name="40% - Accent4 21" xfId="1390" xr:uid="{00000000-0005-0000-0000-000065050000}"/>
    <cellStyle name="40% - Accent4 22" xfId="1391" xr:uid="{00000000-0005-0000-0000-000066050000}"/>
    <cellStyle name="40% - Accent4 23" xfId="1392" xr:uid="{00000000-0005-0000-0000-000067050000}"/>
    <cellStyle name="40% - Accent4 24" xfId="1393" xr:uid="{00000000-0005-0000-0000-000068050000}"/>
    <cellStyle name="40% - Accent4 25" xfId="1394" xr:uid="{00000000-0005-0000-0000-000069050000}"/>
    <cellStyle name="40% - Accent4 26" xfId="1395" xr:uid="{00000000-0005-0000-0000-00006A050000}"/>
    <cellStyle name="40% - Accent4 27" xfId="1396" xr:uid="{00000000-0005-0000-0000-00006B050000}"/>
    <cellStyle name="40% - Accent4 28" xfId="1397" xr:uid="{00000000-0005-0000-0000-00006C050000}"/>
    <cellStyle name="40% - Accent4 29" xfId="1398" xr:uid="{00000000-0005-0000-0000-00006D050000}"/>
    <cellStyle name="40% - Accent4 3" xfId="1399" xr:uid="{00000000-0005-0000-0000-00006E050000}"/>
    <cellStyle name="40% - Accent4 3 2" xfId="1400" xr:uid="{00000000-0005-0000-0000-00006F050000}"/>
    <cellStyle name="40% - Accent4 3 3" xfId="1401" xr:uid="{00000000-0005-0000-0000-000070050000}"/>
    <cellStyle name="40% - Accent4 3 4" xfId="1402" xr:uid="{00000000-0005-0000-0000-000071050000}"/>
    <cellStyle name="40% - Accent4 3 5" xfId="1403" xr:uid="{00000000-0005-0000-0000-000072050000}"/>
    <cellStyle name="40% - Accent4 3 6" xfId="1404" xr:uid="{00000000-0005-0000-0000-000073050000}"/>
    <cellStyle name="40% - Accent4 3 7" xfId="1405" xr:uid="{00000000-0005-0000-0000-000074050000}"/>
    <cellStyle name="40% - Accent4 3 8" xfId="1406" xr:uid="{00000000-0005-0000-0000-000075050000}"/>
    <cellStyle name="40% - Accent4 3 9" xfId="1407" xr:uid="{00000000-0005-0000-0000-000076050000}"/>
    <cellStyle name="40% - Accent4 3_BSBS ID" xfId="1408" xr:uid="{00000000-0005-0000-0000-000077050000}"/>
    <cellStyle name="40% - Accent4 30" xfId="1409" xr:uid="{00000000-0005-0000-0000-000078050000}"/>
    <cellStyle name="40% - Accent4 31" xfId="1410" xr:uid="{00000000-0005-0000-0000-000079050000}"/>
    <cellStyle name="40% - Accent4 32" xfId="1411" xr:uid="{00000000-0005-0000-0000-00007A050000}"/>
    <cellStyle name="40% - Accent4 33" xfId="1412" xr:uid="{00000000-0005-0000-0000-00007B050000}"/>
    <cellStyle name="40% - Accent4 34" xfId="1413" xr:uid="{00000000-0005-0000-0000-00007C050000}"/>
    <cellStyle name="40% - Accent4 35" xfId="1414" xr:uid="{00000000-0005-0000-0000-00007D050000}"/>
    <cellStyle name="40% - Accent4 36" xfId="1415" xr:uid="{00000000-0005-0000-0000-00007E050000}"/>
    <cellStyle name="40% - Accent4 37" xfId="1416" xr:uid="{00000000-0005-0000-0000-00007F050000}"/>
    <cellStyle name="40% - Accent4 38" xfId="1417" xr:uid="{00000000-0005-0000-0000-000080050000}"/>
    <cellStyle name="40% - Accent4 39" xfId="1418" xr:uid="{00000000-0005-0000-0000-000081050000}"/>
    <cellStyle name="40% - Accent4 4" xfId="1419" xr:uid="{00000000-0005-0000-0000-000082050000}"/>
    <cellStyle name="40% - Accent4 4 2" xfId="1420" xr:uid="{00000000-0005-0000-0000-000083050000}"/>
    <cellStyle name="40% - Accent4 4 3" xfId="1421" xr:uid="{00000000-0005-0000-0000-000084050000}"/>
    <cellStyle name="40% - Accent4 4 4" xfId="1422" xr:uid="{00000000-0005-0000-0000-000085050000}"/>
    <cellStyle name="40% - Accent4 4 5" xfId="1423" xr:uid="{00000000-0005-0000-0000-000086050000}"/>
    <cellStyle name="40% - Accent4 4 6" xfId="1424" xr:uid="{00000000-0005-0000-0000-000087050000}"/>
    <cellStyle name="40% - Accent4 4 7" xfId="1425" xr:uid="{00000000-0005-0000-0000-000088050000}"/>
    <cellStyle name="40% - Accent4 4 8" xfId="1426" xr:uid="{00000000-0005-0000-0000-000089050000}"/>
    <cellStyle name="40% - Accent4 4 9" xfId="1427" xr:uid="{00000000-0005-0000-0000-00008A050000}"/>
    <cellStyle name="40% - Accent4 4_BSBS ID" xfId="1428" xr:uid="{00000000-0005-0000-0000-00008B050000}"/>
    <cellStyle name="40% - Accent4 40" xfId="1429" xr:uid="{00000000-0005-0000-0000-00008C050000}"/>
    <cellStyle name="40% - Accent4 5" xfId="1430" xr:uid="{00000000-0005-0000-0000-00008D050000}"/>
    <cellStyle name="40% - Accent4 5 2" xfId="1431" xr:uid="{00000000-0005-0000-0000-00008E050000}"/>
    <cellStyle name="40% - Accent4 5 3" xfId="1432" xr:uid="{00000000-0005-0000-0000-00008F050000}"/>
    <cellStyle name="40% - Accent4 5 4" xfId="1433" xr:uid="{00000000-0005-0000-0000-000090050000}"/>
    <cellStyle name="40% - Accent4 5 5" xfId="1434" xr:uid="{00000000-0005-0000-0000-000091050000}"/>
    <cellStyle name="40% - Accent4 5 6" xfId="1435" xr:uid="{00000000-0005-0000-0000-000092050000}"/>
    <cellStyle name="40% - Accent4 5 7" xfId="1436" xr:uid="{00000000-0005-0000-0000-000093050000}"/>
    <cellStyle name="40% - Accent4 5 8" xfId="1437" xr:uid="{00000000-0005-0000-0000-000094050000}"/>
    <cellStyle name="40% - Accent4 5 9" xfId="1438" xr:uid="{00000000-0005-0000-0000-000095050000}"/>
    <cellStyle name="40% - Accent4 5_BSBS ID" xfId="1439" xr:uid="{00000000-0005-0000-0000-000096050000}"/>
    <cellStyle name="40% - Accent4 6" xfId="1440" xr:uid="{00000000-0005-0000-0000-000097050000}"/>
    <cellStyle name="40% - Accent4 6 2" xfId="1441" xr:uid="{00000000-0005-0000-0000-000098050000}"/>
    <cellStyle name="40% - Accent4 6 3" xfId="1442" xr:uid="{00000000-0005-0000-0000-000099050000}"/>
    <cellStyle name="40% - Accent4 6 4" xfId="1443" xr:uid="{00000000-0005-0000-0000-00009A050000}"/>
    <cellStyle name="40% - Accent4 6 5" xfId="1444" xr:uid="{00000000-0005-0000-0000-00009B050000}"/>
    <cellStyle name="40% - Accent4 6 6" xfId="1445" xr:uid="{00000000-0005-0000-0000-00009C050000}"/>
    <cellStyle name="40% - Accent4 6 7" xfId="1446" xr:uid="{00000000-0005-0000-0000-00009D050000}"/>
    <cellStyle name="40% - Accent4 6 8" xfId="1447" xr:uid="{00000000-0005-0000-0000-00009E050000}"/>
    <cellStyle name="40% - Accent4 6 9" xfId="1448" xr:uid="{00000000-0005-0000-0000-00009F050000}"/>
    <cellStyle name="40% - Accent4 6_BSBS ID" xfId="1449" xr:uid="{00000000-0005-0000-0000-0000A0050000}"/>
    <cellStyle name="40% - Accent4 7" xfId="1450" xr:uid="{00000000-0005-0000-0000-0000A1050000}"/>
    <cellStyle name="40% - Accent4 8" xfId="1451" xr:uid="{00000000-0005-0000-0000-0000A2050000}"/>
    <cellStyle name="40% - Accent4 9" xfId="1452" xr:uid="{00000000-0005-0000-0000-0000A3050000}"/>
    <cellStyle name="40% - Accent5 10" xfId="1453" xr:uid="{00000000-0005-0000-0000-0000A4050000}"/>
    <cellStyle name="40% - Accent5 11" xfId="1454" xr:uid="{00000000-0005-0000-0000-0000A5050000}"/>
    <cellStyle name="40% - Accent5 12" xfId="1455" xr:uid="{00000000-0005-0000-0000-0000A6050000}"/>
    <cellStyle name="40% - Accent5 13" xfId="1456" xr:uid="{00000000-0005-0000-0000-0000A7050000}"/>
    <cellStyle name="40% - Accent5 14" xfId="1457" xr:uid="{00000000-0005-0000-0000-0000A8050000}"/>
    <cellStyle name="40% - Accent5 15" xfId="1458" xr:uid="{00000000-0005-0000-0000-0000A9050000}"/>
    <cellStyle name="40% - Accent5 16" xfId="1459" xr:uid="{00000000-0005-0000-0000-0000AA050000}"/>
    <cellStyle name="40% - Accent5 17" xfId="1460" xr:uid="{00000000-0005-0000-0000-0000AB050000}"/>
    <cellStyle name="40% - Accent5 18" xfId="1461" xr:uid="{00000000-0005-0000-0000-0000AC050000}"/>
    <cellStyle name="40% - Accent5 19" xfId="1462" xr:uid="{00000000-0005-0000-0000-0000AD050000}"/>
    <cellStyle name="40% - Accent5 2" xfId="1463" xr:uid="{00000000-0005-0000-0000-0000AE050000}"/>
    <cellStyle name="40% - Accent5 2 10" xfId="1464" xr:uid="{00000000-0005-0000-0000-0000AF050000}"/>
    <cellStyle name="40% - Accent5 2 11" xfId="1465" xr:uid="{00000000-0005-0000-0000-0000B0050000}"/>
    <cellStyle name="40% - Accent5 2 12" xfId="1466" xr:uid="{00000000-0005-0000-0000-0000B1050000}"/>
    <cellStyle name="40% - Accent5 2 13" xfId="1467" xr:uid="{00000000-0005-0000-0000-0000B2050000}"/>
    <cellStyle name="40% - Accent5 2 14" xfId="1468" xr:uid="{00000000-0005-0000-0000-0000B3050000}"/>
    <cellStyle name="40% - Accent5 2 15" xfId="1469" xr:uid="{00000000-0005-0000-0000-0000B4050000}"/>
    <cellStyle name="40% - Accent5 2 16" xfId="1470" xr:uid="{00000000-0005-0000-0000-0000B5050000}"/>
    <cellStyle name="40% - Accent5 2 2" xfId="1471" xr:uid="{00000000-0005-0000-0000-0000B6050000}"/>
    <cellStyle name="40% - Accent5 2 2 2" xfId="1472" xr:uid="{00000000-0005-0000-0000-0000B7050000}"/>
    <cellStyle name="40% - Accent5 2 2 3" xfId="1473" xr:uid="{00000000-0005-0000-0000-0000B8050000}"/>
    <cellStyle name="40% - Accent5 2 2 4" xfId="1474" xr:uid="{00000000-0005-0000-0000-0000B9050000}"/>
    <cellStyle name="40% - Accent5 2 2 5" xfId="1475" xr:uid="{00000000-0005-0000-0000-0000BA050000}"/>
    <cellStyle name="40% - Accent5 2 2 6" xfId="1476" xr:uid="{00000000-0005-0000-0000-0000BB050000}"/>
    <cellStyle name="40% - Accent5 2 2 7" xfId="1477" xr:uid="{00000000-0005-0000-0000-0000BC050000}"/>
    <cellStyle name="40% - Accent5 2 2 8" xfId="1478" xr:uid="{00000000-0005-0000-0000-0000BD050000}"/>
    <cellStyle name="40% - Accent5 2 2 9" xfId="1479" xr:uid="{00000000-0005-0000-0000-0000BE050000}"/>
    <cellStyle name="40% - Accent5 2 2_BSBS ID" xfId="1480" xr:uid="{00000000-0005-0000-0000-0000BF050000}"/>
    <cellStyle name="40% - Accent5 2 3" xfId="1481" xr:uid="{00000000-0005-0000-0000-0000C0050000}"/>
    <cellStyle name="40% - Accent5 2 3 2" xfId="1482" xr:uid="{00000000-0005-0000-0000-0000C1050000}"/>
    <cellStyle name="40% - Accent5 2 3 3" xfId="1483" xr:uid="{00000000-0005-0000-0000-0000C2050000}"/>
    <cellStyle name="40% - Accent5 2 3 4" xfId="1484" xr:uid="{00000000-0005-0000-0000-0000C3050000}"/>
    <cellStyle name="40% - Accent5 2 3 5" xfId="1485" xr:uid="{00000000-0005-0000-0000-0000C4050000}"/>
    <cellStyle name="40% - Accent5 2 3 6" xfId="1486" xr:uid="{00000000-0005-0000-0000-0000C5050000}"/>
    <cellStyle name="40% - Accent5 2 3 7" xfId="1487" xr:uid="{00000000-0005-0000-0000-0000C6050000}"/>
    <cellStyle name="40% - Accent5 2 3 8" xfId="1488" xr:uid="{00000000-0005-0000-0000-0000C7050000}"/>
    <cellStyle name="40% - Accent5 2 3 9" xfId="1489" xr:uid="{00000000-0005-0000-0000-0000C8050000}"/>
    <cellStyle name="40% - Accent5 2 3_BSBS ID" xfId="1490" xr:uid="{00000000-0005-0000-0000-0000C9050000}"/>
    <cellStyle name="40% - Accent5 2 4" xfId="1491" xr:uid="{00000000-0005-0000-0000-0000CA050000}"/>
    <cellStyle name="40% - Accent5 2 4 2" xfId="1492" xr:uid="{00000000-0005-0000-0000-0000CB050000}"/>
    <cellStyle name="40% - Accent5 2 4 3" xfId="1493" xr:uid="{00000000-0005-0000-0000-0000CC050000}"/>
    <cellStyle name="40% - Accent5 2 4 4" xfId="1494" xr:uid="{00000000-0005-0000-0000-0000CD050000}"/>
    <cellStyle name="40% - Accent5 2 4 5" xfId="1495" xr:uid="{00000000-0005-0000-0000-0000CE050000}"/>
    <cellStyle name="40% - Accent5 2 4 6" xfId="1496" xr:uid="{00000000-0005-0000-0000-0000CF050000}"/>
    <cellStyle name="40% - Accent5 2 4 7" xfId="1497" xr:uid="{00000000-0005-0000-0000-0000D0050000}"/>
    <cellStyle name="40% - Accent5 2 4 8" xfId="1498" xr:uid="{00000000-0005-0000-0000-0000D1050000}"/>
    <cellStyle name="40% - Accent5 2 4 9" xfId="1499" xr:uid="{00000000-0005-0000-0000-0000D2050000}"/>
    <cellStyle name="40% - Accent5 2 4_BSBS ID" xfId="1500" xr:uid="{00000000-0005-0000-0000-0000D3050000}"/>
    <cellStyle name="40% - Accent5 2 5" xfId="1501" xr:uid="{00000000-0005-0000-0000-0000D4050000}"/>
    <cellStyle name="40% - Accent5 2 5 2" xfId="1502" xr:uid="{00000000-0005-0000-0000-0000D5050000}"/>
    <cellStyle name="40% - Accent5 2 5 3" xfId="1503" xr:uid="{00000000-0005-0000-0000-0000D6050000}"/>
    <cellStyle name="40% - Accent5 2 5 4" xfId="1504" xr:uid="{00000000-0005-0000-0000-0000D7050000}"/>
    <cellStyle name="40% - Accent5 2 5 5" xfId="1505" xr:uid="{00000000-0005-0000-0000-0000D8050000}"/>
    <cellStyle name="40% - Accent5 2 5 6" xfId="1506" xr:uid="{00000000-0005-0000-0000-0000D9050000}"/>
    <cellStyle name="40% - Accent5 2 5 7" xfId="1507" xr:uid="{00000000-0005-0000-0000-0000DA050000}"/>
    <cellStyle name="40% - Accent5 2 5 8" xfId="1508" xr:uid="{00000000-0005-0000-0000-0000DB050000}"/>
    <cellStyle name="40% - Accent5 2 5 9" xfId="1509" xr:uid="{00000000-0005-0000-0000-0000DC050000}"/>
    <cellStyle name="40% - Accent5 2 5_BSBS ID" xfId="1510" xr:uid="{00000000-0005-0000-0000-0000DD050000}"/>
    <cellStyle name="40% - Accent5 2 6" xfId="1511" xr:uid="{00000000-0005-0000-0000-0000DE050000}"/>
    <cellStyle name="40% - Accent5 2 6 2" xfId="1512" xr:uid="{00000000-0005-0000-0000-0000DF050000}"/>
    <cellStyle name="40% - Accent5 2 6 3" xfId="1513" xr:uid="{00000000-0005-0000-0000-0000E0050000}"/>
    <cellStyle name="40% - Accent5 2 6 4" xfId="1514" xr:uid="{00000000-0005-0000-0000-0000E1050000}"/>
    <cellStyle name="40% - Accent5 2 6 5" xfId="1515" xr:uid="{00000000-0005-0000-0000-0000E2050000}"/>
    <cellStyle name="40% - Accent5 2 6 6" xfId="1516" xr:uid="{00000000-0005-0000-0000-0000E3050000}"/>
    <cellStyle name="40% - Accent5 2 6 7" xfId="1517" xr:uid="{00000000-0005-0000-0000-0000E4050000}"/>
    <cellStyle name="40% - Accent5 2 6 8" xfId="1518" xr:uid="{00000000-0005-0000-0000-0000E5050000}"/>
    <cellStyle name="40% - Accent5 2 6 9" xfId="1519" xr:uid="{00000000-0005-0000-0000-0000E6050000}"/>
    <cellStyle name="40% - Accent5 2 6_BSBS ID" xfId="1520" xr:uid="{00000000-0005-0000-0000-0000E7050000}"/>
    <cellStyle name="40% - Accent5 2 7" xfId="1521" xr:uid="{00000000-0005-0000-0000-0000E8050000}"/>
    <cellStyle name="40% - Accent5 2 8" xfId="1522" xr:uid="{00000000-0005-0000-0000-0000E9050000}"/>
    <cellStyle name="40% - Accent5 2 9" xfId="1523" xr:uid="{00000000-0005-0000-0000-0000EA050000}"/>
    <cellStyle name="40% - Accent5 2_BSBS ID" xfId="1524" xr:uid="{00000000-0005-0000-0000-0000EB050000}"/>
    <cellStyle name="40% - Accent5 20" xfId="1525" xr:uid="{00000000-0005-0000-0000-0000EC050000}"/>
    <cellStyle name="40% - Accent5 21" xfId="1526" xr:uid="{00000000-0005-0000-0000-0000ED050000}"/>
    <cellStyle name="40% - Accent5 22" xfId="1527" xr:uid="{00000000-0005-0000-0000-0000EE050000}"/>
    <cellStyle name="40% - Accent5 23" xfId="1528" xr:uid="{00000000-0005-0000-0000-0000EF050000}"/>
    <cellStyle name="40% - Accent5 24" xfId="1529" xr:uid="{00000000-0005-0000-0000-0000F0050000}"/>
    <cellStyle name="40% - Accent5 25" xfId="1530" xr:uid="{00000000-0005-0000-0000-0000F1050000}"/>
    <cellStyle name="40% - Accent5 26" xfId="1531" xr:uid="{00000000-0005-0000-0000-0000F2050000}"/>
    <cellStyle name="40% - Accent5 27" xfId="1532" xr:uid="{00000000-0005-0000-0000-0000F3050000}"/>
    <cellStyle name="40% - Accent5 28" xfId="1533" xr:uid="{00000000-0005-0000-0000-0000F4050000}"/>
    <cellStyle name="40% - Accent5 29" xfId="1534" xr:uid="{00000000-0005-0000-0000-0000F5050000}"/>
    <cellStyle name="40% - Accent5 3" xfId="1535" xr:uid="{00000000-0005-0000-0000-0000F6050000}"/>
    <cellStyle name="40% - Accent5 3 2" xfId="1536" xr:uid="{00000000-0005-0000-0000-0000F7050000}"/>
    <cellStyle name="40% - Accent5 3 3" xfId="1537" xr:uid="{00000000-0005-0000-0000-0000F8050000}"/>
    <cellStyle name="40% - Accent5 3 4" xfId="1538" xr:uid="{00000000-0005-0000-0000-0000F9050000}"/>
    <cellStyle name="40% - Accent5 3 5" xfId="1539" xr:uid="{00000000-0005-0000-0000-0000FA050000}"/>
    <cellStyle name="40% - Accent5 3 6" xfId="1540" xr:uid="{00000000-0005-0000-0000-0000FB050000}"/>
    <cellStyle name="40% - Accent5 3 7" xfId="1541" xr:uid="{00000000-0005-0000-0000-0000FC050000}"/>
    <cellStyle name="40% - Accent5 3 8" xfId="1542" xr:uid="{00000000-0005-0000-0000-0000FD050000}"/>
    <cellStyle name="40% - Accent5 3 9" xfId="1543" xr:uid="{00000000-0005-0000-0000-0000FE050000}"/>
    <cellStyle name="40% - Accent5 3_BSBS ID" xfId="1544" xr:uid="{00000000-0005-0000-0000-0000FF050000}"/>
    <cellStyle name="40% - Accent5 30" xfId="1545" xr:uid="{00000000-0005-0000-0000-000000060000}"/>
    <cellStyle name="40% - Accent5 31" xfId="1546" xr:uid="{00000000-0005-0000-0000-000001060000}"/>
    <cellStyle name="40% - Accent5 32" xfId="1547" xr:uid="{00000000-0005-0000-0000-000002060000}"/>
    <cellStyle name="40% - Accent5 33" xfId="1548" xr:uid="{00000000-0005-0000-0000-000003060000}"/>
    <cellStyle name="40% - Accent5 34" xfId="1549" xr:uid="{00000000-0005-0000-0000-000004060000}"/>
    <cellStyle name="40% - Accent5 35" xfId="1550" xr:uid="{00000000-0005-0000-0000-000005060000}"/>
    <cellStyle name="40% - Accent5 36" xfId="1551" xr:uid="{00000000-0005-0000-0000-000006060000}"/>
    <cellStyle name="40% - Accent5 37" xfId="1552" xr:uid="{00000000-0005-0000-0000-000007060000}"/>
    <cellStyle name="40% - Accent5 38" xfId="1553" xr:uid="{00000000-0005-0000-0000-000008060000}"/>
    <cellStyle name="40% - Accent5 39" xfId="1554" xr:uid="{00000000-0005-0000-0000-000009060000}"/>
    <cellStyle name="40% - Accent5 4" xfId="1555" xr:uid="{00000000-0005-0000-0000-00000A060000}"/>
    <cellStyle name="40% - Accent5 4 2" xfId="1556" xr:uid="{00000000-0005-0000-0000-00000B060000}"/>
    <cellStyle name="40% - Accent5 4 3" xfId="1557" xr:uid="{00000000-0005-0000-0000-00000C060000}"/>
    <cellStyle name="40% - Accent5 4 4" xfId="1558" xr:uid="{00000000-0005-0000-0000-00000D060000}"/>
    <cellStyle name="40% - Accent5 4 5" xfId="1559" xr:uid="{00000000-0005-0000-0000-00000E060000}"/>
    <cellStyle name="40% - Accent5 4 6" xfId="1560" xr:uid="{00000000-0005-0000-0000-00000F060000}"/>
    <cellStyle name="40% - Accent5 4 7" xfId="1561" xr:uid="{00000000-0005-0000-0000-000010060000}"/>
    <cellStyle name="40% - Accent5 4 8" xfId="1562" xr:uid="{00000000-0005-0000-0000-000011060000}"/>
    <cellStyle name="40% - Accent5 4 9" xfId="1563" xr:uid="{00000000-0005-0000-0000-000012060000}"/>
    <cellStyle name="40% - Accent5 4_BSBS ID" xfId="1564" xr:uid="{00000000-0005-0000-0000-000013060000}"/>
    <cellStyle name="40% - Accent5 40" xfId="1565" xr:uid="{00000000-0005-0000-0000-000014060000}"/>
    <cellStyle name="40% - Accent5 5" xfId="1566" xr:uid="{00000000-0005-0000-0000-000015060000}"/>
    <cellStyle name="40% - Accent5 5 2" xfId="1567" xr:uid="{00000000-0005-0000-0000-000016060000}"/>
    <cellStyle name="40% - Accent5 5 3" xfId="1568" xr:uid="{00000000-0005-0000-0000-000017060000}"/>
    <cellStyle name="40% - Accent5 5 4" xfId="1569" xr:uid="{00000000-0005-0000-0000-000018060000}"/>
    <cellStyle name="40% - Accent5 5 5" xfId="1570" xr:uid="{00000000-0005-0000-0000-000019060000}"/>
    <cellStyle name="40% - Accent5 5 6" xfId="1571" xr:uid="{00000000-0005-0000-0000-00001A060000}"/>
    <cellStyle name="40% - Accent5 5 7" xfId="1572" xr:uid="{00000000-0005-0000-0000-00001B060000}"/>
    <cellStyle name="40% - Accent5 5 8" xfId="1573" xr:uid="{00000000-0005-0000-0000-00001C060000}"/>
    <cellStyle name="40% - Accent5 5 9" xfId="1574" xr:uid="{00000000-0005-0000-0000-00001D060000}"/>
    <cellStyle name="40% - Accent5 5_BSBS ID" xfId="1575" xr:uid="{00000000-0005-0000-0000-00001E060000}"/>
    <cellStyle name="40% - Accent5 6" xfId="1576" xr:uid="{00000000-0005-0000-0000-00001F060000}"/>
    <cellStyle name="40% - Accent5 6 2" xfId="1577" xr:uid="{00000000-0005-0000-0000-000020060000}"/>
    <cellStyle name="40% - Accent5 6 3" xfId="1578" xr:uid="{00000000-0005-0000-0000-000021060000}"/>
    <cellStyle name="40% - Accent5 6 4" xfId="1579" xr:uid="{00000000-0005-0000-0000-000022060000}"/>
    <cellStyle name="40% - Accent5 6 5" xfId="1580" xr:uid="{00000000-0005-0000-0000-000023060000}"/>
    <cellStyle name="40% - Accent5 6 6" xfId="1581" xr:uid="{00000000-0005-0000-0000-000024060000}"/>
    <cellStyle name="40% - Accent5 6 7" xfId="1582" xr:uid="{00000000-0005-0000-0000-000025060000}"/>
    <cellStyle name="40% - Accent5 6 8" xfId="1583" xr:uid="{00000000-0005-0000-0000-000026060000}"/>
    <cellStyle name="40% - Accent5 6 9" xfId="1584" xr:uid="{00000000-0005-0000-0000-000027060000}"/>
    <cellStyle name="40% - Accent5 6_BSBS ID" xfId="1585" xr:uid="{00000000-0005-0000-0000-000028060000}"/>
    <cellStyle name="40% - Accent5 7" xfId="1586" xr:uid="{00000000-0005-0000-0000-000029060000}"/>
    <cellStyle name="40% - Accent5 8" xfId="1587" xr:uid="{00000000-0005-0000-0000-00002A060000}"/>
    <cellStyle name="40% - Accent5 9" xfId="1588" xr:uid="{00000000-0005-0000-0000-00002B060000}"/>
    <cellStyle name="40% - Accent6 10" xfId="1589" xr:uid="{00000000-0005-0000-0000-00002C060000}"/>
    <cellStyle name="40% - Accent6 11" xfId="1590" xr:uid="{00000000-0005-0000-0000-00002D060000}"/>
    <cellStyle name="40% - Accent6 12" xfId="1591" xr:uid="{00000000-0005-0000-0000-00002E060000}"/>
    <cellStyle name="40% - Accent6 13" xfId="1592" xr:uid="{00000000-0005-0000-0000-00002F060000}"/>
    <cellStyle name="40% - Accent6 14" xfId="1593" xr:uid="{00000000-0005-0000-0000-000030060000}"/>
    <cellStyle name="40% - Accent6 15" xfId="1594" xr:uid="{00000000-0005-0000-0000-000031060000}"/>
    <cellStyle name="40% - Accent6 16" xfId="1595" xr:uid="{00000000-0005-0000-0000-000032060000}"/>
    <cellStyle name="40% - Accent6 17" xfId="1596" xr:uid="{00000000-0005-0000-0000-000033060000}"/>
    <cellStyle name="40% - Accent6 18" xfId="1597" xr:uid="{00000000-0005-0000-0000-000034060000}"/>
    <cellStyle name="40% - Accent6 19" xfId="1598" xr:uid="{00000000-0005-0000-0000-000035060000}"/>
    <cellStyle name="40% - Accent6 2" xfId="1599" xr:uid="{00000000-0005-0000-0000-000036060000}"/>
    <cellStyle name="40% - Accent6 2 10" xfId="1600" xr:uid="{00000000-0005-0000-0000-000037060000}"/>
    <cellStyle name="40% - Accent6 2 11" xfId="1601" xr:uid="{00000000-0005-0000-0000-000038060000}"/>
    <cellStyle name="40% - Accent6 2 12" xfId="1602" xr:uid="{00000000-0005-0000-0000-000039060000}"/>
    <cellStyle name="40% - Accent6 2 13" xfId="1603" xr:uid="{00000000-0005-0000-0000-00003A060000}"/>
    <cellStyle name="40% - Accent6 2 14" xfId="1604" xr:uid="{00000000-0005-0000-0000-00003B060000}"/>
    <cellStyle name="40% - Accent6 2 15" xfId="1605" xr:uid="{00000000-0005-0000-0000-00003C060000}"/>
    <cellStyle name="40% - Accent6 2 16" xfId="1606" xr:uid="{00000000-0005-0000-0000-00003D060000}"/>
    <cellStyle name="40% - Accent6 2 2" xfId="1607" xr:uid="{00000000-0005-0000-0000-00003E060000}"/>
    <cellStyle name="40% - Accent6 2 2 2" xfId="1608" xr:uid="{00000000-0005-0000-0000-00003F060000}"/>
    <cellStyle name="40% - Accent6 2 2 3" xfId="1609" xr:uid="{00000000-0005-0000-0000-000040060000}"/>
    <cellStyle name="40% - Accent6 2 2 4" xfId="1610" xr:uid="{00000000-0005-0000-0000-000041060000}"/>
    <cellStyle name="40% - Accent6 2 2 5" xfId="1611" xr:uid="{00000000-0005-0000-0000-000042060000}"/>
    <cellStyle name="40% - Accent6 2 2 6" xfId="1612" xr:uid="{00000000-0005-0000-0000-000043060000}"/>
    <cellStyle name="40% - Accent6 2 2 7" xfId="1613" xr:uid="{00000000-0005-0000-0000-000044060000}"/>
    <cellStyle name="40% - Accent6 2 2 8" xfId="1614" xr:uid="{00000000-0005-0000-0000-000045060000}"/>
    <cellStyle name="40% - Accent6 2 2 9" xfId="1615" xr:uid="{00000000-0005-0000-0000-000046060000}"/>
    <cellStyle name="40% - Accent6 2 2_BSBS ID" xfId="1616" xr:uid="{00000000-0005-0000-0000-000047060000}"/>
    <cellStyle name="40% - Accent6 2 3" xfId="1617" xr:uid="{00000000-0005-0000-0000-000048060000}"/>
    <cellStyle name="40% - Accent6 2 3 2" xfId="1618" xr:uid="{00000000-0005-0000-0000-000049060000}"/>
    <cellStyle name="40% - Accent6 2 3 3" xfId="1619" xr:uid="{00000000-0005-0000-0000-00004A060000}"/>
    <cellStyle name="40% - Accent6 2 3 4" xfId="1620" xr:uid="{00000000-0005-0000-0000-00004B060000}"/>
    <cellStyle name="40% - Accent6 2 3 5" xfId="1621" xr:uid="{00000000-0005-0000-0000-00004C060000}"/>
    <cellStyle name="40% - Accent6 2 3 6" xfId="1622" xr:uid="{00000000-0005-0000-0000-00004D060000}"/>
    <cellStyle name="40% - Accent6 2 3 7" xfId="1623" xr:uid="{00000000-0005-0000-0000-00004E060000}"/>
    <cellStyle name="40% - Accent6 2 3 8" xfId="1624" xr:uid="{00000000-0005-0000-0000-00004F060000}"/>
    <cellStyle name="40% - Accent6 2 3 9" xfId="1625" xr:uid="{00000000-0005-0000-0000-000050060000}"/>
    <cellStyle name="40% - Accent6 2 3_BSBS ID" xfId="1626" xr:uid="{00000000-0005-0000-0000-000051060000}"/>
    <cellStyle name="40% - Accent6 2 4" xfId="1627" xr:uid="{00000000-0005-0000-0000-000052060000}"/>
    <cellStyle name="40% - Accent6 2 4 2" xfId="1628" xr:uid="{00000000-0005-0000-0000-000053060000}"/>
    <cellStyle name="40% - Accent6 2 4 3" xfId="1629" xr:uid="{00000000-0005-0000-0000-000054060000}"/>
    <cellStyle name="40% - Accent6 2 4 4" xfId="1630" xr:uid="{00000000-0005-0000-0000-000055060000}"/>
    <cellStyle name="40% - Accent6 2 4 5" xfId="1631" xr:uid="{00000000-0005-0000-0000-000056060000}"/>
    <cellStyle name="40% - Accent6 2 4 6" xfId="1632" xr:uid="{00000000-0005-0000-0000-000057060000}"/>
    <cellStyle name="40% - Accent6 2 4 7" xfId="1633" xr:uid="{00000000-0005-0000-0000-000058060000}"/>
    <cellStyle name="40% - Accent6 2 4 8" xfId="1634" xr:uid="{00000000-0005-0000-0000-000059060000}"/>
    <cellStyle name="40% - Accent6 2 4_BSBS ID" xfId="1635" xr:uid="{00000000-0005-0000-0000-00005A060000}"/>
    <cellStyle name="40% - Accent6 2 5" xfId="1636" xr:uid="{00000000-0005-0000-0000-00005B060000}"/>
    <cellStyle name="40% - Accent6 2 6" xfId="1637" xr:uid="{00000000-0005-0000-0000-00005C060000}"/>
    <cellStyle name="40% - Accent6 2 7" xfId="1638" xr:uid="{00000000-0005-0000-0000-00005D060000}"/>
    <cellStyle name="40% - Accent6 2 8" xfId="1639" xr:uid="{00000000-0005-0000-0000-00005E060000}"/>
    <cellStyle name="40% - Accent6 2 9" xfId="1640" xr:uid="{00000000-0005-0000-0000-00005F060000}"/>
    <cellStyle name="40% - Accent6 2_BSBS ID" xfId="1641" xr:uid="{00000000-0005-0000-0000-000060060000}"/>
    <cellStyle name="40% - Accent6 20" xfId="1642" xr:uid="{00000000-0005-0000-0000-000061060000}"/>
    <cellStyle name="40% - Accent6 21" xfId="1643" xr:uid="{00000000-0005-0000-0000-000062060000}"/>
    <cellStyle name="40% - Accent6 22" xfId="1644" xr:uid="{00000000-0005-0000-0000-000063060000}"/>
    <cellStyle name="40% - Accent6 23" xfId="1645" xr:uid="{00000000-0005-0000-0000-000064060000}"/>
    <cellStyle name="40% - Accent6 24" xfId="1646" xr:uid="{00000000-0005-0000-0000-000065060000}"/>
    <cellStyle name="40% - Accent6 25" xfId="1647" xr:uid="{00000000-0005-0000-0000-000066060000}"/>
    <cellStyle name="40% - Accent6 26" xfId="1648" xr:uid="{00000000-0005-0000-0000-000067060000}"/>
    <cellStyle name="40% - Accent6 27" xfId="1649" xr:uid="{00000000-0005-0000-0000-000068060000}"/>
    <cellStyle name="40% - Accent6 28" xfId="1650" xr:uid="{00000000-0005-0000-0000-000069060000}"/>
    <cellStyle name="40% - Accent6 29" xfId="1651" xr:uid="{00000000-0005-0000-0000-00006A060000}"/>
    <cellStyle name="40% - Accent6 3" xfId="1652" xr:uid="{00000000-0005-0000-0000-00006B060000}"/>
    <cellStyle name="40% - Accent6 30" xfId="1653" xr:uid="{00000000-0005-0000-0000-00006C060000}"/>
    <cellStyle name="40% - Accent6 31" xfId="1654" xr:uid="{00000000-0005-0000-0000-00006D060000}"/>
    <cellStyle name="40% - Accent6 32" xfId="1655" xr:uid="{00000000-0005-0000-0000-00006E060000}"/>
    <cellStyle name="40% - Accent6 33" xfId="1656" xr:uid="{00000000-0005-0000-0000-00006F060000}"/>
    <cellStyle name="40% - Accent6 34" xfId="1657" xr:uid="{00000000-0005-0000-0000-000070060000}"/>
    <cellStyle name="40% - Accent6 35" xfId="1658" xr:uid="{00000000-0005-0000-0000-000071060000}"/>
    <cellStyle name="40% - Accent6 36" xfId="1659" xr:uid="{00000000-0005-0000-0000-000072060000}"/>
    <cellStyle name="40% - Accent6 37" xfId="1660" xr:uid="{00000000-0005-0000-0000-000073060000}"/>
    <cellStyle name="40% - Accent6 38" xfId="1661" xr:uid="{00000000-0005-0000-0000-000074060000}"/>
    <cellStyle name="40% - Accent6 39" xfId="1662" xr:uid="{00000000-0005-0000-0000-000075060000}"/>
    <cellStyle name="40% - Accent6 4" xfId="1663" xr:uid="{00000000-0005-0000-0000-000076060000}"/>
    <cellStyle name="40% - Accent6 40" xfId="1664" xr:uid="{00000000-0005-0000-0000-000077060000}"/>
    <cellStyle name="40% - Accent6 5" xfId="1665" xr:uid="{00000000-0005-0000-0000-000078060000}"/>
    <cellStyle name="40% - Accent6 6" xfId="1666" xr:uid="{00000000-0005-0000-0000-000079060000}"/>
    <cellStyle name="40% - Accent6 7" xfId="1667" xr:uid="{00000000-0005-0000-0000-00007A060000}"/>
    <cellStyle name="40% - Accent6 8" xfId="1668" xr:uid="{00000000-0005-0000-0000-00007B060000}"/>
    <cellStyle name="40% - Accent6 9" xfId="1669" xr:uid="{00000000-0005-0000-0000-00007C060000}"/>
    <cellStyle name="60% - Accent1 10" xfId="1670" xr:uid="{00000000-0005-0000-0000-00007D060000}"/>
    <cellStyle name="60% - Accent1 11" xfId="1671" xr:uid="{00000000-0005-0000-0000-00007E060000}"/>
    <cellStyle name="60% - Accent1 12" xfId="1672" xr:uid="{00000000-0005-0000-0000-00007F060000}"/>
    <cellStyle name="60% - Accent1 13" xfId="1673" xr:uid="{00000000-0005-0000-0000-000080060000}"/>
    <cellStyle name="60% - Accent1 14" xfId="1674" xr:uid="{00000000-0005-0000-0000-000081060000}"/>
    <cellStyle name="60% - Accent1 15" xfId="1675" xr:uid="{00000000-0005-0000-0000-000082060000}"/>
    <cellStyle name="60% - Accent1 16" xfId="1676" xr:uid="{00000000-0005-0000-0000-000083060000}"/>
    <cellStyle name="60% - Accent1 17" xfId="1677" xr:uid="{00000000-0005-0000-0000-000084060000}"/>
    <cellStyle name="60% - Accent1 18" xfId="1678" xr:uid="{00000000-0005-0000-0000-000085060000}"/>
    <cellStyle name="60% - Accent1 19" xfId="1679" xr:uid="{00000000-0005-0000-0000-000086060000}"/>
    <cellStyle name="60% - Accent1 2" xfId="1680" xr:uid="{00000000-0005-0000-0000-000087060000}"/>
    <cellStyle name="60% - Accent1 2 10" xfId="1681" xr:uid="{00000000-0005-0000-0000-000088060000}"/>
    <cellStyle name="60% - Accent1 2 11" xfId="1682" xr:uid="{00000000-0005-0000-0000-000089060000}"/>
    <cellStyle name="60% - Accent1 2 2" xfId="1683" xr:uid="{00000000-0005-0000-0000-00008A060000}"/>
    <cellStyle name="60% - Accent1 2 3" xfId="1684" xr:uid="{00000000-0005-0000-0000-00008B060000}"/>
    <cellStyle name="60% - Accent1 2 4" xfId="1685" xr:uid="{00000000-0005-0000-0000-00008C060000}"/>
    <cellStyle name="60% - Accent1 2 5" xfId="1686" xr:uid="{00000000-0005-0000-0000-00008D060000}"/>
    <cellStyle name="60% - Accent1 2 6" xfId="1687" xr:uid="{00000000-0005-0000-0000-00008E060000}"/>
    <cellStyle name="60% - Accent1 2 7" xfId="1688" xr:uid="{00000000-0005-0000-0000-00008F060000}"/>
    <cellStyle name="60% - Accent1 2 8" xfId="1689" xr:uid="{00000000-0005-0000-0000-000090060000}"/>
    <cellStyle name="60% - Accent1 2 9" xfId="1690" xr:uid="{00000000-0005-0000-0000-000091060000}"/>
    <cellStyle name="60% - Accent1 20" xfId="1691" xr:uid="{00000000-0005-0000-0000-000092060000}"/>
    <cellStyle name="60% - Accent1 21" xfId="1692" xr:uid="{00000000-0005-0000-0000-000093060000}"/>
    <cellStyle name="60% - Accent1 22" xfId="1693" xr:uid="{00000000-0005-0000-0000-000094060000}"/>
    <cellStyle name="60% - Accent1 23" xfId="1694" xr:uid="{00000000-0005-0000-0000-000095060000}"/>
    <cellStyle name="60% - Accent1 24" xfId="1695" xr:uid="{00000000-0005-0000-0000-000096060000}"/>
    <cellStyle name="60% - Accent1 25" xfId="1696" xr:uid="{00000000-0005-0000-0000-000097060000}"/>
    <cellStyle name="60% - Accent1 26" xfId="1697" xr:uid="{00000000-0005-0000-0000-000098060000}"/>
    <cellStyle name="60% - Accent1 27" xfId="1698" xr:uid="{00000000-0005-0000-0000-000099060000}"/>
    <cellStyle name="60% - Accent1 28" xfId="1699" xr:uid="{00000000-0005-0000-0000-00009A060000}"/>
    <cellStyle name="60% - Accent1 29" xfId="1700" xr:uid="{00000000-0005-0000-0000-00009B060000}"/>
    <cellStyle name="60% - Accent1 3" xfId="1701" xr:uid="{00000000-0005-0000-0000-00009C060000}"/>
    <cellStyle name="60% - Accent1 30" xfId="1702" xr:uid="{00000000-0005-0000-0000-00009D060000}"/>
    <cellStyle name="60% - Accent1 31" xfId="1703" xr:uid="{00000000-0005-0000-0000-00009E060000}"/>
    <cellStyle name="60% - Accent1 32" xfId="1704" xr:uid="{00000000-0005-0000-0000-00009F060000}"/>
    <cellStyle name="60% - Accent1 33" xfId="1705" xr:uid="{00000000-0005-0000-0000-0000A0060000}"/>
    <cellStyle name="60% - Accent1 34" xfId="1706" xr:uid="{00000000-0005-0000-0000-0000A1060000}"/>
    <cellStyle name="60% - Accent1 35" xfId="1707" xr:uid="{00000000-0005-0000-0000-0000A2060000}"/>
    <cellStyle name="60% - Accent1 36" xfId="1708" xr:uid="{00000000-0005-0000-0000-0000A3060000}"/>
    <cellStyle name="60% - Accent1 37" xfId="1709" xr:uid="{00000000-0005-0000-0000-0000A4060000}"/>
    <cellStyle name="60% - Accent1 38" xfId="1710" xr:uid="{00000000-0005-0000-0000-0000A5060000}"/>
    <cellStyle name="60% - Accent1 4" xfId="1711" xr:uid="{00000000-0005-0000-0000-0000A6060000}"/>
    <cellStyle name="60% - Accent1 5" xfId="1712" xr:uid="{00000000-0005-0000-0000-0000A7060000}"/>
    <cellStyle name="60% - Accent1 6" xfId="1713" xr:uid="{00000000-0005-0000-0000-0000A8060000}"/>
    <cellStyle name="60% - Accent1 7" xfId="1714" xr:uid="{00000000-0005-0000-0000-0000A9060000}"/>
    <cellStyle name="60% - Accent1 8" xfId="1715" xr:uid="{00000000-0005-0000-0000-0000AA060000}"/>
    <cellStyle name="60% - Accent1 9" xfId="1716" xr:uid="{00000000-0005-0000-0000-0000AB060000}"/>
    <cellStyle name="60% - Accent2 10" xfId="1717" xr:uid="{00000000-0005-0000-0000-0000AC060000}"/>
    <cellStyle name="60% - Accent2 11" xfId="1718" xr:uid="{00000000-0005-0000-0000-0000AD060000}"/>
    <cellStyle name="60% - Accent2 12" xfId="1719" xr:uid="{00000000-0005-0000-0000-0000AE060000}"/>
    <cellStyle name="60% - Accent2 13" xfId="1720" xr:uid="{00000000-0005-0000-0000-0000AF060000}"/>
    <cellStyle name="60% - Accent2 14" xfId="1721" xr:uid="{00000000-0005-0000-0000-0000B0060000}"/>
    <cellStyle name="60% - Accent2 15" xfId="1722" xr:uid="{00000000-0005-0000-0000-0000B1060000}"/>
    <cellStyle name="60% - Accent2 16" xfId="1723" xr:uid="{00000000-0005-0000-0000-0000B2060000}"/>
    <cellStyle name="60% - Accent2 17" xfId="1724" xr:uid="{00000000-0005-0000-0000-0000B3060000}"/>
    <cellStyle name="60% - Accent2 18" xfId="1725" xr:uid="{00000000-0005-0000-0000-0000B4060000}"/>
    <cellStyle name="60% - Accent2 19" xfId="1726" xr:uid="{00000000-0005-0000-0000-0000B5060000}"/>
    <cellStyle name="60% - Accent2 2" xfId="1727" xr:uid="{00000000-0005-0000-0000-0000B6060000}"/>
    <cellStyle name="60% - Accent2 2 10" xfId="1728" xr:uid="{00000000-0005-0000-0000-0000B7060000}"/>
    <cellStyle name="60% - Accent2 2 11" xfId="1729" xr:uid="{00000000-0005-0000-0000-0000B8060000}"/>
    <cellStyle name="60% - Accent2 2 2" xfId="1730" xr:uid="{00000000-0005-0000-0000-0000B9060000}"/>
    <cellStyle name="60% - Accent2 2 3" xfId="1731" xr:uid="{00000000-0005-0000-0000-0000BA060000}"/>
    <cellStyle name="60% - Accent2 2 4" xfId="1732" xr:uid="{00000000-0005-0000-0000-0000BB060000}"/>
    <cellStyle name="60% - Accent2 2 5" xfId="1733" xr:uid="{00000000-0005-0000-0000-0000BC060000}"/>
    <cellStyle name="60% - Accent2 2 6" xfId="1734" xr:uid="{00000000-0005-0000-0000-0000BD060000}"/>
    <cellStyle name="60% - Accent2 2 7" xfId="1735" xr:uid="{00000000-0005-0000-0000-0000BE060000}"/>
    <cellStyle name="60% - Accent2 2 8" xfId="1736" xr:uid="{00000000-0005-0000-0000-0000BF060000}"/>
    <cellStyle name="60% - Accent2 2 9" xfId="1737" xr:uid="{00000000-0005-0000-0000-0000C0060000}"/>
    <cellStyle name="60% - Accent2 20" xfId="1738" xr:uid="{00000000-0005-0000-0000-0000C1060000}"/>
    <cellStyle name="60% - Accent2 21" xfId="1739" xr:uid="{00000000-0005-0000-0000-0000C2060000}"/>
    <cellStyle name="60% - Accent2 22" xfId="1740" xr:uid="{00000000-0005-0000-0000-0000C3060000}"/>
    <cellStyle name="60% - Accent2 23" xfId="1741" xr:uid="{00000000-0005-0000-0000-0000C4060000}"/>
    <cellStyle name="60% - Accent2 24" xfId="1742" xr:uid="{00000000-0005-0000-0000-0000C5060000}"/>
    <cellStyle name="60% - Accent2 25" xfId="1743" xr:uid="{00000000-0005-0000-0000-0000C6060000}"/>
    <cellStyle name="60% - Accent2 26" xfId="1744" xr:uid="{00000000-0005-0000-0000-0000C7060000}"/>
    <cellStyle name="60% - Accent2 27" xfId="1745" xr:uid="{00000000-0005-0000-0000-0000C8060000}"/>
    <cellStyle name="60% - Accent2 28" xfId="1746" xr:uid="{00000000-0005-0000-0000-0000C9060000}"/>
    <cellStyle name="60% - Accent2 29" xfId="1747" xr:uid="{00000000-0005-0000-0000-0000CA060000}"/>
    <cellStyle name="60% - Accent2 3" xfId="1748" xr:uid="{00000000-0005-0000-0000-0000CB060000}"/>
    <cellStyle name="60% - Accent2 30" xfId="1749" xr:uid="{00000000-0005-0000-0000-0000CC060000}"/>
    <cellStyle name="60% - Accent2 31" xfId="1750" xr:uid="{00000000-0005-0000-0000-0000CD060000}"/>
    <cellStyle name="60% - Accent2 32" xfId="1751" xr:uid="{00000000-0005-0000-0000-0000CE060000}"/>
    <cellStyle name="60% - Accent2 33" xfId="1752" xr:uid="{00000000-0005-0000-0000-0000CF060000}"/>
    <cellStyle name="60% - Accent2 34" xfId="1753" xr:uid="{00000000-0005-0000-0000-0000D0060000}"/>
    <cellStyle name="60% - Accent2 35" xfId="1754" xr:uid="{00000000-0005-0000-0000-0000D1060000}"/>
    <cellStyle name="60% - Accent2 36" xfId="1755" xr:uid="{00000000-0005-0000-0000-0000D2060000}"/>
    <cellStyle name="60% - Accent2 37" xfId="1756" xr:uid="{00000000-0005-0000-0000-0000D3060000}"/>
    <cellStyle name="60% - Accent2 38" xfId="1757" xr:uid="{00000000-0005-0000-0000-0000D4060000}"/>
    <cellStyle name="60% - Accent2 4" xfId="1758" xr:uid="{00000000-0005-0000-0000-0000D5060000}"/>
    <cellStyle name="60% - Accent2 5" xfId="1759" xr:uid="{00000000-0005-0000-0000-0000D6060000}"/>
    <cellStyle name="60% - Accent2 6" xfId="1760" xr:uid="{00000000-0005-0000-0000-0000D7060000}"/>
    <cellStyle name="60% - Accent2 7" xfId="1761" xr:uid="{00000000-0005-0000-0000-0000D8060000}"/>
    <cellStyle name="60% - Accent2 8" xfId="1762" xr:uid="{00000000-0005-0000-0000-0000D9060000}"/>
    <cellStyle name="60% - Accent2 9" xfId="1763" xr:uid="{00000000-0005-0000-0000-0000DA060000}"/>
    <cellStyle name="60% - Accent3 10" xfId="1764" xr:uid="{00000000-0005-0000-0000-0000DB060000}"/>
    <cellStyle name="60% - Accent3 11" xfId="1765" xr:uid="{00000000-0005-0000-0000-0000DC060000}"/>
    <cellStyle name="60% - Accent3 12" xfId="1766" xr:uid="{00000000-0005-0000-0000-0000DD060000}"/>
    <cellStyle name="60% - Accent3 13" xfId="1767" xr:uid="{00000000-0005-0000-0000-0000DE060000}"/>
    <cellStyle name="60% - Accent3 14" xfId="1768" xr:uid="{00000000-0005-0000-0000-0000DF060000}"/>
    <cellStyle name="60% - Accent3 15" xfId="1769" xr:uid="{00000000-0005-0000-0000-0000E0060000}"/>
    <cellStyle name="60% - Accent3 16" xfId="1770" xr:uid="{00000000-0005-0000-0000-0000E1060000}"/>
    <cellStyle name="60% - Accent3 17" xfId="1771" xr:uid="{00000000-0005-0000-0000-0000E2060000}"/>
    <cellStyle name="60% - Accent3 18" xfId="1772" xr:uid="{00000000-0005-0000-0000-0000E3060000}"/>
    <cellStyle name="60% - Accent3 19" xfId="1773" xr:uid="{00000000-0005-0000-0000-0000E4060000}"/>
    <cellStyle name="60% - Accent3 2" xfId="1774" xr:uid="{00000000-0005-0000-0000-0000E5060000}"/>
    <cellStyle name="60% - Accent3 2 10" xfId="1775" xr:uid="{00000000-0005-0000-0000-0000E6060000}"/>
    <cellStyle name="60% - Accent3 2 11" xfId="1776" xr:uid="{00000000-0005-0000-0000-0000E7060000}"/>
    <cellStyle name="60% - Accent3 2 2" xfId="1777" xr:uid="{00000000-0005-0000-0000-0000E8060000}"/>
    <cellStyle name="60% - Accent3 2 3" xfId="1778" xr:uid="{00000000-0005-0000-0000-0000E9060000}"/>
    <cellStyle name="60% - Accent3 2 4" xfId="1779" xr:uid="{00000000-0005-0000-0000-0000EA060000}"/>
    <cellStyle name="60% - Accent3 2 5" xfId="1780" xr:uid="{00000000-0005-0000-0000-0000EB060000}"/>
    <cellStyle name="60% - Accent3 2 6" xfId="1781" xr:uid="{00000000-0005-0000-0000-0000EC060000}"/>
    <cellStyle name="60% - Accent3 2 7" xfId="1782" xr:uid="{00000000-0005-0000-0000-0000ED060000}"/>
    <cellStyle name="60% - Accent3 2 8" xfId="1783" xr:uid="{00000000-0005-0000-0000-0000EE060000}"/>
    <cellStyle name="60% - Accent3 2 9" xfId="1784" xr:uid="{00000000-0005-0000-0000-0000EF060000}"/>
    <cellStyle name="60% - Accent3 20" xfId="1785" xr:uid="{00000000-0005-0000-0000-0000F0060000}"/>
    <cellStyle name="60% - Accent3 21" xfId="1786" xr:uid="{00000000-0005-0000-0000-0000F1060000}"/>
    <cellStyle name="60% - Accent3 22" xfId="1787" xr:uid="{00000000-0005-0000-0000-0000F2060000}"/>
    <cellStyle name="60% - Accent3 23" xfId="1788" xr:uid="{00000000-0005-0000-0000-0000F3060000}"/>
    <cellStyle name="60% - Accent3 24" xfId="1789" xr:uid="{00000000-0005-0000-0000-0000F4060000}"/>
    <cellStyle name="60% - Accent3 25" xfId="1790" xr:uid="{00000000-0005-0000-0000-0000F5060000}"/>
    <cellStyle name="60% - Accent3 26" xfId="1791" xr:uid="{00000000-0005-0000-0000-0000F6060000}"/>
    <cellStyle name="60% - Accent3 27" xfId="1792" xr:uid="{00000000-0005-0000-0000-0000F7060000}"/>
    <cellStyle name="60% - Accent3 28" xfId="1793" xr:uid="{00000000-0005-0000-0000-0000F8060000}"/>
    <cellStyle name="60% - Accent3 29" xfId="1794" xr:uid="{00000000-0005-0000-0000-0000F9060000}"/>
    <cellStyle name="60% - Accent3 3" xfId="1795" xr:uid="{00000000-0005-0000-0000-0000FA060000}"/>
    <cellStyle name="60% - Accent3 30" xfId="1796" xr:uid="{00000000-0005-0000-0000-0000FB060000}"/>
    <cellStyle name="60% - Accent3 31" xfId="1797" xr:uid="{00000000-0005-0000-0000-0000FC060000}"/>
    <cellStyle name="60% - Accent3 32" xfId="1798" xr:uid="{00000000-0005-0000-0000-0000FD060000}"/>
    <cellStyle name="60% - Accent3 33" xfId="1799" xr:uid="{00000000-0005-0000-0000-0000FE060000}"/>
    <cellStyle name="60% - Accent3 34" xfId="1800" xr:uid="{00000000-0005-0000-0000-0000FF060000}"/>
    <cellStyle name="60% - Accent3 35" xfId="1801" xr:uid="{00000000-0005-0000-0000-000000070000}"/>
    <cellStyle name="60% - Accent3 36" xfId="1802" xr:uid="{00000000-0005-0000-0000-000001070000}"/>
    <cellStyle name="60% - Accent3 37" xfId="1803" xr:uid="{00000000-0005-0000-0000-000002070000}"/>
    <cellStyle name="60% - Accent3 38" xfId="1804" xr:uid="{00000000-0005-0000-0000-000003070000}"/>
    <cellStyle name="60% - Accent3 4" xfId="1805" xr:uid="{00000000-0005-0000-0000-000004070000}"/>
    <cellStyle name="60% - Accent3 5" xfId="1806" xr:uid="{00000000-0005-0000-0000-000005070000}"/>
    <cellStyle name="60% - Accent3 6" xfId="1807" xr:uid="{00000000-0005-0000-0000-000006070000}"/>
    <cellStyle name="60% - Accent3 7" xfId="1808" xr:uid="{00000000-0005-0000-0000-000007070000}"/>
    <cellStyle name="60% - Accent3 8" xfId="1809" xr:uid="{00000000-0005-0000-0000-000008070000}"/>
    <cellStyle name="60% - Accent3 9" xfId="1810" xr:uid="{00000000-0005-0000-0000-000009070000}"/>
    <cellStyle name="60% - Accent4 10" xfId="1811" xr:uid="{00000000-0005-0000-0000-00000A070000}"/>
    <cellStyle name="60% - Accent4 11" xfId="1812" xr:uid="{00000000-0005-0000-0000-00000B070000}"/>
    <cellStyle name="60% - Accent4 12" xfId="1813" xr:uid="{00000000-0005-0000-0000-00000C070000}"/>
    <cellStyle name="60% - Accent4 13" xfId="1814" xr:uid="{00000000-0005-0000-0000-00000D070000}"/>
    <cellStyle name="60% - Accent4 14" xfId="1815" xr:uid="{00000000-0005-0000-0000-00000E070000}"/>
    <cellStyle name="60% - Accent4 15" xfId="1816" xr:uid="{00000000-0005-0000-0000-00000F070000}"/>
    <cellStyle name="60% - Accent4 16" xfId="1817" xr:uid="{00000000-0005-0000-0000-000010070000}"/>
    <cellStyle name="60% - Accent4 17" xfId="1818" xr:uid="{00000000-0005-0000-0000-000011070000}"/>
    <cellStyle name="60% - Accent4 18" xfId="1819" xr:uid="{00000000-0005-0000-0000-000012070000}"/>
    <cellStyle name="60% - Accent4 19" xfId="1820" xr:uid="{00000000-0005-0000-0000-000013070000}"/>
    <cellStyle name="60% - Accent4 2" xfId="1821" xr:uid="{00000000-0005-0000-0000-000014070000}"/>
    <cellStyle name="60% - Accent4 2 10" xfId="1822" xr:uid="{00000000-0005-0000-0000-000015070000}"/>
    <cellStyle name="60% - Accent4 2 11" xfId="1823" xr:uid="{00000000-0005-0000-0000-000016070000}"/>
    <cellStyle name="60% - Accent4 2 2" xfId="1824" xr:uid="{00000000-0005-0000-0000-000017070000}"/>
    <cellStyle name="60% - Accent4 2 3" xfId="1825" xr:uid="{00000000-0005-0000-0000-000018070000}"/>
    <cellStyle name="60% - Accent4 2 4" xfId="1826" xr:uid="{00000000-0005-0000-0000-000019070000}"/>
    <cellStyle name="60% - Accent4 2 5" xfId="1827" xr:uid="{00000000-0005-0000-0000-00001A070000}"/>
    <cellStyle name="60% - Accent4 2 6" xfId="1828" xr:uid="{00000000-0005-0000-0000-00001B070000}"/>
    <cellStyle name="60% - Accent4 2 7" xfId="1829" xr:uid="{00000000-0005-0000-0000-00001C070000}"/>
    <cellStyle name="60% - Accent4 2 8" xfId="1830" xr:uid="{00000000-0005-0000-0000-00001D070000}"/>
    <cellStyle name="60% - Accent4 2 9" xfId="1831" xr:uid="{00000000-0005-0000-0000-00001E070000}"/>
    <cellStyle name="60% - Accent4 20" xfId="1832" xr:uid="{00000000-0005-0000-0000-00001F070000}"/>
    <cellStyle name="60% - Accent4 21" xfId="1833" xr:uid="{00000000-0005-0000-0000-000020070000}"/>
    <cellStyle name="60% - Accent4 22" xfId="1834" xr:uid="{00000000-0005-0000-0000-000021070000}"/>
    <cellStyle name="60% - Accent4 23" xfId="1835" xr:uid="{00000000-0005-0000-0000-000022070000}"/>
    <cellStyle name="60% - Accent4 24" xfId="1836" xr:uid="{00000000-0005-0000-0000-000023070000}"/>
    <cellStyle name="60% - Accent4 25" xfId="1837" xr:uid="{00000000-0005-0000-0000-000024070000}"/>
    <cellStyle name="60% - Accent4 26" xfId="1838" xr:uid="{00000000-0005-0000-0000-000025070000}"/>
    <cellStyle name="60% - Accent4 27" xfId="1839" xr:uid="{00000000-0005-0000-0000-000026070000}"/>
    <cellStyle name="60% - Accent4 28" xfId="1840" xr:uid="{00000000-0005-0000-0000-000027070000}"/>
    <cellStyle name="60% - Accent4 29" xfId="1841" xr:uid="{00000000-0005-0000-0000-000028070000}"/>
    <cellStyle name="60% - Accent4 3" xfId="1842" xr:uid="{00000000-0005-0000-0000-000029070000}"/>
    <cellStyle name="60% - Accent4 30" xfId="1843" xr:uid="{00000000-0005-0000-0000-00002A070000}"/>
    <cellStyle name="60% - Accent4 31" xfId="1844" xr:uid="{00000000-0005-0000-0000-00002B070000}"/>
    <cellStyle name="60% - Accent4 32" xfId="1845" xr:uid="{00000000-0005-0000-0000-00002C070000}"/>
    <cellStyle name="60% - Accent4 33" xfId="1846" xr:uid="{00000000-0005-0000-0000-00002D070000}"/>
    <cellStyle name="60% - Accent4 34" xfId="1847" xr:uid="{00000000-0005-0000-0000-00002E070000}"/>
    <cellStyle name="60% - Accent4 35" xfId="1848" xr:uid="{00000000-0005-0000-0000-00002F070000}"/>
    <cellStyle name="60% - Accent4 36" xfId="1849" xr:uid="{00000000-0005-0000-0000-000030070000}"/>
    <cellStyle name="60% - Accent4 37" xfId="1850" xr:uid="{00000000-0005-0000-0000-000031070000}"/>
    <cellStyle name="60% - Accent4 38" xfId="1851" xr:uid="{00000000-0005-0000-0000-000032070000}"/>
    <cellStyle name="60% - Accent4 4" xfId="1852" xr:uid="{00000000-0005-0000-0000-000033070000}"/>
    <cellStyle name="60% - Accent4 5" xfId="1853" xr:uid="{00000000-0005-0000-0000-000034070000}"/>
    <cellStyle name="60% - Accent4 6" xfId="1854" xr:uid="{00000000-0005-0000-0000-000035070000}"/>
    <cellStyle name="60% - Accent4 7" xfId="1855" xr:uid="{00000000-0005-0000-0000-000036070000}"/>
    <cellStyle name="60% - Accent4 8" xfId="1856" xr:uid="{00000000-0005-0000-0000-000037070000}"/>
    <cellStyle name="60% - Accent4 9" xfId="1857" xr:uid="{00000000-0005-0000-0000-000038070000}"/>
    <cellStyle name="60% - Accent5 10" xfId="1858" xr:uid="{00000000-0005-0000-0000-000039070000}"/>
    <cellStyle name="60% - Accent5 11" xfId="1859" xr:uid="{00000000-0005-0000-0000-00003A070000}"/>
    <cellStyle name="60% - Accent5 12" xfId="1860" xr:uid="{00000000-0005-0000-0000-00003B070000}"/>
    <cellStyle name="60% - Accent5 13" xfId="1861" xr:uid="{00000000-0005-0000-0000-00003C070000}"/>
    <cellStyle name="60% - Accent5 14" xfId="1862" xr:uid="{00000000-0005-0000-0000-00003D070000}"/>
    <cellStyle name="60% - Accent5 15" xfId="1863" xr:uid="{00000000-0005-0000-0000-00003E070000}"/>
    <cellStyle name="60% - Accent5 16" xfId="1864" xr:uid="{00000000-0005-0000-0000-00003F070000}"/>
    <cellStyle name="60% - Accent5 17" xfId="1865" xr:uid="{00000000-0005-0000-0000-000040070000}"/>
    <cellStyle name="60% - Accent5 18" xfId="1866" xr:uid="{00000000-0005-0000-0000-000041070000}"/>
    <cellStyle name="60% - Accent5 19" xfId="1867" xr:uid="{00000000-0005-0000-0000-000042070000}"/>
    <cellStyle name="60% - Accent5 2" xfId="1868" xr:uid="{00000000-0005-0000-0000-000043070000}"/>
    <cellStyle name="60% - Accent5 2 10" xfId="1869" xr:uid="{00000000-0005-0000-0000-000044070000}"/>
    <cellStyle name="60% - Accent5 2 11" xfId="1870" xr:uid="{00000000-0005-0000-0000-000045070000}"/>
    <cellStyle name="60% - Accent5 2 2" xfId="1871" xr:uid="{00000000-0005-0000-0000-000046070000}"/>
    <cellStyle name="60% - Accent5 2 3" xfId="1872" xr:uid="{00000000-0005-0000-0000-000047070000}"/>
    <cellStyle name="60% - Accent5 2 4" xfId="1873" xr:uid="{00000000-0005-0000-0000-000048070000}"/>
    <cellStyle name="60% - Accent5 2 5" xfId="1874" xr:uid="{00000000-0005-0000-0000-000049070000}"/>
    <cellStyle name="60% - Accent5 2 6" xfId="1875" xr:uid="{00000000-0005-0000-0000-00004A070000}"/>
    <cellStyle name="60% - Accent5 2 7" xfId="1876" xr:uid="{00000000-0005-0000-0000-00004B070000}"/>
    <cellStyle name="60% - Accent5 2 8" xfId="1877" xr:uid="{00000000-0005-0000-0000-00004C070000}"/>
    <cellStyle name="60% - Accent5 2 9" xfId="1878" xr:uid="{00000000-0005-0000-0000-00004D070000}"/>
    <cellStyle name="60% - Accent5 20" xfId="1879" xr:uid="{00000000-0005-0000-0000-00004E070000}"/>
    <cellStyle name="60% - Accent5 21" xfId="1880" xr:uid="{00000000-0005-0000-0000-00004F070000}"/>
    <cellStyle name="60% - Accent5 22" xfId="1881" xr:uid="{00000000-0005-0000-0000-000050070000}"/>
    <cellStyle name="60% - Accent5 23" xfId="1882" xr:uid="{00000000-0005-0000-0000-000051070000}"/>
    <cellStyle name="60% - Accent5 24" xfId="1883" xr:uid="{00000000-0005-0000-0000-000052070000}"/>
    <cellStyle name="60% - Accent5 25" xfId="1884" xr:uid="{00000000-0005-0000-0000-000053070000}"/>
    <cellStyle name="60% - Accent5 26" xfId="1885" xr:uid="{00000000-0005-0000-0000-000054070000}"/>
    <cellStyle name="60% - Accent5 27" xfId="1886" xr:uid="{00000000-0005-0000-0000-000055070000}"/>
    <cellStyle name="60% - Accent5 28" xfId="1887" xr:uid="{00000000-0005-0000-0000-000056070000}"/>
    <cellStyle name="60% - Accent5 29" xfId="1888" xr:uid="{00000000-0005-0000-0000-000057070000}"/>
    <cellStyle name="60% - Accent5 3" xfId="1889" xr:uid="{00000000-0005-0000-0000-000058070000}"/>
    <cellStyle name="60% - Accent5 30" xfId="1890" xr:uid="{00000000-0005-0000-0000-000059070000}"/>
    <cellStyle name="60% - Accent5 31" xfId="1891" xr:uid="{00000000-0005-0000-0000-00005A070000}"/>
    <cellStyle name="60% - Accent5 32" xfId="1892" xr:uid="{00000000-0005-0000-0000-00005B070000}"/>
    <cellStyle name="60% - Accent5 33" xfId="1893" xr:uid="{00000000-0005-0000-0000-00005C070000}"/>
    <cellStyle name="60% - Accent5 34" xfId="1894" xr:uid="{00000000-0005-0000-0000-00005D070000}"/>
    <cellStyle name="60% - Accent5 35" xfId="1895" xr:uid="{00000000-0005-0000-0000-00005E070000}"/>
    <cellStyle name="60% - Accent5 36" xfId="1896" xr:uid="{00000000-0005-0000-0000-00005F070000}"/>
    <cellStyle name="60% - Accent5 37" xfId="1897" xr:uid="{00000000-0005-0000-0000-000060070000}"/>
    <cellStyle name="60% - Accent5 38" xfId="1898" xr:uid="{00000000-0005-0000-0000-000061070000}"/>
    <cellStyle name="60% - Accent5 4" xfId="1899" xr:uid="{00000000-0005-0000-0000-000062070000}"/>
    <cellStyle name="60% - Accent5 5" xfId="1900" xr:uid="{00000000-0005-0000-0000-000063070000}"/>
    <cellStyle name="60% - Accent5 6" xfId="1901" xr:uid="{00000000-0005-0000-0000-000064070000}"/>
    <cellStyle name="60% - Accent5 7" xfId="1902" xr:uid="{00000000-0005-0000-0000-000065070000}"/>
    <cellStyle name="60% - Accent5 8" xfId="1903" xr:uid="{00000000-0005-0000-0000-000066070000}"/>
    <cellStyle name="60% - Accent5 9" xfId="1904" xr:uid="{00000000-0005-0000-0000-000067070000}"/>
    <cellStyle name="60% - Accent6 10" xfId="1905" xr:uid="{00000000-0005-0000-0000-000068070000}"/>
    <cellStyle name="60% - Accent6 11" xfId="1906" xr:uid="{00000000-0005-0000-0000-000069070000}"/>
    <cellStyle name="60% - Accent6 12" xfId="1907" xr:uid="{00000000-0005-0000-0000-00006A070000}"/>
    <cellStyle name="60% - Accent6 13" xfId="1908" xr:uid="{00000000-0005-0000-0000-00006B070000}"/>
    <cellStyle name="60% - Accent6 14" xfId="1909" xr:uid="{00000000-0005-0000-0000-00006C070000}"/>
    <cellStyle name="60% - Accent6 15" xfId="1910" xr:uid="{00000000-0005-0000-0000-00006D070000}"/>
    <cellStyle name="60% - Accent6 16" xfId="1911" xr:uid="{00000000-0005-0000-0000-00006E070000}"/>
    <cellStyle name="60% - Accent6 17" xfId="1912" xr:uid="{00000000-0005-0000-0000-00006F070000}"/>
    <cellStyle name="60% - Accent6 18" xfId="1913" xr:uid="{00000000-0005-0000-0000-000070070000}"/>
    <cellStyle name="60% - Accent6 19" xfId="1914" xr:uid="{00000000-0005-0000-0000-000071070000}"/>
    <cellStyle name="60% - Accent6 2" xfId="1915" xr:uid="{00000000-0005-0000-0000-000072070000}"/>
    <cellStyle name="60% - Accent6 2 10" xfId="1916" xr:uid="{00000000-0005-0000-0000-000073070000}"/>
    <cellStyle name="60% - Accent6 2 11" xfId="1917" xr:uid="{00000000-0005-0000-0000-000074070000}"/>
    <cellStyle name="60% - Accent6 2 2" xfId="1918" xr:uid="{00000000-0005-0000-0000-000075070000}"/>
    <cellStyle name="60% - Accent6 2 3" xfId="1919" xr:uid="{00000000-0005-0000-0000-000076070000}"/>
    <cellStyle name="60% - Accent6 2 4" xfId="1920" xr:uid="{00000000-0005-0000-0000-000077070000}"/>
    <cellStyle name="60% - Accent6 2 5" xfId="1921" xr:uid="{00000000-0005-0000-0000-000078070000}"/>
    <cellStyle name="60% - Accent6 2 6" xfId="1922" xr:uid="{00000000-0005-0000-0000-000079070000}"/>
    <cellStyle name="60% - Accent6 2 7" xfId="1923" xr:uid="{00000000-0005-0000-0000-00007A070000}"/>
    <cellStyle name="60% - Accent6 2 8" xfId="1924" xr:uid="{00000000-0005-0000-0000-00007B070000}"/>
    <cellStyle name="60% - Accent6 2 9" xfId="1925" xr:uid="{00000000-0005-0000-0000-00007C070000}"/>
    <cellStyle name="60% - Accent6 20" xfId="1926" xr:uid="{00000000-0005-0000-0000-00007D070000}"/>
    <cellStyle name="60% - Accent6 21" xfId="1927" xr:uid="{00000000-0005-0000-0000-00007E070000}"/>
    <cellStyle name="60% - Accent6 22" xfId="1928" xr:uid="{00000000-0005-0000-0000-00007F070000}"/>
    <cellStyle name="60% - Accent6 23" xfId="1929" xr:uid="{00000000-0005-0000-0000-000080070000}"/>
    <cellStyle name="60% - Accent6 24" xfId="1930" xr:uid="{00000000-0005-0000-0000-000081070000}"/>
    <cellStyle name="60% - Accent6 25" xfId="1931" xr:uid="{00000000-0005-0000-0000-000082070000}"/>
    <cellStyle name="60% - Accent6 26" xfId="1932" xr:uid="{00000000-0005-0000-0000-000083070000}"/>
    <cellStyle name="60% - Accent6 27" xfId="1933" xr:uid="{00000000-0005-0000-0000-000084070000}"/>
    <cellStyle name="60% - Accent6 28" xfId="1934" xr:uid="{00000000-0005-0000-0000-000085070000}"/>
    <cellStyle name="60% - Accent6 29" xfId="1935" xr:uid="{00000000-0005-0000-0000-000086070000}"/>
    <cellStyle name="60% - Accent6 3" xfId="1936" xr:uid="{00000000-0005-0000-0000-000087070000}"/>
    <cellStyle name="60% - Accent6 30" xfId="1937" xr:uid="{00000000-0005-0000-0000-000088070000}"/>
    <cellStyle name="60% - Accent6 31" xfId="1938" xr:uid="{00000000-0005-0000-0000-000089070000}"/>
    <cellStyle name="60% - Accent6 32" xfId="1939" xr:uid="{00000000-0005-0000-0000-00008A070000}"/>
    <cellStyle name="60% - Accent6 33" xfId="1940" xr:uid="{00000000-0005-0000-0000-00008B070000}"/>
    <cellStyle name="60% - Accent6 34" xfId="1941" xr:uid="{00000000-0005-0000-0000-00008C070000}"/>
    <cellStyle name="60% - Accent6 35" xfId="1942" xr:uid="{00000000-0005-0000-0000-00008D070000}"/>
    <cellStyle name="60% - Accent6 36" xfId="1943" xr:uid="{00000000-0005-0000-0000-00008E070000}"/>
    <cellStyle name="60% - Accent6 37" xfId="1944" xr:uid="{00000000-0005-0000-0000-00008F070000}"/>
    <cellStyle name="60% - Accent6 38" xfId="1945" xr:uid="{00000000-0005-0000-0000-000090070000}"/>
    <cellStyle name="60% - Accent6 4" xfId="1946" xr:uid="{00000000-0005-0000-0000-000091070000}"/>
    <cellStyle name="60% - Accent6 5" xfId="1947" xr:uid="{00000000-0005-0000-0000-000092070000}"/>
    <cellStyle name="60% - Accent6 6" xfId="1948" xr:uid="{00000000-0005-0000-0000-000093070000}"/>
    <cellStyle name="60% - Accent6 7" xfId="1949" xr:uid="{00000000-0005-0000-0000-000094070000}"/>
    <cellStyle name="60% - Accent6 8" xfId="1950" xr:uid="{00000000-0005-0000-0000-000095070000}"/>
    <cellStyle name="60% - Accent6 9" xfId="1951" xr:uid="{00000000-0005-0000-0000-000096070000}"/>
    <cellStyle name="Accent1 10" xfId="1952" xr:uid="{00000000-0005-0000-0000-000097070000}"/>
    <cellStyle name="Accent1 11" xfId="1953" xr:uid="{00000000-0005-0000-0000-000098070000}"/>
    <cellStyle name="Accent1 12" xfId="1954" xr:uid="{00000000-0005-0000-0000-000099070000}"/>
    <cellStyle name="Accent1 13" xfId="1955" xr:uid="{00000000-0005-0000-0000-00009A070000}"/>
    <cellStyle name="Accent1 14" xfId="1956" xr:uid="{00000000-0005-0000-0000-00009B070000}"/>
    <cellStyle name="Accent1 15" xfId="1957" xr:uid="{00000000-0005-0000-0000-00009C070000}"/>
    <cellStyle name="Accent1 16" xfId="1958" xr:uid="{00000000-0005-0000-0000-00009D070000}"/>
    <cellStyle name="Accent1 17" xfId="1959" xr:uid="{00000000-0005-0000-0000-00009E070000}"/>
    <cellStyle name="Accent1 18" xfId="1960" xr:uid="{00000000-0005-0000-0000-00009F070000}"/>
    <cellStyle name="Accent1 19" xfId="1961" xr:uid="{00000000-0005-0000-0000-0000A0070000}"/>
    <cellStyle name="Accent1 2" xfId="1962" xr:uid="{00000000-0005-0000-0000-0000A1070000}"/>
    <cellStyle name="Accent1 2 10" xfId="1963" xr:uid="{00000000-0005-0000-0000-0000A2070000}"/>
    <cellStyle name="Accent1 2 11" xfId="1964" xr:uid="{00000000-0005-0000-0000-0000A3070000}"/>
    <cellStyle name="Accent1 2 2" xfId="1965" xr:uid="{00000000-0005-0000-0000-0000A4070000}"/>
    <cellStyle name="Accent1 2 3" xfId="1966" xr:uid="{00000000-0005-0000-0000-0000A5070000}"/>
    <cellStyle name="Accent1 2 4" xfId="1967" xr:uid="{00000000-0005-0000-0000-0000A6070000}"/>
    <cellStyle name="Accent1 2 5" xfId="1968" xr:uid="{00000000-0005-0000-0000-0000A7070000}"/>
    <cellStyle name="Accent1 2 6" xfId="1969" xr:uid="{00000000-0005-0000-0000-0000A8070000}"/>
    <cellStyle name="Accent1 2 7" xfId="1970" xr:uid="{00000000-0005-0000-0000-0000A9070000}"/>
    <cellStyle name="Accent1 2 8" xfId="1971" xr:uid="{00000000-0005-0000-0000-0000AA070000}"/>
    <cellStyle name="Accent1 2 9" xfId="1972" xr:uid="{00000000-0005-0000-0000-0000AB070000}"/>
    <cellStyle name="Accent1 20" xfId="1973" xr:uid="{00000000-0005-0000-0000-0000AC070000}"/>
    <cellStyle name="Accent1 21" xfId="1974" xr:uid="{00000000-0005-0000-0000-0000AD070000}"/>
    <cellStyle name="Accent1 22" xfId="1975" xr:uid="{00000000-0005-0000-0000-0000AE070000}"/>
    <cellStyle name="Accent1 23" xfId="1976" xr:uid="{00000000-0005-0000-0000-0000AF070000}"/>
    <cellStyle name="Accent1 24" xfId="1977" xr:uid="{00000000-0005-0000-0000-0000B0070000}"/>
    <cellStyle name="Accent1 25" xfId="1978" xr:uid="{00000000-0005-0000-0000-0000B1070000}"/>
    <cellStyle name="Accent1 26" xfId="1979" xr:uid="{00000000-0005-0000-0000-0000B2070000}"/>
    <cellStyle name="Accent1 27" xfId="1980" xr:uid="{00000000-0005-0000-0000-0000B3070000}"/>
    <cellStyle name="Accent1 28" xfId="1981" xr:uid="{00000000-0005-0000-0000-0000B4070000}"/>
    <cellStyle name="Accent1 29" xfId="1982" xr:uid="{00000000-0005-0000-0000-0000B5070000}"/>
    <cellStyle name="Accent1 3" xfId="1983" xr:uid="{00000000-0005-0000-0000-0000B6070000}"/>
    <cellStyle name="Accent1 30" xfId="1984" xr:uid="{00000000-0005-0000-0000-0000B7070000}"/>
    <cellStyle name="Accent1 31" xfId="1985" xr:uid="{00000000-0005-0000-0000-0000B8070000}"/>
    <cellStyle name="Accent1 32" xfId="1986" xr:uid="{00000000-0005-0000-0000-0000B9070000}"/>
    <cellStyle name="Accent1 33" xfId="1987" xr:uid="{00000000-0005-0000-0000-0000BA070000}"/>
    <cellStyle name="Accent1 34" xfId="1988" xr:uid="{00000000-0005-0000-0000-0000BB070000}"/>
    <cellStyle name="Accent1 35" xfId="1989" xr:uid="{00000000-0005-0000-0000-0000BC070000}"/>
    <cellStyle name="Accent1 36" xfId="1990" xr:uid="{00000000-0005-0000-0000-0000BD070000}"/>
    <cellStyle name="Accent1 37" xfId="1991" xr:uid="{00000000-0005-0000-0000-0000BE070000}"/>
    <cellStyle name="Accent1 38" xfId="1992" xr:uid="{00000000-0005-0000-0000-0000BF070000}"/>
    <cellStyle name="Accent1 4" xfId="1993" xr:uid="{00000000-0005-0000-0000-0000C0070000}"/>
    <cellStyle name="Accent1 5" xfId="1994" xr:uid="{00000000-0005-0000-0000-0000C1070000}"/>
    <cellStyle name="Accent1 6" xfId="1995" xr:uid="{00000000-0005-0000-0000-0000C2070000}"/>
    <cellStyle name="Accent1 7" xfId="1996" xr:uid="{00000000-0005-0000-0000-0000C3070000}"/>
    <cellStyle name="Accent1 8" xfId="1997" xr:uid="{00000000-0005-0000-0000-0000C4070000}"/>
    <cellStyle name="Accent1 9" xfId="1998" xr:uid="{00000000-0005-0000-0000-0000C5070000}"/>
    <cellStyle name="Accent2 10" xfId="1999" xr:uid="{00000000-0005-0000-0000-0000C6070000}"/>
    <cellStyle name="Accent2 11" xfId="2000" xr:uid="{00000000-0005-0000-0000-0000C7070000}"/>
    <cellStyle name="Accent2 12" xfId="2001" xr:uid="{00000000-0005-0000-0000-0000C8070000}"/>
    <cellStyle name="Accent2 13" xfId="2002" xr:uid="{00000000-0005-0000-0000-0000C9070000}"/>
    <cellStyle name="Accent2 14" xfId="2003" xr:uid="{00000000-0005-0000-0000-0000CA070000}"/>
    <cellStyle name="Accent2 15" xfId="2004" xr:uid="{00000000-0005-0000-0000-0000CB070000}"/>
    <cellStyle name="Accent2 16" xfId="2005" xr:uid="{00000000-0005-0000-0000-0000CC070000}"/>
    <cellStyle name="Accent2 17" xfId="2006" xr:uid="{00000000-0005-0000-0000-0000CD070000}"/>
    <cellStyle name="Accent2 18" xfId="2007" xr:uid="{00000000-0005-0000-0000-0000CE070000}"/>
    <cellStyle name="Accent2 19" xfId="2008" xr:uid="{00000000-0005-0000-0000-0000CF070000}"/>
    <cellStyle name="Accent2 2" xfId="2009" xr:uid="{00000000-0005-0000-0000-0000D0070000}"/>
    <cellStyle name="Accent2 2 10" xfId="2010" xr:uid="{00000000-0005-0000-0000-0000D1070000}"/>
    <cellStyle name="Accent2 2 11" xfId="2011" xr:uid="{00000000-0005-0000-0000-0000D2070000}"/>
    <cellStyle name="Accent2 2 2" xfId="2012" xr:uid="{00000000-0005-0000-0000-0000D3070000}"/>
    <cellStyle name="Accent2 2 3" xfId="2013" xr:uid="{00000000-0005-0000-0000-0000D4070000}"/>
    <cellStyle name="Accent2 2 4" xfId="2014" xr:uid="{00000000-0005-0000-0000-0000D5070000}"/>
    <cellStyle name="Accent2 2 5" xfId="2015" xr:uid="{00000000-0005-0000-0000-0000D6070000}"/>
    <cellStyle name="Accent2 2 6" xfId="2016" xr:uid="{00000000-0005-0000-0000-0000D7070000}"/>
    <cellStyle name="Accent2 2 7" xfId="2017" xr:uid="{00000000-0005-0000-0000-0000D8070000}"/>
    <cellStyle name="Accent2 2 8" xfId="2018" xr:uid="{00000000-0005-0000-0000-0000D9070000}"/>
    <cellStyle name="Accent2 2 9" xfId="2019" xr:uid="{00000000-0005-0000-0000-0000DA070000}"/>
    <cellStyle name="Accent2 20" xfId="2020" xr:uid="{00000000-0005-0000-0000-0000DB070000}"/>
    <cellStyle name="Accent2 21" xfId="2021" xr:uid="{00000000-0005-0000-0000-0000DC070000}"/>
    <cellStyle name="Accent2 22" xfId="2022" xr:uid="{00000000-0005-0000-0000-0000DD070000}"/>
    <cellStyle name="Accent2 23" xfId="2023" xr:uid="{00000000-0005-0000-0000-0000DE070000}"/>
    <cellStyle name="Accent2 24" xfId="2024" xr:uid="{00000000-0005-0000-0000-0000DF070000}"/>
    <cellStyle name="Accent2 25" xfId="2025" xr:uid="{00000000-0005-0000-0000-0000E0070000}"/>
    <cellStyle name="Accent2 26" xfId="2026" xr:uid="{00000000-0005-0000-0000-0000E1070000}"/>
    <cellStyle name="Accent2 27" xfId="2027" xr:uid="{00000000-0005-0000-0000-0000E2070000}"/>
    <cellStyle name="Accent2 28" xfId="2028" xr:uid="{00000000-0005-0000-0000-0000E3070000}"/>
    <cellStyle name="Accent2 29" xfId="2029" xr:uid="{00000000-0005-0000-0000-0000E4070000}"/>
    <cellStyle name="Accent2 3" xfId="2030" xr:uid="{00000000-0005-0000-0000-0000E5070000}"/>
    <cellStyle name="Accent2 30" xfId="2031" xr:uid="{00000000-0005-0000-0000-0000E6070000}"/>
    <cellStyle name="Accent2 31" xfId="2032" xr:uid="{00000000-0005-0000-0000-0000E7070000}"/>
    <cellStyle name="Accent2 32" xfId="2033" xr:uid="{00000000-0005-0000-0000-0000E8070000}"/>
    <cellStyle name="Accent2 33" xfId="2034" xr:uid="{00000000-0005-0000-0000-0000E9070000}"/>
    <cellStyle name="Accent2 34" xfId="2035" xr:uid="{00000000-0005-0000-0000-0000EA070000}"/>
    <cellStyle name="Accent2 35" xfId="2036" xr:uid="{00000000-0005-0000-0000-0000EB070000}"/>
    <cellStyle name="Accent2 36" xfId="2037" xr:uid="{00000000-0005-0000-0000-0000EC070000}"/>
    <cellStyle name="Accent2 37" xfId="2038" xr:uid="{00000000-0005-0000-0000-0000ED070000}"/>
    <cellStyle name="Accent2 38" xfId="2039" xr:uid="{00000000-0005-0000-0000-0000EE070000}"/>
    <cellStyle name="Accent2 4" xfId="2040" xr:uid="{00000000-0005-0000-0000-0000EF070000}"/>
    <cellStyle name="Accent2 5" xfId="2041" xr:uid="{00000000-0005-0000-0000-0000F0070000}"/>
    <cellStyle name="Accent2 6" xfId="2042" xr:uid="{00000000-0005-0000-0000-0000F1070000}"/>
    <cellStyle name="Accent2 7" xfId="2043" xr:uid="{00000000-0005-0000-0000-0000F2070000}"/>
    <cellStyle name="Accent2 8" xfId="2044" xr:uid="{00000000-0005-0000-0000-0000F3070000}"/>
    <cellStyle name="Accent2 9" xfId="2045" xr:uid="{00000000-0005-0000-0000-0000F4070000}"/>
    <cellStyle name="Accent3 10" xfId="2046" xr:uid="{00000000-0005-0000-0000-0000F5070000}"/>
    <cellStyle name="Accent3 11" xfId="2047" xr:uid="{00000000-0005-0000-0000-0000F6070000}"/>
    <cellStyle name="Accent3 12" xfId="2048" xr:uid="{00000000-0005-0000-0000-0000F7070000}"/>
    <cellStyle name="Accent3 13" xfId="2049" xr:uid="{00000000-0005-0000-0000-0000F8070000}"/>
    <cellStyle name="Accent3 14" xfId="2050" xr:uid="{00000000-0005-0000-0000-0000F9070000}"/>
    <cellStyle name="Accent3 15" xfId="2051" xr:uid="{00000000-0005-0000-0000-0000FA070000}"/>
    <cellStyle name="Accent3 16" xfId="2052" xr:uid="{00000000-0005-0000-0000-0000FB070000}"/>
    <cellStyle name="Accent3 17" xfId="2053" xr:uid="{00000000-0005-0000-0000-0000FC070000}"/>
    <cellStyle name="Accent3 18" xfId="2054" xr:uid="{00000000-0005-0000-0000-0000FD070000}"/>
    <cellStyle name="Accent3 19" xfId="2055" xr:uid="{00000000-0005-0000-0000-0000FE070000}"/>
    <cellStyle name="Accent3 2" xfId="2056" xr:uid="{00000000-0005-0000-0000-0000FF070000}"/>
    <cellStyle name="Accent3 2 10" xfId="2057" xr:uid="{00000000-0005-0000-0000-000000080000}"/>
    <cellStyle name="Accent3 2 11" xfId="2058" xr:uid="{00000000-0005-0000-0000-000001080000}"/>
    <cellStyle name="Accent3 2 2" xfId="2059" xr:uid="{00000000-0005-0000-0000-000002080000}"/>
    <cellStyle name="Accent3 2 3" xfId="2060" xr:uid="{00000000-0005-0000-0000-000003080000}"/>
    <cellStyle name="Accent3 2 4" xfId="2061" xr:uid="{00000000-0005-0000-0000-000004080000}"/>
    <cellStyle name="Accent3 2 5" xfId="2062" xr:uid="{00000000-0005-0000-0000-000005080000}"/>
    <cellStyle name="Accent3 2 6" xfId="2063" xr:uid="{00000000-0005-0000-0000-000006080000}"/>
    <cellStyle name="Accent3 2 7" xfId="2064" xr:uid="{00000000-0005-0000-0000-000007080000}"/>
    <cellStyle name="Accent3 2 8" xfId="2065" xr:uid="{00000000-0005-0000-0000-000008080000}"/>
    <cellStyle name="Accent3 2 9" xfId="2066" xr:uid="{00000000-0005-0000-0000-000009080000}"/>
    <cellStyle name="Accent3 20" xfId="2067" xr:uid="{00000000-0005-0000-0000-00000A080000}"/>
    <cellStyle name="Accent3 21" xfId="2068" xr:uid="{00000000-0005-0000-0000-00000B080000}"/>
    <cellStyle name="Accent3 22" xfId="2069" xr:uid="{00000000-0005-0000-0000-00000C080000}"/>
    <cellStyle name="Accent3 23" xfId="2070" xr:uid="{00000000-0005-0000-0000-00000D080000}"/>
    <cellStyle name="Accent3 24" xfId="2071" xr:uid="{00000000-0005-0000-0000-00000E080000}"/>
    <cellStyle name="Accent3 25" xfId="2072" xr:uid="{00000000-0005-0000-0000-00000F080000}"/>
    <cellStyle name="Accent3 26" xfId="2073" xr:uid="{00000000-0005-0000-0000-000010080000}"/>
    <cellStyle name="Accent3 27" xfId="2074" xr:uid="{00000000-0005-0000-0000-000011080000}"/>
    <cellStyle name="Accent3 28" xfId="2075" xr:uid="{00000000-0005-0000-0000-000012080000}"/>
    <cellStyle name="Accent3 29" xfId="2076" xr:uid="{00000000-0005-0000-0000-000013080000}"/>
    <cellStyle name="Accent3 3" xfId="2077" xr:uid="{00000000-0005-0000-0000-000014080000}"/>
    <cellStyle name="Accent3 30" xfId="2078" xr:uid="{00000000-0005-0000-0000-000015080000}"/>
    <cellStyle name="Accent3 31" xfId="2079" xr:uid="{00000000-0005-0000-0000-000016080000}"/>
    <cellStyle name="Accent3 32" xfId="2080" xr:uid="{00000000-0005-0000-0000-000017080000}"/>
    <cellStyle name="Accent3 33" xfId="2081" xr:uid="{00000000-0005-0000-0000-000018080000}"/>
    <cellStyle name="Accent3 34" xfId="2082" xr:uid="{00000000-0005-0000-0000-000019080000}"/>
    <cellStyle name="Accent3 35" xfId="2083" xr:uid="{00000000-0005-0000-0000-00001A080000}"/>
    <cellStyle name="Accent3 36" xfId="2084" xr:uid="{00000000-0005-0000-0000-00001B080000}"/>
    <cellStyle name="Accent3 37" xfId="2085" xr:uid="{00000000-0005-0000-0000-00001C080000}"/>
    <cellStyle name="Accent3 38" xfId="2086" xr:uid="{00000000-0005-0000-0000-00001D080000}"/>
    <cellStyle name="Accent3 4" xfId="2087" xr:uid="{00000000-0005-0000-0000-00001E080000}"/>
    <cellStyle name="Accent3 5" xfId="2088" xr:uid="{00000000-0005-0000-0000-00001F080000}"/>
    <cellStyle name="Accent3 6" xfId="2089" xr:uid="{00000000-0005-0000-0000-000020080000}"/>
    <cellStyle name="Accent3 7" xfId="2090" xr:uid="{00000000-0005-0000-0000-000021080000}"/>
    <cellStyle name="Accent3 8" xfId="2091" xr:uid="{00000000-0005-0000-0000-000022080000}"/>
    <cellStyle name="Accent3 9" xfId="2092" xr:uid="{00000000-0005-0000-0000-000023080000}"/>
    <cellStyle name="Accent4 10" xfId="2093" xr:uid="{00000000-0005-0000-0000-000024080000}"/>
    <cellStyle name="Accent4 11" xfId="2094" xr:uid="{00000000-0005-0000-0000-000025080000}"/>
    <cellStyle name="Accent4 12" xfId="2095" xr:uid="{00000000-0005-0000-0000-000026080000}"/>
    <cellStyle name="Accent4 13" xfId="2096" xr:uid="{00000000-0005-0000-0000-000027080000}"/>
    <cellStyle name="Accent4 14" xfId="2097" xr:uid="{00000000-0005-0000-0000-000028080000}"/>
    <cellStyle name="Accent4 15" xfId="2098" xr:uid="{00000000-0005-0000-0000-000029080000}"/>
    <cellStyle name="Accent4 16" xfId="2099" xr:uid="{00000000-0005-0000-0000-00002A080000}"/>
    <cellStyle name="Accent4 17" xfId="2100" xr:uid="{00000000-0005-0000-0000-00002B080000}"/>
    <cellStyle name="Accent4 18" xfId="2101" xr:uid="{00000000-0005-0000-0000-00002C080000}"/>
    <cellStyle name="Accent4 19" xfId="2102" xr:uid="{00000000-0005-0000-0000-00002D080000}"/>
    <cellStyle name="Accent4 2" xfId="2103" xr:uid="{00000000-0005-0000-0000-00002E080000}"/>
    <cellStyle name="Accent4 2 10" xfId="2104" xr:uid="{00000000-0005-0000-0000-00002F080000}"/>
    <cellStyle name="Accent4 2 11" xfId="2105" xr:uid="{00000000-0005-0000-0000-000030080000}"/>
    <cellStyle name="Accent4 2 2" xfId="2106" xr:uid="{00000000-0005-0000-0000-000031080000}"/>
    <cellStyle name="Accent4 2 3" xfId="2107" xr:uid="{00000000-0005-0000-0000-000032080000}"/>
    <cellStyle name="Accent4 2 4" xfId="2108" xr:uid="{00000000-0005-0000-0000-000033080000}"/>
    <cellStyle name="Accent4 2 5" xfId="2109" xr:uid="{00000000-0005-0000-0000-000034080000}"/>
    <cellStyle name="Accent4 2 6" xfId="2110" xr:uid="{00000000-0005-0000-0000-000035080000}"/>
    <cellStyle name="Accent4 2 7" xfId="2111" xr:uid="{00000000-0005-0000-0000-000036080000}"/>
    <cellStyle name="Accent4 2 8" xfId="2112" xr:uid="{00000000-0005-0000-0000-000037080000}"/>
    <cellStyle name="Accent4 2 9" xfId="2113" xr:uid="{00000000-0005-0000-0000-000038080000}"/>
    <cellStyle name="Accent4 20" xfId="2114" xr:uid="{00000000-0005-0000-0000-000039080000}"/>
    <cellStyle name="Accent4 21" xfId="2115" xr:uid="{00000000-0005-0000-0000-00003A080000}"/>
    <cellStyle name="Accent4 22" xfId="2116" xr:uid="{00000000-0005-0000-0000-00003B080000}"/>
    <cellStyle name="Accent4 23" xfId="2117" xr:uid="{00000000-0005-0000-0000-00003C080000}"/>
    <cellStyle name="Accent4 24" xfId="2118" xr:uid="{00000000-0005-0000-0000-00003D080000}"/>
    <cellStyle name="Accent4 25" xfId="2119" xr:uid="{00000000-0005-0000-0000-00003E080000}"/>
    <cellStyle name="Accent4 26" xfId="2120" xr:uid="{00000000-0005-0000-0000-00003F080000}"/>
    <cellStyle name="Accent4 27" xfId="2121" xr:uid="{00000000-0005-0000-0000-000040080000}"/>
    <cellStyle name="Accent4 28" xfId="2122" xr:uid="{00000000-0005-0000-0000-000041080000}"/>
    <cellStyle name="Accent4 29" xfId="2123" xr:uid="{00000000-0005-0000-0000-000042080000}"/>
    <cellStyle name="Accent4 3" xfId="2124" xr:uid="{00000000-0005-0000-0000-000043080000}"/>
    <cellStyle name="Accent4 30" xfId="2125" xr:uid="{00000000-0005-0000-0000-000044080000}"/>
    <cellStyle name="Accent4 31" xfId="2126" xr:uid="{00000000-0005-0000-0000-000045080000}"/>
    <cellStyle name="Accent4 32" xfId="2127" xr:uid="{00000000-0005-0000-0000-000046080000}"/>
    <cellStyle name="Accent4 33" xfId="2128" xr:uid="{00000000-0005-0000-0000-000047080000}"/>
    <cellStyle name="Accent4 34" xfId="2129" xr:uid="{00000000-0005-0000-0000-000048080000}"/>
    <cellStyle name="Accent4 35" xfId="2130" xr:uid="{00000000-0005-0000-0000-000049080000}"/>
    <cellStyle name="Accent4 36" xfId="2131" xr:uid="{00000000-0005-0000-0000-00004A080000}"/>
    <cellStyle name="Accent4 37" xfId="2132" xr:uid="{00000000-0005-0000-0000-00004B080000}"/>
    <cellStyle name="Accent4 38" xfId="2133" xr:uid="{00000000-0005-0000-0000-00004C080000}"/>
    <cellStyle name="Accent4 4" xfId="2134" xr:uid="{00000000-0005-0000-0000-00004D080000}"/>
    <cellStyle name="Accent4 5" xfId="2135" xr:uid="{00000000-0005-0000-0000-00004E080000}"/>
    <cellStyle name="Accent4 6" xfId="2136" xr:uid="{00000000-0005-0000-0000-00004F080000}"/>
    <cellStyle name="Accent4 7" xfId="2137" xr:uid="{00000000-0005-0000-0000-000050080000}"/>
    <cellStyle name="Accent4 8" xfId="2138" xr:uid="{00000000-0005-0000-0000-000051080000}"/>
    <cellStyle name="Accent4 9" xfId="2139" xr:uid="{00000000-0005-0000-0000-000052080000}"/>
    <cellStyle name="Accent5 10" xfId="2140" xr:uid="{00000000-0005-0000-0000-000053080000}"/>
    <cellStyle name="Accent5 11" xfId="2141" xr:uid="{00000000-0005-0000-0000-000054080000}"/>
    <cellStyle name="Accent5 12" xfId="2142" xr:uid="{00000000-0005-0000-0000-000055080000}"/>
    <cellStyle name="Accent5 13" xfId="2143" xr:uid="{00000000-0005-0000-0000-000056080000}"/>
    <cellStyle name="Accent5 14" xfId="2144" xr:uid="{00000000-0005-0000-0000-000057080000}"/>
    <cellStyle name="Accent5 15" xfId="2145" xr:uid="{00000000-0005-0000-0000-000058080000}"/>
    <cellStyle name="Accent5 16" xfId="2146" xr:uid="{00000000-0005-0000-0000-000059080000}"/>
    <cellStyle name="Accent5 17" xfId="2147" xr:uid="{00000000-0005-0000-0000-00005A080000}"/>
    <cellStyle name="Accent5 18" xfId="2148" xr:uid="{00000000-0005-0000-0000-00005B080000}"/>
    <cellStyle name="Accent5 19" xfId="2149" xr:uid="{00000000-0005-0000-0000-00005C080000}"/>
    <cellStyle name="Accent5 2" xfId="2150" xr:uid="{00000000-0005-0000-0000-00005D080000}"/>
    <cellStyle name="Accent5 2 10" xfId="2151" xr:uid="{00000000-0005-0000-0000-00005E080000}"/>
    <cellStyle name="Accent5 2 11" xfId="2152" xr:uid="{00000000-0005-0000-0000-00005F080000}"/>
    <cellStyle name="Accent5 2 2" xfId="2153" xr:uid="{00000000-0005-0000-0000-000060080000}"/>
    <cellStyle name="Accent5 2 3" xfId="2154" xr:uid="{00000000-0005-0000-0000-000061080000}"/>
    <cellStyle name="Accent5 2 4" xfId="2155" xr:uid="{00000000-0005-0000-0000-000062080000}"/>
    <cellStyle name="Accent5 2 5" xfId="2156" xr:uid="{00000000-0005-0000-0000-000063080000}"/>
    <cellStyle name="Accent5 2 6" xfId="2157" xr:uid="{00000000-0005-0000-0000-000064080000}"/>
    <cellStyle name="Accent5 2 7" xfId="2158" xr:uid="{00000000-0005-0000-0000-000065080000}"/>
    <cellStyle name="Accent5 2 8" xfId="2159" xr:uid="{00000000-0005-0000-0000-000066080000}"/>
    <cellStyle name="Accent5 2 9" xfId="2160" xr:uid="{00000000-0005-0000-0000-000067080000}"/>
    <cellStyle name="Accent5 20" xfId="2161" xr:uid="{00000000-0005-0000-0000-000068080000}"/>
    <cellStyle name="Accent5 21" xfId="2162" xr:uid="{00000000-0005-0000-0000-000069080000}"/>
    <cellStyle name="Accent5 22" xfId="2163" xr:uid="{00000000-0005-0000-0000-00006A080000}"/>
    <cellStyle name="Accent5 23" xfId="2164" xr:uid="{00000000-0005-0000-0000-00006B080000}"/>
    <cellStyle name="Accent5 24" xfId="2165" xr:uid="{00000000-0005-0000-0000-00006C080000}"/>
    <cellStyle name="Accent5 25" xfId="2166" xr:uid="{00000000-0005-0000-0000-00006D080000}"/>
    <cellStyle name="Accent5 26" xfId="2167" xr:uid="{00000000-0005-0000-0000-00006E080000}"/>
    <cellStyle name="Accent5 27" xfId="2168" xr:uid="{00000000-0005-0000-0000-00006F080000}"/>
    <cellStyle name="Accent5 28" xfId="2169" xr:uid="{00000000-0005-0000-0000-000070080000}"/>
    <cellStyle name="Accent5 29" xfId="2170" xr:uid="{00000000-0005-0000-0000-000071080000}"/>
    <cellStyle name="Accent5 3" xfId="2171" xr:uid="{00000000-0005-0000-0000-000072080000}"/>
    <cellStyle name="Accent5 30" xfId="2172" xr:uid="{00000000-0005-0000-0000-000073080000}"/>
    <cellStyle name="Accent5 31" xfId="2173" xr:uid="{00000000-0005-0000-0000-000074080000}"/>
    <cellStyle name="Accent5 32" xfId="2174" xr:uid="{00000000-0005-0000-0000-000075080000}"/>
    <cellStyle name="Accent5 33" xfId="2175" xr:uid="{00000000-0005-0000-0000-000076080000}"/>
    <cellStyle name="Accent5 34" xfId="2176" xr:uid="{00000000-0005-0000-0000-000077080000}"/>
    <cellStyle name="Accent5 35" xfId="2177" xr:uid="{00000000-0005-0000-0000-000078080000}"/>
    <cellStyle name="Accent5 36" xfId="2178" xr:uid="{00000000-0005-0000-0000-000079080000}"/>
    <cellStyle name="Accent5 37" xfId="2179" xr:uid="{00000000-0005-0000-0000-00007A080000}"/>
    <cellStyle name="Accent5 38" xfId="2180" xr:uid="{00000000-0005-0000-0000-00007B080000}"/>
    <cellStyle name="Accent5 4" xfId="2181" xr:uid="{00000000-0005-0000-0000-00007C080000}"/>
    <cellStyle name="Accent5 5" xfId="2182" xr:uid="{00000000-0005-0000-0000-00007D080000}"/>
    <cellStyle name="Accent5 6" xfId="2183" xr:uid="{00000000-0005-0000-0000-00007E080000}"/>
    <cellStyle name="Accent5 7" xfId="2184" xr:uid="{00000000-0005-0000-0000-00007F080000}"/>
    <cellStyle name="Accent5 8" xfId="2185" xr:uid="{00000000-0005-0000-0000-000080080000}"/>
    <cellStyle name="Accent5 9" xfId="2186" xr:uid="{00000000-0005-0000-0000-000081080000}"/>
    <cellStyle name="Accent6 10" xfId="2187" xr:uid="{00000000-0005-0000-0000-000082080000}"/>
    <cellStyle name="Accent6 11" xfId="2188" xr:uid="{00000000-0005-0000-0000-000083080000}"/>
    <cellStyle name="Accent6 12" xfId="2189" xr:uid="{00000000-0005-0000-0000-000084080000}"/>
    <cellStyle name="Accent6 13" xfId="2190" xr:uid="{00000000-0005-0000-0000-000085080000}"/>
    <cellStyle name="Accent6 14" xfId="2191" xr:uid="{00000000-0005-0000-0000-000086080000}"/>
    <cellStyle name="Accent6 15" xfId="2192" xr:uid="{00000000-0005-0000-0000-000087080000}"/>
    <cellStyle name="Accent6 16" xfId="2193" xr:uid="{00000000-0005-0000-0000-000088080000}"/>
    <cellStyle name="Accent6 17" xfId="2194" xr:uid="{00000000-0005-0000-0000-000089080000}"/>
    <cellStyle name="Accent6 18" xfId="2195" xr:uid="{00000000-0005-0000-0000-00008A080000}"/>
    <cellStyle name="Accent6 19" xfId="2196" xr:uid="{00000000-0005-0000-0000-00008B080000}"/>
    <cellStyle name="Accent6 2" xfId="2197" xr:uid="{00000000-0005-0000-0000-00008C080000}"/>
    <cellStyle name="Accent6 2 10" xfId="2198" xr:uid="{00000000-0005-0000-0000-00008D080000}"/>
    <cellStyle name="Accent6 2 11" xfId="2199" xr:uid="{00000000-0005-0000-0000-00008E080000}"/>
    <cellStyle name="Accent6 2 2" xfId="2200" xr:uid="{00000000-0005-0000-0000-00008F080000}"/>
    <cellStyle name="Accent6 2 3" xfId="2201" xr:uid="{00000000-0005-0000-0000-000090080000}"/>
    <cellStyle name="Accent6 2 4" xfId="2202" xr:uid="{00000000-0005-0000-0000-000091080000}"/>
    <cellStyle name="Accent6 2 5" xfId="2203" xr:uid="{00000000-0005-0000-0000-000092080000}"/>
    <cellStyle name="Accent6 2 6" xfId="2204" xr:uid="{00000000-0005-0000-0000-000093080000}"/>
    <cellStyle name="Accent6 2 7" xfId="2205" xr:uid="{00000000-0005-0000-0000-000094080000}"/>
    <cellStyle name="Accent6 2 8" xfId="2206" xr:uid="{00000000-0005-0000-0000-000095080000}"/>
    <cellStyle name="Accent6 2 9" xfId="2207" xr:uid="{00000000-0005-0000-0000-000096080000}"/>
    <cellStyle name="Accent6 20" xfId="2208" xr:uid="{00000000-0005-0000-0000-000097080000}"/>
    <cellStyle name="Accent6 21" xfId="2209" xr:uid="{00000000-0005-0000-0000-000098080000}"/>
    <cellStyle name="Accent6 22" xfId="2210" xr:uid="{00000000-0005-0000-0000-000099080000}"/>
    <cellStyle name="Accent6 23" xfId="2211" xr:uid="{00000000-0005-0000-0000-00009A080000}"/>
    <cellStyle name="Accent6 24" xfId="2212" xr:uid="{00000000-0005-0000-0000-00009B080000}"/>
    <cellStyle name="Accent6 25" xfId="2213" xr:uid="{00000000-0005-0000-0000-00009C080000}"/>
    <cellStyle name="Accent6 26" xfId="2214" xr:uid="{00000000-0005-0000-0000-00009D080000}"/>
    <cellStyle name="Accent6 27" xfId="2215" xr:uid="{00000000-0005-0000-0000-00009E080000}"/>
    <cellStyle name="Accent6 28" xfId="2216" xr:uid="{00000000-0005-0000-0000-00009F080000}"/>
    <cellStyle name="Accent6 29" xfId="2217" xr:uid="{00000000-0005-0000-0000-0000A0080000}"/>
    <cellStyle name="Accent6 3" xfId="2218" xr:uid="{00000000-0005-0000-0000-0000A1080000}"/>
    <cellStyle name="Accent6 30" xfId="2219" xr:uid="{00000000-0005-0000-0000-0000A2080000}"/>
    <cellStyle name="Accent6 31" xfId="2220" xr:uid="{00000000-0005-0000-0000-0000A3080000}"/>
    <cellStyle name="Accent6 32" xfId="2221" xr:uid="{00000000-0005-0000-0000-0000A4080000}"/>
    <cellStyle name="Accent6 33" xfId="2222" xr:uid="{00000000-0005-0000-0000-0000A5080000}"/>
    <cellStyle name="Accent6 34" xfId="2223" xr:uid="{00000000-0005-0000-0000-0000A6080000}"/>
    <cellStyle name="Accent6 35" xfId="2224" xr:uid="{00000000-0005-0000-0000-0000A7080000}"/>
    <cellStyle name="Accent6 36" xfId="2225" xr:uid="{00000000-0005-0000-0000-0000A8080000}"/>
    <cellStyle name="Accent6 37" xfId="2226" xr:uid="{00000000-0005-0000-0000-0000A9080000}"/>
    <cellStyle name="Accent6 38" xfId="2227" xr:uid="{00000000-0005-0000-0000-0000AA080000}"/>
    <cellStyle name="Accent6 4" xfId="2228" xr:uid="{00000000-0005-0000-0000-0000AB080000}"/>
    <cellStyle name="Accent6 5" xfId="2229" xr:uid="{00000000-0005-0000-0000-0000AC080000}"/>
    <cellStyle name="Accent6 6" xfId="2230" xr:uid="{00000000-0005-0000-0000-0000AD080000}"/>
    <cellStyle name="Accent6 7" xfId="2231" xr:uid="{00000000-0005-0000-0000-0000AE080000}"/>
    <cellStyle name="Accent6 8" xfId="2232" xr:uid="{00000000-0005-0000-0000-0000AF080000}"/>
    <cellStyle name="Accent6 9" xfId="2233" xr:uid="{00000000-0005-0000-0000-0000B0080000}"/>
    <cellStyle name="Bad 10" xfId="2234" xr:uid="{00000000-0005-0000-0000-0000B1080000}"/>
    <cellStyle name="Bad 11" xfId="2235" xr:uid="{00000000-0005-0000-0000-0000B2080000}"/>
    <cellStyle name="Bad 12" xfId="2236" xr:uid="{00000000-0005-0000-0000-0000B3080000}"/>
    <cellStyle name="Bad 13" xfId="2237" xr:uid="{00000000-0005-0000-0000-0000B4080000}"/>
    <cellStyle name="Bad 14" xfId="2238" xr:uid="{00000000-0005-0000-0000-0000B5080000}"/>
    <cellStyle name="Bad 15" xfId="2239" xr:uid="{00000000-0005-0000-0000-0000B6080000}"/>
    <cellStyle name="Bad 16" xfId="2240" xr:uid="{00000000-0005-0000-0000-0000B7080000}"/>
    <cellStyle name="Bad 17" xfId="2241" xr:uid="{00000000-0005-0000-0000-0000B8080000}"/>
    <cellStyle name="Bad 18" xfId="2242" xr:uid="{00000000-0005-0000-0000-0000B9080000}"/>
    <cellStyle name="Bad 19" xfId="2243" xr:uid="{00000000-0005-0000-0000-0000BA080000}"/>
    <cellStyle name="Bad 2" xfId="2244" xr:uid="{00000000-0005-0000-0000-0000BB080000}"/>
    <cellStyle name="Bad 2 10" xfId="2245" xr:uid="{00000000-0005-0000-0000-0000BC080000}"/>
    <cellStyle name="Bad 2 11" xfId="2246" xr:uid="{00000000-0005-0000-0000-0000BD080000}"/>
    <cellStyle name="Bad 2 2" xfId="2247" xr:uid="{00000000-0005-0000-0000-0000BE080000}"/>
    <cellStyle name="Bad 2 3" xfId="2248" xr:uid="{00000000-0005-0000-0000-0000BF080000}"/>
    <cellStyle name="Bad 2 4" xfId="2249" xr:uid="{00000000-0005-0000-0000-0000C0080000}"/>
    <cellStyle name="Bad 2 5" xfId="2250" xr:uid="{00000000-0005-0000-0000-0000C1080000}"/>
    <cellStyle name="Bad 2 6" xfId="2251" xr:uid="{00000000-0005-0000-0000-0000C2080000}"/>
    <cellStyle name="Bad 2 7" xfId="2252" xr:uid="{00000000-0005-0000-0000-0000C3080000}"/>
    <cellStyle name="Bad 2 8" xfId="2253" xr:uid="{00000000-0005-0000-0000-0000C4080000}"/>
    <cellStyle name="Bad 2 9" xfId="2254" xr:uid="{00000000-0005-0000-0000-0000C5080000}"/>
    <cellStyle name="Bad 20" xfId="2255" xr:uid="{00000000-0005-0000-0000-0000C6080000}"/>
    <cellStyle name="Bad 21" xfId="2256" xr:uid="{00000000-0005-0000-0000-0000C7080000}"/>
    <cellStyle name="Bad 22" xfId="2257" xr:uid="{00000000-0005-0000-0000-0000C8080000}"/>
    <cellStyle name="Bad 23" xfId="2258" xr:uid="{00000000-0005-0000-0000-0000C9080000}"/>
    <cellStyle name="Bad 24" xfId="2259" xr:uid="{00000000-0005-0000-0000-0000CA080000}"/>
    <cellStyle name="Bad 25" xfId="2260" xr:uid="{00000000-0005-0000-0000-0000CB080000}"/>
    <cellStyle name="Bad 26" xfId="2261" xr:uid="{00000000-0005-0000-0000-0000CC080000}"/>
    <cellStyle name="Bad 27" xfId="2262" xr:uid="{00000000-0005-0000-0000-0000CD080000}"/>
    <cellStyle name="Bad 28" xfId="2263" xr:uid="{00000000-0005-0000-0000-0000CE080000}"/>
    <cellStyle name="Bad 29" xfId="2264" xr:uid="{00000000-0005-0000-0000-0000CF080000}"/>
    <cellStyle name="Bad 3" xfId="2265" xr:uid="{00000000-0005-0000-0000-0000D0080000}"/>
    <cellStyle name="Bad 30" xfId="2266" xr:uid="{00000000-0005-0000-0000-0000D1080000}"/>
    <cellStyle name="Bad 31" xfId="2267" xr:uid="{00000000-0005-0000-0000-0000D2080000}"/>
    <cellStyle name="Bad 32" xfId="2268" xr:uid="{00000000-0005-0000-0000-0000D3080000}"/>
    <cellStyle name="Bad 33" xfId="2269" xr:uid="{00000000-0005-0000-0000-0000D4080000}"/>
    <cellStyle name="Bad 34" xfId="2270" xr:uid="{00000000-0005-0000-0000-0000D5080000}"/>
    <cellStyle name="Bad 35" xfId="2271" xr:uid="{00000000-0005-0000-0000-0000D6080000}"/>
    <cellStyle name="Bad 36" xfId="2272" xr:uid="{00000000-0005-0000-0000-0000D7080000}"/>
    <cellStyle name="Bad 37" xfId="2273" xr:uid="{00000000-0005-0000-0000-0000D8080000}"/>
    <cellStyle name="Bad 38" xfId="2274" xr:uid="{00000000-0005-0000-0000-0000D9080000}"/>
    <cellStyle name="Bad 4" xfId="2275" xr:uid="{00000000-0005-0000-0000-0000DA080000}"/>
    <cellStyle name="Bad 5" xfId="2276" xr:uid="{00000000-0005-0000-0000-0000DB080000}"/>
    <cellStyle name="Bad 6" xfId="2277" xr:uid="{00000000-0005-0000-0000-0000DC080000}"/>
    <cellStyle name="Bad 7" xfId="2278" xr:uid="{00000000-0005-0000-0000-0000DD080000}"/>
    <cellStyle name="Bad 8" xfId="2279" xr:uid="{00000000-0005-0000-0000-0000DE080000}"/>
    <cellStyle name="Bad 9" xfId="2280" xr:uid="{00000000-0005-0000-0000-0000DF080000}"/>
    <cellStyle name="Calculation 10" xfId="2281" xr:uid="{00000000-0005-0000-0000-0000E0080000}"/>
    <cellStyle name="Calculation 10 10" xfId="4094" xr:uid="{00000000-0005-0000-0000-0000E1080000}"/>
    <cellStyle name="Calculation 10 10 2" xfId="8641" xr:uid="{00000000-0005-0000-0000-0000E2080000}"/>
    <cellStyle name="Calculation 10 10 2 2" xfId="22043" xr:uid="{00000000-0005-0000-0000-0000E3080000}"/>
    <cellStyle name="Calculation 10 10 2 2 2" xfId="44300" xr:uid="{00000000-0005-0000-0000-0000E4080000}"/>
    <cellStyle name="Calculation 10 10 2 3" xfId="30898" xr:uid="{00000000-0005-0000-0000-0000E5080000}"/>
    <cellStyle name="Calculation 10 10 3" xfId="17735" xr:uid="{00000000-0005-0000-0000-0000E6080000}"/>
    <cellStyle name="Calculation 10 10 3 2" xfId="39992" xr:uid="{00000000-0005-0000-0000-0000E7080000}"/>
    <cellStyle name="Calculation 10 10 4" xfId="13188" xr:uid="{00000000-0005-0000-0000-0000E8080000}"/>
    <cellStyle name="Calculation 10 10 4 2" xfId="35445" xr:uid="{00000000-0005-0000-0000-0000E9080000}"/>
    <cellStyle name="Calculation 10 10 5" xfId="26590" xr:uid="{00000000-0005-0000-0000-0000EA080000}"/>
    <cellStyle name="Calculation 10 11" xfId="3888" xr:uid="{00000000-0005-0000-0000-0000EB080000}"/>
    <cellStyle name="Calculation 10 11 2" xfId="8435" xr:uid="{00000000-0005-0000-0000-0000EC080000}"/>
    <cellStyle name="Calculation 10 11 2 2" xfId="21837" xr:uid="{00000000-0005-0000-0000-0000ED080000}"/>
    <cellStyle name="Calculation 10 11 2 2 2" xfId="44094" xr:uid="{00000000-0005-0000-0000-0000EE080000}"/>
    <cellStyle name="Calculation 10 11 2 3" xfId="30692" xr:uid="{00000000-0005-0000-0000-0000EF080000}"/>
    <cellStyle name="Calculation 10 11 3" xfId="17529" xr:uid="{00000000-0005-0000-0000-0000F0080000}"/>
    <cellStyle name="Calculation 10 11 3 2" xfId="39786" xr:uid="{00000000-0005-0000-0000-0000F1080000}"/>
    <cellStyle name="Calculation 10 11 4" xfId="12982" xr:uid="{00000000-0005-0000-0000-0000F2080000}"/>
    <cellStyle name="Calculation 10 11 4 2" xfId="35239" xr:uid="{00000000-0005-0000-0000-0000F3080000}"/>
    <cellStyle name="Calculation 10 11 5" xfId="26384" xr:uid="{00000000-0005-0000-0000-0000F4080000}"/>
    <cellStyle name="Calculation 10 2" xfId="4755" xr:uid="{00000000-0005-0000-0000-0000F5080000}"/>
    <cellStyle name="Calculation 10 2 10" xfId="4498" xr:uid="{00000000-0005-0000-0000-0000F6080000}"/>
    <cellStyle name="Calculation 10 2 10 2" xfId="9045" xr:uid="{00000000-0005-0000-0000-0000F7080000}"/>
    <cellStyle name="Calculation 10 2 10 2 2" xfId="22447" xr:uid="{00000000-0005-0000-0000-0000F8080000}"/>
    <cellStyle name="Calculation 10 2 10 2 2 2" xfId="44704" xr:uid="{00000000-0005-0000-0000-0000F9080000}"/>
    <cellStyle name="Calculation 10 2 10 2 3" xfId="31302" xr:uid="{00000000-0005-0000-0000-0000FA080000}"/>
    <cellStyle name="Calculation 10 2 10 3" xfId="18139" xr:uid="{00000000-0005-0000-0000-0000FB080000}"/>
    <cellStyle name="Calculation 10 2 10 3 2" xfId="40396" xr:uid="{00000000-0005-0000-0000-0000FC080000}"/>
    <cellStyle name="Calculation 10 2 10 4" xfId="13592" xr:uid="{00000000-0005-0000-0000-0000FD080000}"/>
    <cellStyle name="Calculation 10 2 10 4 2" xfId="35849" xr:uid="{00000000-0005-0000-0000-0000FE080000}"/>
    <cellStyle name="Calculation 10 2 10 5" xfId="26994" xr:uid="{00000000-0005-0000-0000-0000FF080000}"/>
    <cellStyle name="Calculation 10 2 11" xfId="9302" xr:uid="{00000000-0005-0000-0000-000000090000}"/>
    <cellStyle name="Calculation 10 2 11 2" xfId="22704" xr:uid="{00000000-0005-0000-0000-000001090000}"/>
    <cellStyle name="Calculation 10 2 11 2 2" xfId="44961" xr:uid="{00000000-0005-0000-0000-000002090000}"/>
    <cellStyle name="Calculation 10 2 11 3" xfId="31559" xr:uid="{00000000-0005-0000-0000-000003090000}"/>
    <cellStyle name="Calculation 10 2 12" xfId="13849" xr:uid="{00000000-0005-0000-0000-000004090000}"/>
    <cellStyle name="Calculation 10 2 12 2" xfId="36106" xr:uid="{00000000-0005-0000-0000-000005090000}"/>
    <cellStyle name="Calculation 10 2 2" xfId="6210" xr:uid="{00000000-0005-0000-0000-000006090000}"/>
    <cellStyle name="Calculation 10 2 2 2" xfId="10757" xr:uid="{00000000-0005-0000-0000-000007090000}"/>
    <cellStyle name="Calculation 10 2 2 2 2" xfId="24159" xr:uid="{00000000-0005-0000-0000-000008090000}"/>
    <cellStyle name="Calculation 10 2 2 2 2 2" xfId="46416" xr:uid="{00000000-0005-0000-0000-000009090000}"/>
    <cellStyle name="Calculation 10 2 2 2 3" xfId="33014" xr:uid="{00000000-0005-0000-0000-00000A090000}"/>
    <cellStyle name="Calculation 10 2 2 3" xfId="19612" xr:uid="{00000000-0005-0000-0000-00000B090000}"/>
    <cellStyle name="Calculation 10 2 2 3 2" xfId="41869" xr:uid="{00000000-0005-0000-0000-00000C090000}"/>
    <cellStyle name="Calculation 10 2 2 4" xfId="15304" xr:uid="{00000000-0005-0000-0000-00000D090000}"/>
    <cellStyle name="Calculation 10 2 2 4 2" xfId="37561" xr:uid="{00000000-0005-0000-0000-00000E090000}"/>
    <cellStyle name="Calculation 10 2 2 5" xfId="28467" xr:uid="{00000000-0005-0000-0000-00000F090000}"/>
    <cellStyle name="Calculation 10 2 3" xfId="6680" xr:uid="{00000000-0005-0000-0000-000010090000}"/>
    <cellStyle name="Calculation 10 2 3 2" xfId="11227" xr:uid="{00000000-0005-0000-0000-000011090000}"/>
    <cellStyle name="Calculation 10 2 3 2 2" xfId="24629" xr:uid="{00000000-0005-0000-0000-000012090000}"/>
    <cellStyle name="Calculation 10 2 3 2 2 2" xfId="46886" xr:uid="{00000000-0005-0000-0000-000013090000}"/>
    <cellStyle name="Calculation 10 2 3 2 3" xfId="33484" xr:uid="{00000000-0005-0000-0000-000014090000}"/>
    <cellStyle name="Calculation 10 2 3 3" xfId="20082" xr:uid="{00000000-0005-0000-0000-000015090000}"/>
    <cellStyle name="Calculation 10 2 3 3 2" xfId="42339" xr:uid="{00000000-0005-0000-0000-000016090000}"/>
    <cellStyle name="Calculation 10 2 3 4" xfId="15774" xr:uid="{00000000-0005-0000-0000-000017090000}"/>
    <cellStyle name="Calculation 10 2 3 4 2" xfId="38031" xr:uid="{00000000-0005-0000-0000-000018090000}"/>
    <cellStyle name="Calculation 10 2 3 5" xfId="28937" xr:uid="{00000000-0005-0000-0000-000019090000}"/>
    <cellStyle name="Calculation 10 2 4" xfId="7270" xr:uid="{00000000-0005-0000-0000-00001A090000}"/>
    <cellStyle name="Calculation 10 2 4 2" xfId="11817" xr:uid="{00000000-0005-0000-0000-00001B090000}"/>
    <cellStyle name="Calculation 10 2 4 2 2" xfId="25219" xr:uid="{00000000-0005-0000-0000-00001C090000}"/>
    <cellStyle name="Calculation 10 2 4 2 2 2" xfId="47476" xr:uid="{00000000-0005-0000-0000-00001D090000}"/>
    <cellStyle name="Calculation 10 2 4 2 3" xfId="34074" xr:uid="{00000000-0005-0000-0000-00001E090000}"/>
    <cellStyle name="Calculation 10 2 4 3" xfId="20672" xr:uid="{00000000-0005-0000-0000-00001F090000}"/>
    <cellStyle name="Calculation 10 2 4 3 2" xfId="42929" xr:uid="{00000000-0005-0000-0000-000020090000}"/>
    <cellStyle name="Calculation 10 2 4 4" xfId="16364" xr:uid="{00000000-0005-0000-0000-000021090000}"/>
    <cellStyle name="Calculation 10 2 4 4 2" xfId="38621" xr:uid="{00000000-0005-0000-0000-000022090000}"/>
    <cellStyle name="Calculation 10 2 4 5" xfId="29527" xr:uid="{00000000-0005-0000-0000-000023090000}"/>
    <cellStyle name="Calculation 10 2 5" xfId="5808" xr:uid="{00000000-0005-0000-0000-000024090000}"/>
    <cellStyle name="Calculation 10 2 5 2" xfId="10355" xr:uid="{00000000-0005-0000-0000-000025090000}"/>
    <cellStyle name="Calculation 10 2 5 2 2" xfId="23757" xr:uid="{00000000-0005-0000-0000-000026090000}"/>
    <cellStyle name="Calculation 10 2 5 2 2 2" xfId="46014" xr:uid="{00000000-0005-0000-0000-000027090000}"/>
    <cellStyle name="Calculation 10 2 5 2 3" xfId="32612" xr:uid="{00000000-0005-0000-0000-000028090000}"/>
    <cellStyle name="Calculation 10 2 5 3" xfId="19210" xr:uid="{00000000-0005-0000-0000-000029090000}"/>
    <cellStyle name="Calculation 10 2 5 3 2" xfId="41467" xr:uid="{00000000-0005-0000-0000-00002A090000}"/>
    <cellStyle name="Calculation 10 2 5 4" xfId="14902" xr:uid="{00000000-0005-0000-0000-00002B090000}"/>
    <cellStyle name="Calculation 10 2 5 4 2" xfId="37159" xr:uid="{00000000-0005-0000-0000-00002C090000}"/>
    <cellStyle name="Calculation 10 2 5 5" xfId="28065" xr:uid="{00000000-0005-0000-0000-00002D090000}"/>
    <cellStyle name="Calculation 10 2 6" xfId="7996" xr:uid="{00000000-0005-0000-0000-00002E090000}"/>
    <cellStyle name="Calculation 10 2 6 2" xfId="12543" xr:uid="{00000000-0005-0000-0000-00002F090000}"/>
    <cellStyle name="Calculation 10 2 6 2 2" xfId="25945" xr:uid="{00000000-0005-0000-0000-000030090000}"/>
    <cellStyle name="Calculation 10 2 6 2 2 2" xfId="48202" xr:uid="{00000000-0005-0000-0000-000031090000}"/>
    <cellStyle name="Calculation 10 2 6 2 3" xfId="34800" xr:uid="{00000000-0005-0000-0000-000032090000}"/>
    <cellStyle name="Calculation 10 2 6 3" xfId="21398" xr:uid="{00000000-0005-0000-0000-000033090000}"/>
    <cellStyle name="Calculation 10 2 6 3 2" xfId="43655" xr:uid="{00000000-0005-0000-0000-000034090000}"/>
    <cellStyle name="Calculation 10 2 6 4" xfId="17090" xr:uid="{00000000-0005-0000-0000-000035090000}"/>
    <cellStyle name="Calculation 10 2 6 4 2" xfId="39347" xr:uid="{00000000-0005-0000-0000-000036090000}"/>
    <cellStyle name="Calculation 10 2 6 5" xfId="30253" xr:uid="{00000000-0005-0000-0000-000037090000}"/>
    <cellStyle name="Calculation 10 2 7" xfId="7444" xr:uid="{00000000-0005-0000-0000-000038090000}"/>
    <cellStyle name="Calculation 10 2 7 2" xfId="11991" xr:uid="{00000000-0005-0000-0000-000039090000}"/>
    <cellStyle name="Calculation 10 2 7 2 2" xfId="25393" xr:uid="{00000000-0005-0000-0000-00003A090000}"/>
    <cellStyle name="Calculation 10 2 7 2 2 2" xfId="47650" xr:uid="{00000000-0005-0000-0000-00003B090000}"/>
    <cellStyle name="Calculation 10 2 7 2 3" xfId="34248" xr:uid="{00000000-0005-0000-0000-00003C090000}"/>
    <cellStyle name="Calculation 10 2 7 3" xfId="20846" xr:uid="{00000000-0005-0000-0000-00003D090000}"/>
    <cellStyle name="Calculation 10 2 7 3 2" xfId="43103" xr:uid="{00000000-0005-0000-0000-00003E090000}"/>
    <cellStyle name="Calculation 10 2 7 4" xfId="16538" xr:uid="{00000000-0005-0000-0000-00003F090000}"/>
    <cellStyle name="Calculation 10 2 7 4 2" xfId="38795" xr:uid="{00000000-0005-0000-0000-000040090000}"/>
    <cellStyle name="Calculation 10 2 7 5" xfId="29701" xr:uid="{00000000-0005-0000-0000-000041090000}"/>
    <cellStyle name="Calculation 10 2 8" xfId="5378" xr:uid="{00000000-0005-0000-0000-000042090000}"/>
    <cellStyle name="Calculation 10 2 8 2" xfId="9925" xr:uid="{00000000-0005-0000-0000-000043090000}"/>
    <cellStyle name="Calculation 10 2 8 2 2" xfId="23327" xr:uid="{00000000-0005-0000-0000-000044090000}"/>
    <cellStyle name="Calculation 10 2 8 2 2 2" xfId="45584" xr:uid="{00000000-0005-0000-0000-000045090000}"/>
    <cellStyle name="Calculation 10 2 8 2 3" xfId="32182" xr:uid="{00000000-0005-0000-0000-000046090000}"/>
    <cellStyle name="Calculation 10 2 8 3" xfId="18922" xr:uid="{00000000-0005-0000-0000-000047090000}"/>
    <cellStyle name="Calculation 10 2 8 3 2" xfId="41179" xr:uid="{00000000-0005-0000-0000-000048090000}"/>
    <cellStyle name="Calculation 10 2 8 4" xfId="14472" xr:uid="{00000000-0005-0000-0000-000049090000}"/>
    <cellStyle name="Calculation 10 2 8 4 2" xfId="36729" xr:uid="{00000000-0005-0000-0000-00004A090000}"/>
    <cellStyle name="Calculation 10 2 8 5" xfId="27777" xr:uid="{00000000-0005-0000-0000-00004B090000}"/>
    <cellStyle name="Calculation 10 2 9" xfId="5008" xr:uid="{00000000-0005-0000-0000-00004C090000}"/>
    <cellStyle name="Calculation 10 2 9 2" xfId="9555" xr:uid="{00000000-0005-0000-0000-00004D090000}"/>
    <cellStyle name="Calculation 10 2 9 2 2" xfId="22957" xr:uid="{00000000-0005-0000-0000-00004E090000}"/>
    <cellStyle name="Calculation 10 2 9 2 2 2" xfId="45214" xr:uid="{00000000-0005-0000-0000-00004F090000}"/>
    <cellStyle name="Calculation 10 2 9 2 3" xfId="31812" xr:uid="{00000000-0005-0000-0000-000050090000}"/>
    <cellStyle name="Calculation 10 2 9 3" xfId="18601" xr:uid="{00000000-0005-0000-0000-000051090000}"/>
    <cellStyle name="Calculation 10 2 9 3 2" xfId="40858" xr:uid="{00000000-0005-0000-0000-000052090000}"/>
    <cellStyle name="Calculation 10 2 9 4" xfId="14102" xr:uid="{00000000-0005-0000-0000-000053090000}"/>
    <cellStyle name="Calculation 10 2 9 4 2" xfId="36359" xr:uid="{00000000-0005-0000-0000-000054090000}"/>
    <cellStyle name="Calculation 10 2 9 5" xfId="27456" xr:uid="{00000000-0005-0000-0000-000055090000}"/>
    <cellStyle name="Calculation 10 3" xfId="4011" xr:uid="{00000000-0005-0000-0000-000056090000}"/>
    <cellStyle name="Calculation 10 3 2" xfId="8558" xr:uid="{00000000-0005-0000-0000-000057090000}"/>
    <cellStyle name="Calculation 10 3 2 2" xfId="21960" xr:uid="{00000000-0005-0000-0000-000058090000}"/>
    <cellStyle name="Calculation 10 3 2 2 2" xfId="44217" xr:uid="{00000000-0005-0000-0000-000059090000}"/>
    <cellStyle name="Calculation 10 3 2 3" xfId="30815" xr:uid="{00000000-0005-0000-0000-00005A090000}"/>
    <cellStyle name="Calculation 10 3 3" xfId="17652" xr:uid="{00000000-0005-0000-0000-00005B090000}"/>
    <cellStyle name="Calculation 10 3 3 2" xfId="39909" xr:uid="{00000000-0005-0000-0000-00005C090000}"/>
    <cellStyle name="Calculation 10 3 4" xfId="13105" xr:uid="{00000000-0005-0000-0000-00005D090000}"/>
    <cellStyle name="Calculation 10 3 4 2" xfId="35362" xr:uid="{00000000-0005-0000-0000-00005E090000}"/>
    <cellStyle name="Calculation 10 3 5" xfId="26507" xr:uid="{00000000-0005-0000-0000-00005F090000}"/>
    <cellStyle name="Calculation 10 4" xfId="4428" xr:uid="{00000000-0005-0000-0000-000060090000}"/>
    <cellStyle name="Calculation 10 4 2" xfId="8975" xr:uid="{00000000-0005-0000-0000-000061090000}"/>
    <cellStyle name="Calculation 10 4 2 2" xfId="22377" xr:uid="{00000000-0005-0000-0000-000062090000}"/>
    <cellStyle name="Calculation 10 4 2 2 2" xfId="44634" xr:uid="{00000000-0005-0000-0000-000063090000}"/>
    <cellStyle name="Calculation 10 4 2 3" xfId="31232" xr:uid="{00000000-0005-0000-0000-000064090000}"/>
    <cellStyle name="Calculation 10 4 3" xfId="18069" xr:uid="{00000000-0005-0000-0000-000065090000}"/>
    <cellStyle name="Calculation 10 4 3 2" xfId="40326" xr:uid="{00000000-0005-0000-0000-000066090000}"/>
    <cellStyle name="Calculation 10 4 4" xfId="13522" xr:uid="{00000000-0005-0000-0000-000067090000}"/>
    <cellStyle name="Calculation 10 4 4 2" xfId="35779" xr:uid="{00000000-0005-0000-0000-000068090000}"/>
    <cellStyle name="Calculation 10 4 5" xfId="26924" xr:uid="{00000000-0005-0000-0000-000069090000}"/>
    <cellStyle name="Calculation 10 5" xfId="3963" xr:uid="{00000000-0005-0000-0000-00006A090000}"/>
    <cellStyle name="Calculation 10 5 2" xfId="8510" xr:uid="{00000000-0005-0000-0000-00006B090000}"/>
    <cellStyle name="Calculation 10 5 2 2" xfId="21912" xr:uid="{00000000-0005-0000-0000-00006C090000}"/>
    <cellStyle name="Calculation 10 5 2 2 2" xfId="44169" xr:uid="{00000000-0005-0000-0000-00006D090000}"/>
    <cellStyle name="Calculation 10 5 2 3" xfId="30767" xr:uid="{00000000-0005-0000-0000-00006E090000}"/>
    <cellStyle name="Calculation 10 5 3" xfId="17604" xr:uid="{00000000-0005-0000-0000-00006F090000}"/>
    <cellStyle name="Calculation 10 5 3 2" xfId="39861" xr:uid="{00000000-0005-0000-0000-000070090000}"/>
    <cellStyle name="Calculation 10 5 4" xfId="13057" xr:uid="{00000000-0005-0000-0000-000071090000}"/>
    <cellStyle name="Calculation 10 5 4 2" xfId="35314" xr:uid="{00000000-0005-0000-0000-000072090000}"/>
    <cellStyle name="Calculation 10 5 5" xfId="26459" xr:uid="{00000000-0005-0000-0000-000073090000}"/>
    <cellStyle name="Calculation 10 6" xfId="4189" xr:uid="{00000000-0005-0000-0000-000074090000}"/>
    <cellStyle name="Calculation 10 6 2" xfId="8736" xr:uid="{00000000-0005-0000-0000-000075090000}"/>
    <cellStyle name="Calculation 10 6 2 2" xfId="22138" xr:uid="{00000000-0005-0000-0000-000076090000}"/>
    <cellStyle name="Calculation 10 6 2 2 2" xfId="44395" xr:uid="{00000000-0005-0000-0000-000077090000}"/>
    <cellStyle name="Calculation 10 6 2 3" xfId="30993" xr:uid="{00000000-0005-0000-0000-000078090000}"/>
    <cellStyle name="Calculation 10 6 3" xfId="17830" xr:uid="{00000000-0005-0000-0000-000079090000}"/>
    <cellStyle name="Calculation 10 6 3 2" xfId="40087" xr:uid="{00000000-0005-0000-0000-00007A090000}"/>
    <cellStyle name="Calculation 10 6 4" xfId="13283" xr:uid="{00000000-0005-0000-0000-00007B090000}"/>
    <cellStyle name="Calculation 10 6 4 2" xfId="35540" xr:uid="{00000000-0005-0000-0000-00007C090000}"/>
    <cellStyle name="Calculation 10 6 5" xfId="26685" xr:uid="{00000000-0005-0000-0000-00007D090000}"/>
    <cellStyle name="Calculation 10 7" xfId="7594" xr:uid="{00000000-0005-0000-0000-00007E090000}"/>
    <cellStyle name="Calculation 10 7 2" xfId="12141" xr:uid="{00000000-0005-0000-0000-00007F090000}"/>
    <cellStyle name="Calculation 10 7 2 2" xfId="25543" xr:uid="{00000000-0005-0000-0000-000080090000}"/>
    <cellStyle name="Calculation 10 7 2 2 2" xfId="47800" xr:uid="{00000000-0005-0000-0000-000081090000}"/>
    <cellStyle name="Calculation 10 7 2 3" xfId="34398" xr:uid="{00000000-0005-0000-0000-000082090000}"/>
    <cellStyle name="Calculation 10 7 3" xfId="20996" xr:uid="{00000000-0005-0000-0000-000083090000}"/>
    <cellStyle name="Calculation 10 7 3 2" xfId="43253" xr:uid="{00000000-0005-0000-0000-000084090000}"/>
    <cellStyle name="Calculation 10 7 4" xfId="16688" xr:uid="{00000000-0005-0000-0000-000085090000}"/>
    <cellStyle name="Calculation 10 7 4 2" xfId="38945" xr:uid="{00000000-0005-0000-0000-000086090000}"/>
    <cellStyle name="Calculation 10 7 5" xfId="29851" xr:uid="{00000000-0005-0000-0000-000087090000}"/>
    <cellStyle name="Calculation 10 8" xfId="4392" xr:uid="{00000000-0005-0000-0000-000088090000}"/>
    <cellStyle name="Calculation 10 8 2" xfId="8939" xr:uid="{00000000-0005-0000-0000-000089090000}"/>
    <cellStyle name="Calculation 10 8 2 2" xfId="22341" xr:uid="{00000000-0005-0000-0000-00008A090000}"/>
    <cellStyle name="Calculation 10 8 2 2 2" xfId="44598" xr:uid="{00000000-0005-0000-0000-00008B090000}"/>
    <cellStyle name="Calculation 10 8 2 3" xfId="31196" xr:uid="{00000000-0005-0000-0000-00008C090000}"/>
    <cellStyle name="Calculation 10 8 3" xfId="18033" xr:uid="{00000000-0005-0000-0000-00008D090000}"/>
    <cellStyle name="Calculation 10 8 3 2" xfId="40290" xr:uid="{00000000-0005-0000-0000-00008E090000}"/>
    <cellStyle name="Calculation 10 8 4" xfId="13486" xr:uid="{00000000-0005-0000-0000-00008F090000}"/>
    <cellStyle name="Calculation 10 8 4 2" xfId="35743" xr:uid="{00000000-0005-0000-0000-000090090000}"/>
    <cellStyle name="Calculation 10 8 5" xfId="26888" xr:uid="{00000000-0005-0000-0000-000091090000}"/>
    <cellStyle name="Calculation 10 9" xfId="5492" xr:uid="{00000000-0005-0000-0000-000092090000}"/>
    <cellStyle name="Calculation 10 9 2" xfId="10039" xr:uid="{00000000-0005-0000-0000-000093090000}"/>
    <cellStyle name="Calculation 10 9 2 2" xfId="23441" xr:uid="{00000000-0005-0000-0000-000094090000}"/>
    <cellStyle name="Calculation 10 9 2 2 2" xfId="45698" xr:uid="{00000000-0005-0000-0000-000095090000}"/>
    <cellStyle name="Calculation 10 9 2 3" xfId="32296" xr:uid="{00000000-0005-0000-0000-000096090000}"/>
    <cellStyle name="Calculation 10 9 3" xfId="19036" xr:uid="{00000000-0005-0000-0000-000097090000}"/>
    <cellStyle name="Calculation 10 9 3 2" xfId="41293" xr:uid="{00000000-0005-0000-0000-000098090000}"/>
    <cellStyle name="Calculation 10 9 4" xfId="14586" xr:uid="{00000000-0005-0000-0000-000099090000}"/>
    <cellStyle name="Calculation 10 9 4 2" xfId="36843" xr:uid="{00000000-0005-0000-0000-00009A090000}"/>
    <cellStyle name="Calculation 10 9 5" xfId="27891" xr:uid="{00000000-0005-0000-0000-00009B090000}"/>
    <cellStyle name="Calculation 11" xfId="2282" xr:uid="{00000000-0005-0000-0000-00009C090000}"/>
    <cellStyle name="Calculation 11 10" xfId="4095" xr:uid="{00000000-0005-0000-0000-00009D090000}"/>
    <cellStyle name="Calculation 11 10 2" xfId="8642" xr:uid="{00000000-0005-0000-0000-00009E090000}"/>
    <cellStyle name="Calculation 11 10 2 2" xfId="22044" xr:uid="{00000000-0005-0000-0000-00009F090000}"/>
    <cellStyle name="Calculation 11 10 2 2 2" xfId="44301" xr:uid="{00000000-0005-0000-0000-0000A0090000}"/>
    <cellStyle name="Calculation 11 10 2 3" xfId="30899" xr:uid="{00000000-0005-0000-0000-0000A1090000}"/>
    <cellStyle name="Calculation 11 10 3" xfId="17736" xr:uid="{00000000-0005-0000-0000-0000A2090000}"/>
    <cellStyle name="Calculation 11 10 3 2" xfId="39993" xr:uid="{00000000-0005-0000-0000-0000A3090000}"/>
    <cellStyle name="Calculation 11 10 4" xfId="13189" xr:uid="{00000000-0005-0000-0000-0000A4090000}"/>
    <cellStyle name="Calculation 11 10 4 2" xfId="35446" xr:uid="{00000000-0005-0000-0000-0000A5090000}"/>
    <cellStyle name="Calculation 11 10 5" xfId="26591" xr:uid="{00000000-0005-0000-0000-0000A6090000}"/>
    <cellStyle name="Calculation 11 11" xfId="3889" xr:uid="{00000000-0005-0000-0000-0000A7090000}"/>
    <cellStyle name="Calculation 11 11 2" xfId="8436" xr:uid="{00000000-0005-0000-0000-0000A8090000}"/>
    <cellStyle name="Calculation 11 11 2 2" xfId="21838" xr:uid="{00000000-0005-0000-0000-0000A9090000}"/>
    <cellStyle name="Calculation 11 11 2 2 2" xfId="44095" xr:uid="{00000000-0005-0000-0000-0000AA090000}"/>
    <cellStyle name="Calculation 11 11 2 3" xfId="30693" xr:uid="{00000000-0005-0000-0000-0000AB090000}"/>
    <cellStyle name="Calculation 11 11 3" xfId="17530" xr:uid="{00000000-0005-0000-0000-0000AC090000}"/>
    <cellStyle name="Calculation 11 11 3 2" xfId="39787" xr:uid="{00000000-0005-0000-0000-0000AD090000}"/>
    <cellStyle name="Calculation 11 11 4" xfId="12983" xr:uid="{00000000-0005-0000-0000-0000AE090000}"/>
    <cellStyle name="Calculation 11 11 4 2" xfId="35240" xr:uid="{00000000-0005-0000-0000-0000AF090000}"/>
    <cellStyle name="Calculation 11 11 5" xfId="26385" xr:uid="{00000000-0005-0000-0000-0000B0090000}"/>
    <cellStyle name="Calculation 11 2" xfId="4756" xr:uid="{00000000-0005-0000-0000-0000B1090000}"/>
    <cellStyle name="Calculation 11 2 10" xfId="4499" xr:uid="{00000000-0005-0000-0000-0000B2090000}"/>
    <cellStyle name="Calculation 11 2 10 2" xfId="9046" xr:uid="{00000000-0005-0000-0000-0000B3090000}"/>
    <cellStyle name="Calculation 11 2 10 2 2" xfId="22448" xr:uid="{00000000-0005-0000-0000-0000B4090000}"/>
    <cellStyle name="Calculation 11 2 10 2 2 2" xfId="44705" xr:uid="{00000000-0005-0000-0000-0000B5090000}"/>
    <cellStyle name="Calculation 11 2 10 2 3" xfId="31303" xr:uid="{00000000-0005-0000-0000-0000B6090000}"/>
    <cellStyle name="Calculation 11 2 10 3" xfId="18140" xr:uid="{00000000-0005-0000-0000-0000B7090000}"/>
    <cellStyle name="Calculation 11 2 10 3 2" xfId="40397" xr:uid="{00000000-0005-0000-0000-0000B8090000}"/>
    <cellStyle name="Calculation 11 2 10 4" xfId="13593" xr:uid="{00000000-0005-0000-0000-0000B9090000}"/>
    <cellStyle name="Calculation 11 2 10 4 2" xfId="35850" xr:uid="{00000000-0005-0000-0000-0000BA090000}"/>
    <cellStyle name="Calculation 11 2 10 5" xfId="26995" xr:uid="{00000000-0005-0000-0000-0000BB090000}"/>
    <cellStyle name="Calculation 11 2 11" xfId="9303" xr:uid="{00000000-0005-0000-0000-0000BC090000}"/>
    <cellStyle name="Calculation 11 2 11 2" xfId="22705" xr:uid="{00000000-0005-0000-0000-0000BD090000}"/>
    <cellStyle name="Calculation 11 2 11 2 2" xfId="44962" xr:uid="{00000000-0005-0000-0000-0000BE090000}"/>
    <cellStyle name="Calculation 11 2 11 3" xfId="31560" xr:uid="{00000000-0005-0000-0000-0000BF090000}"/>
    <cellStyle name="Calculation 11 2 12" xfId="13850" xr:uid="{00000000-0005-0000-0000-0000C0090000}"/>
    <cellStyle name="Calculation 11 2 12 2" xfId="36107" xr:uid="{00000000-0005-0000-0000-0000C1090000}"/>
    <cellStyle name="Calculation 11 2 2" xfId="6211" xr:uid="{00000000-0005-0000-0000-0000C2090000}"/>
    <cellStyle name="Calculation 11 2 2 2" xfId="10758" xr:uid="{00000000-0005-0000-0000-0000C3090000}"/>
    <cellStyle name="Calculation 11 2 2 2 2" xfId="24160" xr:uid="{00000000-0005-0000-0000-0000C4090000}"/>
    <cellStyle name="Calculation 11 2 2 2 2 2" xfId="46417" xr:uid="{00000000-0005-0000-0000-0000C5090000}"/>
    <cellStyle name="Calculation 11 2 2 2 3" xfId="33015" xr:uid="{00000000-0005-0000-0000-0000C6090000}"/>
    <cellStyle name="Calculation 11 2 2 3" xfId="19613" xr:uid="{00000000-0005-0000-0000-0000C7090000}"/>
    <cellStyle name="Calculation 11 2 2 3 2" xfId="41870" xr:uid="{00000000-0005-0000-0000-0000C8090000}"/>
    <cellStyle name="Calculation 11 2 2 4" xfId="15305" xr:uid="{00000000-0005-0000-0000-0000C9090000}"/>
    <cellStyle name="Calculation 11 2 2 4 2" xfId="37562" xr:uid="{00000000-0005-0000-0000-0000CA090000}"/>
    <cellStyle name="Calculation 11 2 2 5" xfId="28468" xr:uid="{00000000-0005-0000-0000-0000CB090000}"/>
    <cellStyle name="Calculation 11 2 3" xfId="6681" xr:uid="{00000000-0005-0000-0000-0000CC090000}"/>
    <cellStyle name="Calculation 11 2 3 2" xfId="11228" xr:uid="{00000000-0005-0000-0000-0000CD090000}"/>
    <cellStyle name="Calculation 11 2 3 2 2" xfId="24630" xr:uid="{00000000-0005-0000-0000-0000CE090000}"/>
    <cellStyle name="Calculation 11 2 3 2 2 2" xfId="46887" xr:uid="{00000000-0005-0000-0000-0000CF090000}"/>
    <cellStyle name="Calculation 11 2 3 2 3" xfId="33485" xr:uid="{00000000-0005-0000-0000-0000D0090000}"/>
    <cellStyle name="Calculation 11 2 3 3" xfId="20083" xr:uid="{00000000-0005-0000-0000-0000D1090000}"/>
    <cellStyle name="Calculation 11 2 3 3 2" xfId="42340" xr:uid="{00000000-0005-0000-0000-0000D2090000}"/>
    <cellStyle name="Calculation 11 2 3 4" xfId="15775" xr:uid="{00000000-0005-0000-0000-0000D3090000}"/>
    <cellStyle name="Calculation 11 2 3 4 2" xfId="38032" xr:uid="{00000000-0005-0000-0000-0000D4090000}"/>
    <cellStyle name="Calculation 11 2 3 5" xfId="28938" xr:uid="{00000000-0005-0000-0000-0000D5090000}"/>
    <cellStyle name="Calculation 11 2 4" xfId="6961" xr:uid="{00000000-0005-0000-0000-0000D6090000}"/>
    <cellStyle name="Calculation 11 2 4 2" xfId="11508" xr:uid="{00000000-0005-0000-0000-0000D7090000}"/>
    <cellStyle name="Calculation 11 2 4 2 2" xfId="24910" xr:uid="{00000000-0005-0000-0000-0000D8090000}"/>
    <cellStyle name="Calculation 11 2 4 2 2 2" xfId="47167" xr:uid="{00000000-0005-0000-0000-0000D9090000}"/>
    <cellStyle name="Calculation 11 2 4 2 3" xfId="33765" xr:uid="{00000000-0005-0000-0000-0000DA090000}"/>
    <cellStyle name="Calculation 11 2 4 3" xfId="20363" xr:uid="{00000000-0005-0000-0000-0000DB090000}"/>
    <cellStyle name="Calculation 11 2 4 3 2" xfId="42620" xr:uid="{00000000-0005-0000-0000-0000DC090000}"/>
    <cellStyle name="Calculation 11 2 4 4" xfId="16055" xr:uid="{00000000-0005-0000-0000-0000DD090000}"/>
    <cellStyle name="Calculation 11 2 4 4 2" xfId="38312" xr:uid="{00000000-0005-0000-0000-0000DE090000}"/>
    <cellStyle name="Calculation 11 2 4 5" xfId="29218" xr:uid="{00000000-0005-0000-0000-0000DF090000}"/>
    <cellStyle name="Calculation 11 2 5" xfId="5809" xr:uid="{00000000-0005-0000-0000-0000E0090000}"/>
    <cellStyle name="Calculation 11 2 5 2" xfId="10356" xr:uid="{00000000-0005-0000-0000-0000E1090000}"/>
    <cellStyle name="Calculation 11 2 5 2 2" xfId="23758" xr:uid="{00000000-0005-0000-0000-0000E2090000}"/>
    <cellStyle name="Calculation 11 2 5 2 2 2" xfId="46015" xr:uid="{00000000-0005-0000-0000-0000E3090000}"/>
    <cellStyle name="Calculation 11 2 5 2 3" xfId="32613" xr:uid="{00000000-0005-0000-0000-0000E4090000}"/>
    <cellStyle name="Calculation 11 2 5 3" xfId="19211" xr:uid="{00000000-0005-0000-0000-0000E5090000}"/>
    <cellStyle name="Calculation 11 2 5 3 2" xfId="41468" xr:uid="{00000000-0005-0000-0000-0000E6090000}"/>
    <cellStyle name="Calculation 11 2 5 4" xfId="14903" xr:uid="{00000000-0005-0000-0000-0000E7090000}"/>
    <cellStyle name="Calculation 11 2 5 4 2" xfId="37160" xr:uid="{00000000-0005-0000-0000-0000E8090000}"/>
    <cellStyle name="Calculation 11 2 5 5" xfId="28066" xr:uid="{00000000-0005-0000-0000-0000E9090000}"/>
    <cellStyle name="Calculation 11 2 6" xfId="7997" xr:uid="{00000000-0005-0000-0000-0000EA090000}"/>
    <cellStyle name="Calculation 11 2 6 2" xfId="12544" xr:uid="{00000000-0005-0000-0000-0000EB090000}"/>
    <cellStyle name="Calculation 11 2 6 2 2" xfId="25946" xr:uid="{00000000-0005-0000-0000-0000EC090000}"/>
    <cellStyle name="Calculation 11 2 6 2 2 2" xfId="48203" xr:uid="{00000000-0005-0000-0000-0000ED090000}"/>
    <cellStyle name="Calculation 11 2 6 2 3" xfId="34801" xr:uid="{00000000-0005-0000-0000-0000EE090000}"/>
    <cellStyle name="Calculation 11 2 6 3" xfId="21399" xr:uid="{00000000-0005-0000-0000-0000EF090000}"/>
    <cellStyle name="Calculation 11 2 6 3 2" xfId="43656" xr:uid="{00000000-0005-0000-0000-0000F0090000}"/>
    <cellStyle name="Calculation 11 2 6 4" xfId="17091" xr:uid="{00000000-0005-0000-0000-0000F1090000}"/>
    <cellStyle name="Calculation 11 2 6 4 2" xfId="39348" xr:uid="{00000000-0005-0000-0000-0000F2090000}"/>
    <cellStyle name="Calculation 11 2 6 5" xfId="30254" xr:uid="{00000000-0005-0000-0000-0000F3090000}"/>
    <cellStyle name="Calculation 11 2 7" xfId="7445" xr:uid="{00000000-0005-0000-0000-0000F4090000}"/>
    <cellStyle name="Calculation 11 2 7 2" xfId="11992" xr:uid="{00000000-0005-0000-0000-0000F5090000}"/>
    <cellStyle name="Calculation 11 2 7 2 2" xfId="25394" xr:uid="{00000000-0005-0000-0000-0000F6090000}"/>
    <cellStyle name="Calculation 11 2 7 2 2 2" xfId="47651" xr:uid="{00000000-0005-0000-0000-0000F7090000}"/>
    <cellStyle name="Calculation 11 2 7 2 3" xfId="34249" xr:uid="{00000000-0005-0000-0000-0000F8090000}"/>
    <cellStyle name="Calculation 11 2 7 3" xfId="20847" xr:uid="{00000000-0005-0000-0000-0000F9090000}"/>
    <cellStyle name="Calculation 11 2 7 3 2" xfId="43104" xr:uid="{00000000-0005-0000-0000-0000FA090000}"/>
    <cellStyle name="Calculation 11 2 7 4" xfId="16539" xr:uid="{00000000-0005-0000-0000-0000FB090000}"/>
    <cellStyle name="Calculation 11 2 7 4 2" xfId="38796" xr:uid="{00000000-0005-0000-0000-0000FC090000}"/>
    <cellStyle name="Calculation 11 2 7 5" xfId="29702" xr:uid="{00000000-0005-0000-0000-0000FD090000}"/>
    <cellStyle name="Calculation 11 2 8" xfId="5379" xr:uid="{00000000-0005-0000-0000-0000FE090000}"/>
    <cellStyle name="Calculation 11 2 8 2" xfId="9926" xr:uid="{00000000-0005-0000-0000-0000FF090000}"/>
    <cellStyle name="Calculation 11 2 8 2 2" xfId="23328" xr:uid="{00000000-0005-0000-0000-0000000A0000}"/>
    <cellStyle name="Calculation 11 2 8 2 2 2" xfId="45585" xr:uid="{00000000-0005-0000-0000-0000010A0000}"/>
    <cellStyle name="Calculation 11 2 8 2 3" xfId="32183" xr:uid="{00000000-0005-0000-0000-0000020A0000}"/>
    <cellStyle name="Calculation 11 2 8 3" xfId="18923" xr:uid="{00000000-0005-0000-0000-0000030A0000}"/>
    <cellStyle name="Calculation 11 2 8 3 2" xfId="41180" xr:uid="{00000000-0005-0000-0000-0000040A0000}"/>
    <cellStyle name="Calculation 11 2 8 4" xfId="14473" xr:uid="{00000000-0005-0000-0000-0000050A0000}"/>
    <cellStyle name="Calculation 11 2 8 4 2" xfId="36730" xr:uid="{00000000-0005-0000-0000-0000060A0000}"/>
    <cellStyle name="Calculation 11 2 8 5" xfId="27778" xr:uid="{00000000-0005-0000-0000-0000070A0000}"/>
    <cellStyle name="Calculation 11 2 9" xfId="5009" xr:uid="{00000000-0005-0000-0000-0000080A0000}"/>
    <cellStyle name="Calculation 11 2 9 2" xfId="9556" xr:uid="{00000000-0005-0000-0000-0000090A0000}"/>
    <cellStyle name="Calculation 11 2 9 2 2" xfId="22958" xr:uid="{00000000-0005-0000-0000-00000A0A0000}"/>
    <cellStyle name="Calculation 11 2 9 2 2 2" xfId="45215" xr:uid="{00000000-0005-0000-0000-00000B0A0000}"/>
    <cellStyle name="Calculation 11 2 9 2 3" xfId="31813" xr:uid="{00000000-0005-0000-0000-00000C0A0000}"/>
    <cellStyle name="Calculation 11 2 9 3" xfId="18602" xr:uid="{00000000-0005-0000-0000-00000D0A0000}"/>
    <cellStyle name="Calculation 11 2 9 3 2" xfId="40859" xr:uid="{00000000-0005-0000-0000-00000E0A0000}"/>
    <cellStyle name="Calculation 11 2 9 4" xfId="14103" xr:uid="{00000000-0005-0000-0000-00000F0A0000}"/>
    <cellStyle name="Calculation 11 2 9 4 2" xfId="36360" xr:uid="{00000000-0005-0000-0000-0000100A0000}"/>
    <cellStyle name="Calculation 11 2 9 5" xfId="27457" xr:uid="{00000000-0005-0000-0000-0000110A0000}"/>
    <cellStyle name="Calculation 11 3" xfId="4010" xr:uid="{00000000-0005-0000-0000-0000120A0000}"/>
    <cellStyle name="Calculation 11 3 2" xfId="8557" xr:uid="{00000000-0005-0000-0000-0000130A0000}"/>
    <cellStyle name="Calculation 11 3 2 2" xfId="21959" xr:uid="{00000000-0005-0000-0000-0000140A0000}"/>
    <cellStyle name="Calculation 11 3 2 2 2" xfId="44216" xr:uid="{00000000-0005-0000-0000-0000150A0000}"/>
    <cellStyle name="Calculation 11 3 2 3" xfId="30814" xr:uid="{00000000-0005-0000-0000-0000160A0000}"/>
    <cellStyle name="Calculation 11 3 3" xfId="17651" xr:uid="{00000000-0005-0000-0000-0000170A0000}"/>
    <cellStyle name="Calculation 11 3 3 2" xfId="39908" xr:uid="{00000000-0005-0000-0000-0000180A0000}"/>
    <cellStyle name="Calculation 11 3 4" xfId="13104" xr:uid="{00000000-0005-0000-0000-0000190A0000}"/>
    <cellStyle name="Calculation 11 3 4 2" xfId="35361" xr:uid="{00000000-0005-0000-0000-00001A0A0000}"/>
    <cellStyle name="Calculation 11 3 5" xfId="26506" xr:uid="{00000000-0005-0000-0000-00001B0A0000}"/>
    <cellStyle name="Calculation 11 4" xfId="4429" xr:uid="{00000000-0005-0000-0000-00001C0A0000}"/>
    <cellStyle name="Calculation 11 4 2" xfId="8976" xr:uid="{00000000-0005-0000-0000-00001D0A0000}"/>
    <cellStyle name="Calculation 11 4 2 2" xfId="22378" xr:uid="{00000000-0005-0000-0000-00001E0A0000}"/>
    <cellStyle name="Calculation 11 4 2 2 2" xfId="44635" xr:uid="{00000000-0005-0000-0000-00001F0A0000}"/>
    <cellStyle name="Calculation 11 4 2 3" xfId="31233" xr:uid="{00000000-0005-0000-0000-0000200A0000}"/>
    <cellStyle name="Calculation 11 4 3" xfId="18070" xr:uid="{00000000-0005-0000-0000-0000210A0000}"/>
    <cellStyle name="Calculation 11 4 3 2" xfId="40327" xr:uid="{00000000-0005-0000-0000-0000220A0000}"/>
    <cellStyle name="Calculation 11 4 4" xfId="13523" xr:uid="{00000000-0005-0000-0000-0000230A0000}"/>
    <cellStyle name="Calculation 11 4 4 2" xfId="35780" xr:uid="{00000000-0005-0000-0000-0000240A0000}"/>
    <cellStyle name="Calculation 11 4 5" xfId="26925" xr:uid="{00000000-0005-0000-0000-0000250A0000}"/>
    <cellStyle name="Calculation 11 5" xfId="3962" xr:uid="{00000000-0005-0000-0000-0000260A0000}"/>
    <cellStyle name="Calculation 11 5 2" xfId="8509" xr:uid="{00000000-0005-0000-0000-0000270A0000}"/>
    <cellStyle name="Calculation 11 5 2 2" xfId="21911" xr:uid="{00000000-0005-0000-0000-0000280A0000}"/>
    <cellStyle name="Calculation 11 5 2 2 2" xfId="44168" xr:uid="{00000000-0005-0000-0000-0000290A0000}"/>
    <cellStyle name="Calculation 11 5 2 3" xfId="30766" xr:uid="{00000000-0005-0000-0000-00002A0A0000}"/>
    <cellStyle name="Calculation 11 5 3" xfId="17603" xr:uid="{00000000-0005-0000-0000-00002B0A0000}"/>
    <cellStyle name="Calculation 11 5 3 2" xfId="39860" xr:uid="{00000000-0005-0000-0000-00002C0A0000}"/>
    <cellStyle name="Calculation 11 5 4" xfId="13056" xr:uid="{00000000-0005-0000-0000-00002D0A0000}"/>
    <cellStyle name="Calculation 11 5 4 2" xfId="35313" xr:uid="{00000000-0005-0000-0000-00002E0A0000}"/>
    <cellStyle name="Calculation 11 5 5" xfId="26458" xr:uid="{00000000-0005-0000-0000-00002F0A0000}"/>
    <cellStyle name="Calculation 11 6" xfId="4188" xr:uid="{00000000-0005-0000-0000-0000300A0000}"/>
    <cellStyle name="Calculation 11 6 2" xfId="8735" xr:uid="{00000000-0005-0000-0000-0000310A0000}"/>
    <cellStyle name="Calculation 11 6 2 2" xfId="22137" xr:uid="{00000000-0005-0000-0000-0000320A0000}"/>
    <cellStyle name="Calculation 11 6 2 2 2" xfId="44394" xr:uid="{00000000-0005-0000-0000-0000330A0000}"/>
    <cellStyle name="Calculation 11 6 2 3" xfId="30992" xr:uid="{00000000-0005-0000-0000-0000340A0000}"/>
    <cellStyle name="Calculation 11 6 3" xfId="17829" xr:uid="{00000000-0005-0000-0000-0000350A0000}"/>
    <cellStyle name="Calculation 11 6 3 2" xfId="40086" xr:uid="{00000000-0005-0000-0000-0000360A0000}"/>
    <cellStyle name="Calculation 11 6 4" xfId="13282" xr:uid="{00000000-0005-0000-0000-0000370A0000}"/>
    <cellStyle name="Calculation 11 6 4 2" xfId="35539" xr:uid="{00000000-0005-0000-0000-0000380A0000}"/>
    <cellStyle name="Calculation 11 6 5" xfId="26684" xr:uid="{00000000-0005-0000-0000-0000390A0000}"/>
    <cellStyle name="Calculation 11 7" xfId="4733" xr:uid="{00000000-0005-0000-0000-00003A0A0000}"/>
    <cellStyle name="Calculation 11 7 2" xfId="9280" xr:uid="{00000000-0005-0000-0000-00003B0A0000}"/>
    <cellStyle name="Calculation 11 7 2 2" xfId="22682" xr:uid="{00000000-0005-0000-0000-00003C0A0000}"/>
    <cellStyle name="Calculation 11 7 2 2 2" xfId="44939" xr:uid="{00000000-0005-0000-0000-00003D0A0000}"/>
    <cellStyle name="Calculation 11 7 2 3" xfId="31537" xr:uid="{00000000-0005-0000-0000-00003E0A0000}"/>
    <cellStyle name="Calculation 11 7 3" xfId="18374" xr:uid="{00000000-0005-0000-0000-00003F0A0000}"/>
    <cellStyle name="Calculation 11 7 3 2" xfId="40631" xr:uid="{00000000-0005-0000-0000-0000400A0000}"/>
    <cellStyle name="Calculation 11 7 4" xfId="13827" xr:uid="{00000000-0005-0000-0000-0000410A0000}"/>
    <cellStyle name="Calculation 11 7 4 2" xfId="36084" xr:uid="{00000000-0005-0000-0000-0000420A0000}"/>
    <cellStyle name="Calculation 11 7 5" xfId="27229" xr:uid="{00000000-0005-0000-0000-0000430A0000}"/>
    <cellStyle name="Calculation 11 8" xfId="5530" xr:uid="{00000000-0005-0000-0000-0000440A0000}"/>
    <cellStyle name="Calculation 11 8 2" xfId="10077" xr:uid="{00000000-0005-0000-0000-0000450A0000}"/>
    <cellStyle name="Calculation 11 8 2 2" xfId="23479" xr:uid="{00000000-0005-0000-0000-0000460A0000}"/>
    <cellStyle name="Calculation 11 8 2 2 2" xfId="45736" xr:uid="{00000000-0005-0000-0000-0000470A0000}"/>
    <cellStyle name="Calculation 11 8 2 3" xfId="32334" xr:uid="{00000000-0005-0000-0000-0000480A0000}"/>
    <cellStyle name="Calculation 11 8 3" xfId="19074" xr:uid="{00000000-0005-0000-0000-0000490A0000}"/>
    <cellStyle name="Calculation 11 8 3 2" xfId="41331" xr:uid="{00000000-0005-0000-0000-00004A0A0000}"/>
    <cellStyle name="Calculation 11 8 4" xfId="14624" xr:uid="{00000000-0005-0000-0000-00004B0A0000}"/>
    <cellStyle name="Calculation 11 8 4 2" xfId="36881" xr:uid="{00000000-0005-0000-0000-00004C0A0000}"/>
    <cellStyle name="Calculation 11 8 5" xfId="27929" xr:uid="{00000000-0005-0000-0000-00004D0A0000}"/>
    <cellStyle name="Calculation 11 9" xfId="4240" xr:uid="{00000000-0005-0000-0000-00004E0A0000}"/>
    <cellStyle name="Calculation 11 9 2" xfId="8787" xr:uid="{00000000-0005-0000-0000-00004F0A0000}"/>
    <cellStyle name="Calculation 11 9 2 2" xfId="22189" xr:uid="{00000000-0005-0000-0000-0000500A0000}"/>
    <cellStyle name="Calculation 11 9 2 2 2" xfId="44446" xr:uid="{00000000-0005-0000-0000-0000510A0000}"/>
    <cellStyle name="Calculation 11 9 2 3" xfId="31044" xr:uid="{00000000-0005-0000-0000-0000520A0000}"/>
    <cellStyle name="Calculation 11 9 3" xfId="17881" xr:uid="{00000000-0005-0000-0000-0000530A0000}"/>
    <cellStyle name="Calculation 11 9 3 2" xfId="40138" xr:uid="{00000000-0005-0000-0000-0000540A0000}"/>
    <cellStyle name="Calculation 11 9 4" xfId="13334" xr:uid="{00000000-0005-0000-0000-0000550A0000}"/>
    <cellStyle name="Calculation 11 9 4 2" xfId="35591" xr:uid="{00000000-0005-0000-0000-0000560A0000}"/>
    <cellStyle name="Calculation 11 9 5" xfId="26736" xr:uid="{00000000-0005-0000-0000-0000570A0000}"/>
    <cellStyle name="Calculation 12" xfId="2283" xr:uid="{00000000-0005-0000-0000-0000580A0000}"/>
    <cellStyle name="Calculation 12 10" xfId="4096" xr:uid="{00000000-0005-0000-0000-0000590A0000}"/>
    <cellStyle name="Calculation 12 10 2" xfId="8643" xr:uid="{00000000-0005-0000-0000-00005A0A0000}"/>
    <cellStyle name="Calculation 12 10 2 2" xfId="22045" xr:uid="{00000000-0005-0000-0000-00005B0A0000}"/>
    <cellStyle name="Calculation 12 10 2 2 2" xfId="44302" xr:uid="{00000000-0005-0000-0000-00005C0A0000}"/>
    <cellStyle name="Calculation 12 10 2 3" xfId="30900" xr:uid="{00000000-0005-0000-0000-00005D0A0000}"/>
    <cellStyle name="Calculation 12 10 3" xfId="17737" xr:uid="{00000000-0005-0000-0000-00005E0A0000}"/>
    <cellStyle name="Calculation 12 10 3 2" xfId="39994" xr:uid="{00000000-0005-0000-0000-00005F0A0000}"/>
    <cellStyle name="Calculation 12 10 4" xfId="13190" xr:uid="{00000000-0005-0000-0000-0000600A0000}"/>
    <cellStyle name="Calculation 12 10 4 2" xfId="35447" xr:uid="{00000000-0005-0000-0000-0000610A0000}"/>
    <cellStyle name="Calculation 12 10 5" xfId="26592" xr:uid="{00000000-0005-0000-0000-0000620A0000}"/>
    <cellStyle name="Calculation 12 11" xfId="3890" xr:uid="{00000000-0005-0000-0000-0000630A0000}"/>
    <cellStyle name="Calculation 12 11 2" xfId="8437" xr:uid="{00000000-0005-0000-0000-0000640A0000}"/>
    <cellStyle name="Calculation 12 11 2 2" xfId="21839" xr:uid="{00000000-0005-0000-0000-0000650A0000}"/>
    <cellStyle name="Calculation 12 11 2 2 2" xfId="44096" xr:uid="{00000000-0005-0000-0000-0000660A0000}"/>
    <cellStyle name="Calculation 12 11 2 3" xfId="30694" xr:uid="{00000000-0005-0000-0000-0000670A0000}"/>
    <cellStyle name="Calculation 12 11 3" xfId="17531" xr:uid="{00000000-0005-0000-0000-0000680A0000}"/>
    <cellStyle name="Calculation 12 11 3 2" xfId="39788" xr:uid="{00000000-0005-0000-0000-0000690A0000}"/>
    <cellStyle name="Calculation 12 11 4" xfId="12984" xr:uid="{00000000-0005-0000-0000-00006A0A0000}"/>
    <cellStyle name="Calculation 12 11 4 2" xfId="35241" xr:uid="{00000000-0005-0000-0000-00006B0A0000}"/>
    <cellStyle name="Calculation 12 11 5" xfId="26386" xr:uid="{00000000-0005-0000-0000-00006C0A0000}"/>
    <cellStyle name="Calculation 12 2" xfId="4757" xr:uid="{00000000-0005-0000-0000-00006D0A0000}"/>
    <cellStyle name="Calculation 12 2 10" xfId="4500" xr:uid="{00000000-0005-0000-0000-00006E0A0000}"/>
    <cellStyle name="Calculation 12 2 10 2" xfId="9047" xr:uid="{00000000-0005-0000-0000-00006F0A0000}"/>
    <cellStyle name="Calculation 12 2 10 2 2" xfId="22449" xr:uid="{00000000-0005-0000-0000-0000700A0000}"/>
    <cellStyle name="Calculation 12 2 10 2 2 2" xfId="44706" xr:uid="{00000000-0005-0000-0000-0000710A0000}"/>
    <cellStyle name="Calculation 12 2 10 2 3" xfId="31304" xr:uid="{00000000-0005-0000-0000-0000720A0000}"/>
    <cellStyle name="Calculation 12 2 10 3" xfId="18141" xr:uid="{00000000-0005-0000-0000-0000730A0000}"/>
    <cellStyle name="Calculation 12 2 10 3 2" xfId="40398" xr:uid="{00000000-0005-0000-0000-0000740A0000}"/>
    <cellStyle name="Calculation 12 2 10 4" xfId="13594" xr:uid="{00000000-0005-0000-0000-0000750A0000}"/>
    <cellStyle name="Calculation 12 2 10 4 2" xfId="35851" xr:uid="{00000000-0005-0000-0000-0000760A0000}"/>
    <cellStyle name="Calculation 12 2 10 5" xfId="26996" xr:uid="{00000000-0005-0000-0000-0000770A0000}"/>
    <cellStyle name="Calculation 12 2 11" xfId="9304" xr:uid="{00000000-0005-0000-0000-0000780A0000}"/>
    <cellStyle name="Calculation 12 2 11 2" xfId="22706" xr:uid="{00000000-0005-0000-0000-0000790A0000}"/>
    <cellStyle name="Calculation 12 2 11 2 2" xfId="44963" xr:uid="{00000000-0005-0000-0000-00007A0A0000}"/>
    <cellStyle name="Calculation 12 2 11 3" xfId="31561" xr:uid="{00000000-0005-0000-0000-00007B0A0000}"/>
    <cellStyle name="Calculation 12 2 12" xfId="13851" xr:uid="{00000000-0005-0000-0000-00007C0A0000}"/>
    <cellStyle name="Calculation 12 2 12 2" xfId="36108" xr:uid="{00000000-0005-0000-0000-00007D0A0000}"/>
    <cellStyle name="Calculation 12 2 2" xfId="6212" xr:uid="{00000000-0005-0000-0000-00007E0A0000}"/>
    <cellStyle name="Calculation 12 2 2 2" xfId="10759" xr:uid="{00000000-0005-0000-0000-00007F0A0000}"/>
    <cellStyle name="Calculation 12 2 2 2 2" xfId="24161" xr:uid="{00000000-0005-0000-0000-0000800A0000}"/>
    <cellStyle name="Calculation 12 2 2 2 2 2" xfId="46418" xr:uid="{00000000-0005-0000-0000-0000810A0000}"/>
    <cellStyle name="Calculation 12 2 2 2 3" xfId="33016" xr:uid="{00000000-0005-0000-0000-0000820A0000}"/>
    <cellStyle name="Calculation 12 2 2 3" xfId="19614" xr:uid="{00000000-0005-0000-0000-0000830A0000}"/>
    <cellStyle name="Calculation 12 2 2 3 2" xfId="41871" xr:uid="{00000000-0005-0000-0000-0000840A0000}"/>
    <cellStyle name="Calculation 12 2 2 4" xfId="15306" xr:uid="{00000000-0005-0000-0000-0000850A0000}"/>
    <cellStyle name="Calculation 12 2 2 4 2" xfId="37563" xr:uid="{00000000-0005-0000-0000-0000860A0000}"/>
    <cellStyle name="Calculation 12 2 2 5" xfId="28469" xr:uid="{00000000-0005-0000-0000-0000870A0000}"/>
    <cellStyle name="Calculation 12 2 3" xfId="6682" xr:uid="{00000000-0005-0000-0000-0000880A0000}"/>
    <cellStyle name="Calculation 12 2 3 2" xfId="11229" xr:uid="{00000000-0005-0000-0000-0000890A0000}"/>
    <cellStyle name="Calculation 12 2 3 2 2" xfId="24631" xr:uid="{00000000-0005-0000-0000-00008A0A0000}"/>
    <cellStyle name="Calculation 12 2 3 2 2 2" xfId="46888" xr:uid="{00000000-0005-0000-0000-00008B0A0000}"/>
    <cellStyle name="Calculation 12 2 3 2 3" xfId="33486" xr:uid="{00000000-0005-0000-0000-00008C0A0000}"/>
    <cellStyle name="Calculation 12 2 3 3" xfId="20084" xr:uid="{00000000-0005-0000-0000-00008D0A0000}"/>
    <cellStyle name="Calculation 12 2 3 3 2" xfId="42341" xr:uid="{00000000-0005-0000-0000-00008E0A0000}"/>
    <cellStyle name="Calculation 12 2 3 4" xfId="15776" xr:uid="{00000000-0005-0000-0000-00008F0A0000}"/>
    <cellStyle name="Calculation 12 2 3 4 2" xfId="38033" xr:uid="{00000000-0005-0000-0000-0000900A0000}"/>
    <cellStyle name="Calculation 12 2 3 5" xfId="28939" xr:uid="{00000000-0005-0000-0000-0000910A0000}"/>
    <cellStyle name="Calculation 12 2 4" xfId="7271" xr:uid="{00000000-0005-0000-0000-0000920A0000}"/>
    <cellStyle name="Calculation 12 2 4 2" xfId="11818" xr:uid="{00000000-0005-0000-0000-0000930A0000}"/>
    <cellStyle name="Calculation 12 2 4 2 2" xfId="25220" xr:uid="{00000000-0005-0000-0000-0000940A0000}"/>
    <cellStyle name="Calculation 12 2 4 2 2 2" xfId="47477" xr:uid="{00000000-0005-0000-0000-0000950A0000}"/>
    <cellStyle name="Calculation 12 2 4 2 3" xfId="34075" xr:uid="{00000000-0005-0000-0000-0000960A0000}"/>
    <cellStyle name="Calculation 12 2 4 3" xfId="20673" xr:uid="{00000000-0005-0000-0000-0000970A0000}"/>
    <cellStyle name="Calculation 12 2 4 3 2" xfId="42930" xr:uid="{00000000-0005-0000-0000-0000980A0000}"/>
    <cellStyle name="Calculation 12 2 4 4" xfId="16365" xr:uid="{00000000-0005-0000-0000-0000990A0000}"/>
    <cellStyle name="Calculation 12 2 4 4 2" xfId="38622" xr:uid="{00000000-0005-0000-0000-00009A0A0000}"/>
    <cellStyle name="Calculation 12 2 4 5" xfId="29528" xr:uid="{00000000-0005-0000-0000-00009B0A0000}"/>
    <cellStyle name="Calculation 12 2 5" xfId="5810" xr:uid="{00000000-0005-0000-0000-00009C0A0000}"/>
    <cellStyle name="Calculation 12 2 5 2" xfId="10357" xr:uid="{00000000-0005-0000-0000-00009D0A0000}"/>
    <cellStyle name="Calculation 12 2 5 2 2" xfId="23759" xr:uid="{00000000-0005-0000-0000-00009E0A0000}"/>
    <cellStyle name="Calculation 12 2 5 2 2 2" xfId="46016" xr:uid="{00000000-0005-0000-0000-00009F0A0000}"/>
    <cellStyle name="Calculation 12 2 5 2 3" xfId="32614" xr:uid="{00000000-0005-0000-0000-0000A00A0000}"/>
    <cellStyle name="Calculation 12 2 5 3" xfId="19212" xr:uid="{00000000-0005-0000-0000-0000A10A0000}"/>
    <cellStyle name="Calculation 12 2 5 3 2" xfId="41469" xr:uid="{00000000-0005-0000-0000-0000A20A0000}"/>
    <cellStyle name="Calculation 12 2 5 4" xfId="14904" xr:uid="{00000000-0005-0000-0000-0000A30A0000}"/>
    <cellStyle name="Calculation 12 2 5 4 2" xfId="37161" xr:uid="{00000000-0005-0000-0000-0000A40A0000}"/>
    <cellStyle name="Calculation 12 2 5 5" xfId="28067" xr:uid="{00000000-0005-0000-0000-0000A50A0000}"/>
    <cellStyle name="Calculation 12 2 6" xfId="7998" xr:uid="{00000000-0005-0000-0000-0000A60A0000}"/>
    <cellStyle name="Calculation 12 2 6 2" xfId="12545" xr:uid="{00000000-0005-0000-0000-0000A70A0000}"/>
    <cellStyle name="Calculation 12 2 6 2 2" xfId="25947" xr:uid="{00000000-0005-0000-0000-0000A80A0000}"/>
    <cellStyle name="Calculation 12 2 6 2 2 2" xfId="48204" xr:uid="{00000000-0005-0000-0000-0000A90A0000}"/>
    <cellStyle name="Calculation 12 2 6 2 3" xfId="34802" xr:uid="{00000000-0005-0000-0000-0000AA0A0000}"/>
    <cellStyle name="Calculation 12 2 6 3" xfId="21400" xr:uid="{00000000-0005-0000-0000-0000AB0A0000}"/>
    <cellStyle name="Calculation 12 2 6 3 2" xfId="43657" xr:uid="{00000000-0005-0000-0000-0000AC0A0000}"/>
    <cellStyle name="Calculation 12 2 6 4" xfId="17092" xr:uid="{00000000-0005-0000-0000-0000AD0A0000}"/>
    <cellStyle name="Calculation 12 2 6 4 2" xfId="39349" xr:uid="{00000000-0005-0000-0000-0000AE0A0000}"/>
    <cellStyle name="Calculation 12 2 6 5" xfId="30255" xr:uid="{00000000-0005-0000-0000-0000AF0A0000}"/>
    <cellStyle name="Calculation 12 2 7" xfId="7446" xr:uid="{00000000-0005-0000-0000-0000B00A0000}"/>
    <cellStyle name="Calculation 12 2 7 2" xfId="11993" xr:uid="{00000000-0005-0000-0000-0000B10A0000}"/>
    <cellStyle name="Calculation 12 2 7 2 2" xfId="25395" xr:uid="{00000000-0005-0000-0000-0000B20A0000}"/>
    <cellStyle name="Calculation 12 2 7 2 2 2" xfId="47652" xr:uid="{00000000-0005-0000-0000-0000B30A0000}"/>
    <cellStyle name="Calculation 12 2 7 2 3" xfId="34250" xr:uid="{00000000-0005-0000-0000-0000B40A0000}"/>
    <cellStyle name="Calculation 12 2 7 3" xfId="20848" xr:uid="{00000000-0005-0000-0000-0000B50A0000}"/>
    <cellStyle name="Calculation 12 2 7 3 2" xfId="43105" xr:uid="{00000000-0005-0000-0000-0000B60A0000}"/>
    <cellStyle name="Calculation 12 2 7 4" xfId="16540" xr:uid="{00000000-0005-0000-0000-0000B70A0000}"/>
    <cellStyle name="Calculation 12 2 7 4 2" xfId="38797" xr:uid="{00000000-0005-0000-0000-0000B80A0000}"/>
    <cellStyle name="Calculation 12 2 7 5" xfId="29703" xr:uid="{00000000-0005-0000-0000-0000B90A0000}"/>
    <cellStyle name="Calculation 12 2 8" xfId="5380" xr:uid="{00000000-0005-0000-0000-0000BA0A0000}"/>
    <cellStyle name="Calculation 12 2 8 2" xfId="9927" xr:uid="{00000000-0005-0000-0000-0000BB0A0000}"/>
    <cellStyle name="Calculation 12 2 8 2 2" xfId="23329" xr:uid="{00000000-0005-0000-0000-0000BC0A0000}"/>
    <cellStyle name="Calculation 12 2 8 2 2 2" xfId="45586" xr:uid="{00000000-0005-0000-0000-0000BD0A0000}"/>
    <cellStyle name="Calculation 12 2 8 2 3" xfId="32184" xr:uid="{00000000-0005-0000-0000-0000BE0A0000}"/>
    <cellStyle name="Calculation 12 2 8 3" xfId="18924" xr:uid="{00000000-0005-0000-0000-0000BF0A0000}"/>
    <cellStyle name="Calculation 12 2 8 3 2" xfId="41181" xr:uid="{00000000-0005-0000-0000-0000C00A0000}"/>
    <cellStyle name="Calculation 12 2 8 4" xfId="14474" xr:uid="{00000000-0005-0000-0000-0000C10A0000}"/>
    <cellStyle name="Calculation 12 2 8 4 2" xfId="36731" xr:uid="{00000000-0005-0000-0000-0000C20A0000}"/>
    <cellStyle name="Calculation 12 2 8 5" xfId="27779" xr:uid="{00000000-0005-0000-0000-0000C30A0000}"/>
    <cellStyle name="Calculation 12 2 9" xfId="5010" xr:uid="{00000000-0005-0000-0000-0000C40A0000}"/>
    <cellStyle name="Calculation 12 2 9 2" xfId="9557" xr:uid="{00000000-0005-0000-0000-0000C50A0000}"/>
    <cellStyle name="Calculation 12 2 9 2 2" xfId="22959" xr:uid="{00000000-0005-0000-0000-0000C60A0000}"/>
    <cellStyle name="Calculation 12 2 9 2 2 2" xfId="45216" xr:uid="{00000000-0005-0000-0000-0000C70A0000}"/>
    <cellStyle name="Calculation 12 2 9 2 3" xfId="31814" xr:uid="{00000000-0005-0000-0000-0000C80A0000}"/>
    <cellStyle name="Calculation 12 2 9 3" xfId="18603" xr:uid="{00000000-0005-0000-0000-0000C90A0000}"/>
    <cellStyle name="Calculation 12 2 9 3 2" xfId="40860" xr:uid="{00000000-0005-0000-0000-0000CA0A0000}"/>
    <cellStyle name="Calculation 12 2 9 4" xfId="14104" xr:uid="{00000000-0005-0000-0000-0000CB0A0000}"/>
    <cellStyle name="Calculation 12 2 9 4 2" xfId="36361" xr:uid="{00000000-0005-0000-0000-0000CC0A0000}"/>
    <cellStyle name="Calculation 12 2 9 5" xfId="27458" xr:uid="{00000000-0005-0000-0000-0000CD0A0000}"/>
    <cellStyle name="Calculation 12 3" xfId="4009" xr:uid="{00000000-0005-0000-0000-0000CE0A0000}"/>
    <cellStyle name="Calculation 12 3 2" xfId="8556" xr:uid="{00000000-0005-0000-0000-0000CF0A0000}"/>
    <cellStyle name="Calculation 12 3 2 2" xfId="21958" xr:uid="{00000000-0005-0000-0000-0000D00A0000}"/>
    <cellStyle name="Calculation 12 3 2 2 2" xfId="44215" xr:uid="{00000000-0005-0000-0000-0000D10A0000}"/>
    <cellStyle name="Calculation 12 3 2 3" xfId="30813" xr:uid="{00000000-0005-0000-0000-0000D20A0000}"/>
    <cellStyle name="Calculation 12 3 3" xfId="17650" xr:uid="{00000000-0005-0000-0000-0000D30A0000}"/>
    <cellStyle name="Calculation 12 3 3 2" xfId="39907" xr:uid="{00000000-0005-0000-0000-0000D40A0000}"/>
    <cellStyle name="Calculation 12 3 4" xfId="13103" xr:uid="{00000000-0005-0000-0000-0000D50A0000}"/>
    <cellStyle name="Calculation 12 3 4 2" xfId="35360" xr:uid="{00000000-0005-0000-0000-0000D60A0000}"/>
    <cellStyle name="Calculation 12 3 5" xfId="26505" xr:uid="{00000000-0005-0000-0000-0000D70A0000}"/>
    <cellStyle name="Calculation 12 4" xfId="4430" xr:uid="{00000000-0005-0000-0000-0000D80A0000}"/>
    <cellStyle name="Calculation 12 4 2" xfId="8977" xr:uid="{00000000-0005-0000-0000-0000D90A0000}"/>
    <cellStyle name="Calculation 12 4 2 2" xfId="22379" xr:uid="{00000000-0005-0000-0000-0000DA0A0000}"/>
    <cellStyle name="Calculation 12 4 2 2 2" xfId="44636" xr:uid="{00000000-0005-0000-0000-0000DB0A0000}"/>
    <cellStyle name="Calculation 12 4 2 3" xfId="31234" xr:uid="{00000000-0005-0000-0000-0000DC0A0000}"/>
    <cellStyle name="Calculation 12 4 3" xfId="18071" xr:uid="{00000000-0005-0000-0000-0000DD0A0000}"/>
    <cellStyle name="Calculation 12 4 3 2" xfId="40328" xr:uid="{00000000-0005-0000-0000-0000DE0A0000}"/>
    <cellStyle name="Calculation 12 4 4" xfId="13524" xr:uid="{00000000-0005-0000-0000-0000DF0A0000}"/>
    <cellStyle name="Calculation 12 4 4 2" xfId="35781" xr:uid="{00000000-0005-0000-0000-0000E00A0000}"/>
    <cellStyle name="Calculation 12 4 5" xfId="26926" xr:uid="{00000000-0005-0000-0000-0000E10A0000}"/>
    <cellStyle name="Calculation 12 5" xfId="7153" xr:uid="{00000000-0005-0000-0000-0000E20A0000}"/>
    <cellStyle name="Calculation 12 5 2" xfId="11700" xr:uid="{00000000-0005-0000-0000-0000E30A0000}"/>
    <cellStyle name="Calculation 12 5 2 2" xfId="25102" xr:uid="{00000000-0005-0000-0000-0000E40A0000}"/>
    <cellStyle name="Calculation 12 5 2 2 2" xfId="47359" xr:uid="{00000000-0005-0000-0000-0000E50A0000}"/>
    <cellStyle name="Calculation 12 5 2 3" xfId="33957" xr:uid="{00000000-0005-0000-0000-0000E60A0000}"/>
    <cellStyle name="Calculation 12 5 3" xfId="20555" xr:uid="{00000000-0005-0000-0000-0000E70A0000}"/>
    <cellStyle name="Calculation 12 5 3 2" xfId="42812" xr:uid="{00000000-0005-0000-0000-0000E80A0000}"/>
    <cellStyle name="Calculation 12 5 4" xfId="16247" xr:uid="{00000000-0005-0000-0000-0000E90A0000}"/>
    <cellStyle name="Calculation 12 5 4 2" xfId="38504" xr:uid="{00000000-0005-0000-0000-0000EA0A0000}"/>
    <cellStyle name="Calculation 12 5 5" xfId="29410" xr:uid="{00000000-0005-0000-0000-0000EB0A0000}"/>
    <cellStyle name="Calculation 12 6" xfId="4187" xr:uid="{00000000-0005-0000-0000-0000EC0A0000}"/>
    <cellStyle name="Calculation 12 6 2" xfId="8734" xr:uid="{00000000-0005-0000-0000-0000ED0A0000}"/>
    <cellStyle name="Calculation 12 6 2 2" xfId="22136" xr:uid="{00000000-0005-0000-0000-0000EE0A0000}"/>
    <cellStyle name="Calculation 12 6 2 2 2" xfId="44393" xr:uid="{00000000-0005-0000-0000-0000EF0A0000}"/>
    <cellStyle name="Calculation 12 6 2 3" xfId="30991" xr:uid="{00000000-0005-0000-0000-0000F00A0000}"/>
    <cellStyle name="Calculation 12 6 3" xfId="17828" xr:uid="{00000000-0005-0000-0000-0000F10A0000}"/>
    <cellStyle name="Calculation 12 6 3 2" xfId="40085" xr:uid="{00000000-0005-0000-0000-0000F20A0000}"/>
    <cellStyle name="Calculation 12 6 4" xfId="13281" xr:uid="{00000000-0005-0000-0000-0000F30A0000}"/>
    <cellStyle name="Calculation 12 6 4 2" xfId="35538" xr:uid="{00000000-0005-0000-0000-0000F40A0000}"/>
    <cellStyle name="Calculation 12 6 5" xfId="26683" xr:uid="{00000000-0005-0000-0000-0000F50A0000}"/>
    <cellStyle name="Calculation 12 7" xfId="7595" xr:uid="{00000000-0005-0000-0000-0000F60A0000}"/>
    <cellStyle name="Calculation 12 7 2" xfId="12142" xr:uid="{00000000-0005-0000-0000-0000F70A0000}"/>
    <cellStyle name="Calculation 12 7 2 2" xfId="25544" xr:uid="{00000000-0005-0000-0000-0000F80A0000}"/>
    <cellStyle name="Calculation 12 7 2 2 2" xfId="47801" xr:uid="{00000000-0005-0000-0000-0000F90A0000}"/>
    <cellStyle name="Calculation 12 7 2 3" xfId="34399" xr:uid="{00000000-0005-0000-0000-0000FA0A0000}"/>
    <cellStyle name="Calculation 12 7 3" xfId="20997" xr:uid="{00000000-0005-0000-0000-0000FB0A0000}"/>
    <cellStyle name="Calculation 12 7 3 2" xfId="43254" xr:uid="{00000000-0005-0000-0000-0000FC0A0000}"/>
    <cellStyle name="Calculation 12 7 4" xfId="16689" xr:uid="{00000000-0005-0000-0000-0000FD0A0000}"/>
    <cellStyle name="Calculation 12 7 4 2" xfId="38946" xr:uid="{00000000-0005-0000-0000-0000FE0A0000}"/>
    <cellStyle name="Calculation 12 7 5" xfId="29852" xr:uid="{00000000-0005-0000-0000-0000FF0A0000}"/>
    <cellStyle name="Calculation 12 8" xfId="7547" xr:uid="{00000000-0005-0000-0000-0000000B0000}"/>
    <cellStyle name="Calculation 12 8 2" xfId="12094" xr:uid="{00000000-0005-0000-0000-0000010B0000}"/>
    <cellStyle name="Calculation 12 8 2 2" xfId="25496" xr:uid="{00000000-0005-0000-0000-0000020B0000}"/>
    <cellStyle name="Calculation 12 8 2 2 2" xfId="47753" xr:uid="{00000000-0005-0000-0000-0000030B0000}"/>
    <cellStyle name="Calculation 12 8 2 3" xfId="34351" xr:uid="{00000000-0005-0000-0000-0000040B0000}"/>
    <cellStyle name="Calculation 12 8 3" xfId="20949" xr:uid="{00000000-0005-0000-0000-0000050B0000}"/>
    <cellStyle name="Calculation 12 8 3 2" xfId="43206" xr:uid="{00000000-0005-0000-0000-0000060B0000}"/>
    <cellStyle name="Calculation 12 8 4" xfId="16641" xr:uid="{00000000-0005-0000-0000-0000070B0000}"/>
    <cellStyle name="Calculation 12 8 4 2" xfId="38898" xr:uid="{00000000-0005-0000-0000-0000080B0000}"/>
    <cellStyle name="Calculation 12 8 5" xfId="29804" xr:uid="{00000000-0005-0000-0000-0000090B0000}"/>
    <cellStyle name="Calculation 12 9" xfId="5493" xr:uid="{00000000-0005-0000-0000-00000A0B0000}"/>
    <cellStyle name="Calculation 12 9 2" xfId="10040" xr:uid="{00000000-0005-0000-0000-00000B0B0000}"/>
    <cellStyle name="Calculation 12 9 2 2" xfId="23442" xr:uid="{00000000-0005-0000-0000-00000C0B0000}"/>
    <cellStyle name="Calculation 12 9 2 2 2" xfId="45699" xr:uid="{00000000-0005-0000-0000-00000D0B0000}"/>
    <cellStyle name="Calculation 12 9 2 3" xfId="32297" xr:uid="{00000000-0005-0000-0000-00000E0B0000}"/>
    <cellStyle name="Calculation 12 9 3" xfId="19037" xr:uid="{00000000-0005-0000-0000-00000F0B0000}"/>
    <cellStyle name="Calculation 12 9 3 2" xfId="41294" xr:uid="{00000000-0005-0000-0000-0000100B0000}"/>
    <cellStyle name="Calculation 12 9 4" xfId="14587" xr:uid="{00000000-0005-0000-0000-0000110B0000}"/>
    <cellStyle name="Calculation 12 9 4 2" xfId="36844" xr:uid="{00000000-0005-0000-0000-0000120B0000}"/>
    <cellStyle name="Calculation 12 9 5" xfId="27892" xr:uid="{00000000-0005-0000-0000-0000130B0000}"/>
    <cellStyle name="Calculation 13" xfId="2284" xr:uid="{00000000-0005-0000-0000-0000140B0000}"/>
    <cellStyle name="Calculation 13 10" xfId="4097" xr:uid="{00000000-0005-0000-0000-0000150B0000}"/>
    <cellStyle name="Calculation 13 10 2" xfId="8644" xr:uid="{00000000-0005-0000-0000-0000160B0000}"/>
    <cellStyle name="Calculation 13 10 2 2" xfId="22046" xr:uid="{00000000-0005-0000-0000-0000170B0000}"/>
    <cellStyle name="Calculation 13 10 2 2 2" xfId="44303" xr:uid="{00000000-0005-0000-0000-0000180B0000}"/>
    <cellStyle name="Calculation 13 10 2 3" xfId="30901" xr:uid="{00000000-0005-0000-0000-0000190B0000}"/>
    <cellStyle name="Calculation 13 10 3" xfId="17738" xr:uid="{00000000-0005-0000-0000-00001A0B0000}"/>
    <cellStyle name="Calculation 13 10 3 2" xfId="39995" xr:uid="{00000000-0005-0000-0000-00001B0B0000}"/>
    <cellStyle name="Calculation 13 10 4" xfId="13191" xr:uid="{00000000-0005-0000-0000-00001C0B0000}"/>
    <cellStyle name="Calculation 13 10 4 2" xfId="35448" xr:uid="{00000000-0005-0000-0000-00001D0B0000}"/>
    <cellStyle name="Calculation 13 10 5" xfId="26593" xr:uid="{00000000-0005-0000-0000-00001E0B0000}"/>
    <cellStyle name="Calculation 13 11" xfId="3891" xr:uid="{00000000-0005-0000-0000-00001F0B0000}"/>
    <cellStyle name="Calculation 13 11 2" xfId="8438" xr:uid="{00000000-0005-0000-0000-0000200B0000}"/>
    <cellStyle name="Calculation 13 11 2 2" xfId="21840" xr:uid="{00000000-0005-0000-0000-0000210B0000}"/>
    <cellStyle name="Calculation 13 11 2 2 2" xfId="44097" xr:uid="{00000000-0005-0000-0000-0000220B0000}"/>
    <cellStyle name="Calculation 13 11 2 3" xfId="30695" xr:uid="{00000000-0005-0000-0000-0000230B0000}"/>
    <cellStyle name="Calculation 13 11 3" xfId="17532" xr:uid="{00000000-0005-0000-0000-0000240B0000}"/>
    <cellStyle name="Calculation 13 11 3 2" xfId="39789" xr:uid="{00000000-0005-0000-0000-0000250B0000}"/>
    <cellStyle name="Calculation 13 11 4" xfId="12985" xr:uid="{00000000-0005-0000-0000-0000260B0000}"/>
    <cellStyle name="Calculation 13 11 4 2" xfId="35242" xr:uid="{00000000-0005-0000-0000-0000270B0000}"/>
    <cellStyle name="Calculation 13 11 5" xfId="26387" xr:uid="{00000000-0005-0000-0000-0000280B0000}"/>
    <cellStyle name="Calculation 13 2" xfId="4758" xr:uid="{00000000-0005-0000-0000-0000290B0000}"/>
    <cellStyle name="Calculation 13 2 10" xfId="4501" xr:uid="{00000000-0005-0000-0000-00002A0B0000}"/>
    <cellStyle name="Calculation 13 2 10 2" xfId="9048" xr:uid="{00000000-0005-0000-0000-00002B0B0000}"/>
    <cellStyle name="Calculation 13 2 10 2 2" xfId="22450" xr:uid="{00000000-0005-0000-0000-00002C0B0000}"/>
    <cellStyle name="Calculation 13 2 10 2 2 2" xfId="44707" xr:uid="{00000000-0005-0000-0000-00002D0B0000}"/>
    <cellStyle name="Calculation 13 2 10 2 3" xfId="31305" xr:uid="{00000000-0005-0000-0000-00002E0B0000}"/>
    <cellStyle name="Calculation 13 2 10 3" xfId="18142" xr:uid="{00000000-0005-0000-0000-00002F0B0000}"/>
    <cellStyle name="Calculation 13 2 10 3 2" xfId="40399" xr:uid="{00000000-0005-0000-0000-0000300B0000}"/>
    <cellStyle name="Calculation 13 2 10 4" xfId="13595" xr:uid="{00000000-0005-0000-0000-0000310B0000}"/>
    <cellStyle name="Calculation 13 2 10 4 2" xfId="35852" xr:uid="{00000000-0005-0000-0000-0000320B0000}"/>
    <cellStyle name="Calculation 13 2 10 5" xfId="26997" xr:uid="{00000000-0005-0000-0000-0000330B0000}"/>
    <cellStyle name="Calculation 13 2 11" xfId="9305" xr:uid="{00000000-0005-0000-0000-0000340B0000}"/>
    <cellStyle name="Calculation 13 2 11 2" xfId="22707" xr:uid="{00000000-0005-0000-0000-0000350B0000}"/>
    <cellStyle name="Calculation 13 2 11 2 2" xfId="44964" xr:uid="{00000000-0005-0000-0000-0000360B0000}"/>
    <cellStyle name="Calculation 13 2 11 3" xfId="31562" xr:uid="{00000000-0005-0000-0000-0000370B0000}"/>
    <cellStyle name="Calculation 13 2 12" xfId="13852" xr:uid="{00000000-0005-0000-0000-0000380B0000}"/>
    <cellStyle name="Calculation 13 2 12 2" xfId="36109" xr:uid="{00000000-0005-0000-0000-0000390B0000}"/>
    <cellStyle name="Calculation 13 2 2" xfId="6213" xr:uid="{00000000-0005-0000-0000-00003A0B0000}"/>
    <cellStyle name="Calculation 13 2 2 2" xfId="10760" xr:uid="{00000000-0005-0000-0000-00003B0B0000}"/>
    <cellStyle name="Calculation 13 2 2 2 2" xfId="24162" xr:uid="{00000000-0005-0000-0000-00003C0B0000}"/>
    <cellStyle name="Calculation 13 2 2 2 2 2" xfId="46419" xr:uid="{00000000-0005-0000-0000-00003D0B0000}"/>
    <cellStyle name="Calculation 13 2 2 2 3" xfId="33017" xr:uid="{00000000-0005-0000-0000-00003E0B0000}"/>
    <cellStyle name="Calculation 13 2 2 3" xfId="19615" xr:uid="{00000000-0005-0000-0000-00003F0B0000}"/>
    <cellStyle name="Calculation 13 2 2 3 2" xfId="41872" xr:uid="{00000000-0005-0000-0000-0000400B0000}"/>
    <cellStyle name="Calculation 13 2 2 4" xfId="15307" xr:uid="{00000000-0005-0000-0000-0000410B0000}"/>
    <cellStyle name="Calculation 13 2 2 4 2" xfId="37564" xr:uid="{00000000-0005-0000-0000-0000420B0000}"/>
    <cellStyle name="Calculation 13 2 2 5" xfId="28470" xr:uid="{00000000-0005-0000-0000-0000430B0000}"/>
    <cellStyle name="Calculation 13 2 3" xfId="6683" xr:uid="{00000000-0005-0000-0000-0000440B0000}"/>
    <cellStyle name="Calculation 13 2 3 2" xfId="11230" xr:uid="{00000000-0005-0000-0000-0000450B0000}"/>
    <cellStyle name="Calculation 13 2 3 2 2" xfId="24632" xr:uid="{00000000-0005-0000-0000-0000460B0000}"/>
    <cellStyle name="Calculation 13 2 3 2 2 2" xfId="46889" xr:uid="{00000000-0005-0000-0000-0000470B0000}"/>
    <cellStyle name="Calculation 13 2 3 2 3" xfId="33487" xr:uid="{00000000-0005-0000-0000-0000480B0000}"/>
    <cellStyle name="Calculation 13 2 3 3" xfId="20085" xr:uid="{00000000-0005-0000-0000-0000490B0000}"/>
    <cellStyle name="Calculation 13 2 3 3 2" xfId="42342" xr:uid="{00000000-0005-0000-0000-00004A0B0000}"/>
    <cellStyle name="Calculation 13 2 3 4" xfId="15777" xr:uid="{00000000-0005-0000-0000-00004B0B0000}"/>
    <cellStyle name="Calculation 13 2 3 4 2" xfId="38034" xr:uid="{00000000-0005-0000-0000-00004C0B0000}"/>
    <cellStyle name="Calculation 13 2 3 5" xfId="28940" xr:uid="{00000000-0005-0000-0000-00004D0B0000}"/>
    <cellStyle name="Calculation 13 2 4" xfId="6962" xr:uid="{00000000-0005-0000-0000-00004E0B0000}"/>
    <cellStyle name="Calculation 13 2 4 2" xfId="11509" xr:uid="{00000000-0005-0000-0000-00004F0B0000}"/>
    <cellStyle name="Calculation 13 2 4 2 2" xfId="24911" xr:uid="{00000000-0005-0000-0000-0000500B0000}"/>
    <cellStyle name="Calculation 13 2 4 2 2 2" xfId="47168" xr:uid="{00000000-0005-0000-0000-0000510B0000}"/>
    <cellStyle name="Calculation 13 2 4 2 3" xfId="33766" xr:uid="{00000000-0005-0000-0000-0000520B0000}"/>
    <cellStyle name="Calculation 13 2 4 3" xfId="20364" xr:uid="{00000000-0005-0000-0000-0000530B0000}"/>
    <cellStyle name="Calculation 13 2 4 3 2" xfId="42621" xr:uid="{00000000-0005-0000-0000-0000540B0000}"/>
    <cellStyle name="Calculation 13 2 4 4" xfId="16056" xr:uid="{00000000-0005-0000-0000-0000550B0000}"/>
    <cellStyle name="Calculation 13 2 4 4 2" xfId="38313" xr:uid="{00000000-0005-0000-0000-0000560B0000}"/>
    <cellStyle name="Calculation 13 2 4 5" xfId="29219" xr:uid="{00000000-0005-0000-0000-0000570B0000}"/>
    <cellStyle name="Calculation 13 2 5" xfId="5811" xr:uid="{00000000-0005-0000-0000-0000580B0000}"/>
    <cellStyle name="Calculation 13 2 5 2" xfId="10358" xr:uid="{00000000-0005-0000-0000-0000590B0000}"/>
    <cellStyle name="Calculation 13 2 5 2 2" xfId="23760" xr:uid="{00000000-0005-0000-0000-00005A0B0000}"/>
    <cellStyle name="Calculation 13 2 5 2 2 2" xfId="46017" xr:uid="{00000000-0005-0000-0000-00005B0B0000}"/>
    <cellStyle name="Calculation 13 2 5 2 3" xfId="32615" xr:uid="{00000000-0005-0000-0000-00005C0B0000}"/>
    <cellStyle name="Calculation 13 2 5 3" xfId="19213" xr:uid="{00000000-0005-0000-0000-00005D0B0000}"/>
    <cellStyle name="Calculation 13 2 5 3 2" xfId="41470" xr:uid="{00000000-0005-0000-0000-00005E0B0000}"/>
    <cellStyle name="Calculation 13 2 5 4" xfId="14905" xr:uid="{00000000-0005-0000-0000-00005F0B0000}"/>
    <cellStyle name="Calculation 13 2 5 4 2" xfId="37162" xr:uid="{00000000-0005-0000-0000-0000600B0000}"/>
    <cellStyle name="Calculation 13 2 5 5" xfId="28068" xr:uid="{00000000-0005-0000-0000-0000610B0000}"/>
    <cellStyle name="Calculation 13 2 6" xfId="7999" xr:uid="{00000000-0005-0000-0000-0000620B0000}"/>
    <cellStyle name="Calculation 13 2 6 2" xfId="12546" xr:uid="{00000000-0005-0000-0000-0000630B0000}"/>
    <cellStyle name="Calculation 13 2 6 2 2" xfId="25948" xr:uid="{00000000-0005-0000-0000-0000640B0000}"/>
    <cellStyle name="Calculation 13 2 6 2 2 2" xfId="48205" xr:uid="{00000000-0005-0000-0000-0000650B0000}"/>
    <cellStyle name="Calculation 13 2 6 2 3" xfId="34803" xr:uid="{00000000-0005-0000-0000-0000660B0000}"/>
    <cellStyle name="Calculation 13 2 6 3" xfId="21401" xr:uid="{00000000-0005-0000-0000-0000670B0000}"/>
    <cellStyle name="Calculation 13 2 6 3 2" xfId="43658" xr:uid="{00000000-0005-0000-0000-0000680B0000}"/>
    <cellStyle name="Calculation 13 2 6 4" xfId="17093" xr:uid="{00000000-0005-0000-0000-0000690B0000}"/>
    <cellStyle name="Calculation 13 2 6 4 2" xfId="39350" xr:uid="{00000000-0005-0000-0000-00006A0B0000}"/>
    <cellStyle name="Calculation 13 2 6 5" xfId="30256" xr:uid="{00000000-0005-0000-0000-00006B0B0000}"/>
    <cellStyle name="Calculation 13 2 7" xfId="7447" xr:uid="{00000000-0005-0000-0000-00006C0B0000}"/>
    <cellStyle name="Calculation 13 2 7 2" xfId="11994" xr:uid="{00000000-0005-0000-0000-00006D0B0000}"/>
    <cellStyle name="Calculation 13 2 7 2 2" xfId="25396" xr:uid="{00000000-0005-0000-0000-00006E0B0000}"/>
    <cellStyle name="Calculation 13 2 7 2 2 2" xfId="47653" xr:uid="{00000000-0005-0000-0000-00006F0B0000}"/>
    <cellStyle name="Calculation 13 2 7 2 3" xfId="34251" xr:uid="{00000000-0005-0000-0000-0000700B0000}"/>
    <cellStyle name="Calculation 13 2 7 3" xfId="20849" xr:uid="{00000000-0005-0000-0000-0000710B0000}"/>
    <cellStyle name="Calculation 13 2 7 3 2" xfId="43106" xr:uid="{00000000-0005-0000-0000-0000720B0000}"/>
    <cellStyle name="Calculation 13 2 7 4" xfId="16541" xr:uid="{00000000-0005-0000-0000-0000730B0000}"/>
    <cellStyle name="Calculation 13 2 7 4 2" xfId="38798" xr:uid="{00000000-0005-0000-0000-0000740B0000}"/>
    <cellStyle name="Calculation 13 2 7 5" xfId="29704" xr:uid="{00000000-0005-0000-0000-0000750B0000}"/>
    <cellStyle name="Calculation 13 2 8" xfId="5381" xr:uid="{00000000-0005-0000-0000-0000760B0000}"/>
    <cellStyle name="Calculation 13 2 8 2" xfId="9928" xr:uid="{00000000-0005-0000-0000-0000770B0000}"/>
    <cellStyle name="Calculation 13 2 8 2 2" xfId="23330" xr:uid="{00000000-0005-0000-0000-0000780B0000}"/>
    <cellStyle name="Calculation 13 2 8 2 2 2" xfId="45587" xr:uid="{00000000-0005-0000-0000-0000790B0000}"/>
    <cellStyle name="Calculation 13 2 8 2 3" xfId="32185" xr:uid="{00000000-0005-0000-0000-00007A0B0000}"/>
    <cellStyle name="Calculation 13 2 8 3" xfId="18925" xr:uid="{00000000-0005-0000-0000-00007B0B0000}"/>
    <cellStyle name="Calculation 13 2 8 3 2" xfId="41182" xr:uid="{00000000-0005-0000-0000-00007C0B0000}"/>
    <cellStyle name="Calculation 13 2 8 4" xfId="14475" xr:uid="{00000000-0005-0000-0000-00007D0B0000}"/>
    <cellStyle name="Calculation 13 2 8 4 2" xfId="36732" xr:uid="{00000000-0005-0000-0000-00007E0B0000}"/>
    <cellStyle name="Calculation 13 2 8 5" xfId="27780" xr:uid="{00000000-0005-0000-0000-00007F0B0000}"/>
    <cellStyle name="Calculation 13 2 9" xfId="5011" xr:uid="{00000000-0005-0000-0000-0000800B0000}"/>
    <cellStyle name="Calculation 13 2 9 2" xfId="9558" xr:uid="{00000000-0005-0000-0000-0000810B0000}"/>
    <cellStyle name="Calculation 13 2 9 2 2" xfId="22960" xr:uid="{00000000-0005-0000-0000-0000820B0000}"/>
    <cellStyle name="Calculation 13 2 9 2 2 2" xfId="45217" xr:uid="{00000000-0005-0000-0000-0000830B0000}"/>
    <cellStyle name="Calculation 13 2 9 2 3" xfId="31815" xr:uid="{00000000-0005-0000-0000-0000840B0000}"/>
    <cellStyle name="Calculation 13 2 9 3" xfId="18604" xr:uid="{00000000-0005-0000-0000-0000850B0000}"/>
    <cellStyle name="Calculation 13 2 9 3 2" xfId="40861" xr:uid="{00000000-0005-0000-0000-0000860B0000}"/>
    <cellStyle name="Calculation 13 2 9 4" xfId="14105" xr:uid="{00000000-0005-0000-0000-0000870B0000}"/>
    <cellStyle name="Calculation 13 2 9 4 2" xfId="36362" xr:uid="{00000000-0005-0000-0000-0000880B0000}"/>
    <cellStyle name="Calculation 13 2 9 5" xfId="27459" xr:uid="{00000000-0005-0000-0000-0000890B0000}"/>
    <cellStyle name="Calculation 13 3" xfId="4008" xr:uid="{00000000-0005-0000-0000-00008A0B0000}"/>
    <cellStyle name="Calculation 13 3 2" xfId="8555" xr:uid="{00000000-0005-0000-0000-00008B0B0000}"/>
    <cellStyle name="Calculation 13 3 2 2" xfId="21957" xr:uid="{00000000-0005-0000-0000-00008C0B0000}"/>
    <cellStyle name="Calculation 13 3 2 2 2" xfId="44214" xr:uid="{00000000-0005-0000-0000-00008D0B0000}"/>
    <cellStyle name="Calculation 13 3 2 3" xfId="30812" xr:uid="{00000000-0005-0000-0000-00008E0B0000}"/>
    <cellStyle name="Calculation 13 3 3" xfId="17649" xr:uid="{00000000-0005-0000-0000-00008F0B0000}"/>
    <cellStyle name="Calculation 13 3 3 2" xfId="39906" xr:uid="{00000000-0005-0000-0000-0000900B0000}"/>
    <cellStyle name="Calculation 13 3 4" xfId="13102" xr:uid="{00000000-0005-0000-0000-0000910B0000}"/>
    <cellStyle name="Calculation 13 3 4 2" xfId="35359" xr:uid="{00000000-0005-0000-0000-0000920B0000}"/>
    <cellStyle name="Calculation 13 3 5" xfId="26504" xr:uid="{00000000-0005-0000-0000-0000930B0000}"/>
    <cellStyle name="Calculation 13 4" xfId="4431" xr:uid="{00000000-0005-0000-0000-0000940B0000}"/>
    <cellStyle name="Calculation 13 4 2" xfId="8978" xr:uid="{00000000-0005-0000-0000-0000950B0000}"/>
    <cellStyle name="Calculation 13 4 2 2" xfId="22380" xr:uid="{00000000-0005-0000-0000-0000960B0000}"/>
    <cellStyle name="Calculation 13 4 2 2 2" xfId="44637" xr:uid="{00000000-0005-0000-0000-0000970B0000}"/>
    <cellStyle name="Calculation 13 4 2 3" xfId="31235" xr:uid="{00000000-0005-0000-0000-0000980B0000}"/>
    <cellStyle name="Calculation 13 4 3" xfId="18072" xr:uid="{00000000-0005-0000-0000-0000990B0000}"/>
    <cellStyle name="Calculation 13 4 3 2" xfId="40329" xr:uid="{00000000-0005-0000-0000-00009A0B0000}"/>
    <cellStyle name="Calculation 13 4 4" xfId="13525" xr:uid="{00000000-0005-0000-0000-00009B0B0000}"/>
    <cellStyle name="Calculation 13 4 4 2" xfId="35782" xr:uid="{00000000-0005-0000-0000-00009C0B0000}"/>
    <cellStyle name="Calculation 13 4 5" xfId="26927" xr:uid="{00000000-0005-0000-0000-00009D0B0000}"/>
    <cellStyle name="Calculation 13 5" xfId="3961" xr:uid="{00000000-0005-0000-0000-00009E0B0000}"/>
    <cellStyle name="Calculation 13 5 2" xfId="8508" xr:uid="{00000000-0005-0000-0000-00009F0B0000}"/>
    <cellStyle name="Calculation 13 5 2 2" xfId="21910" xr:uid="{00000000-0005-0000-0000-0000A00B0000}"/>
    <cellStyle name="Calculation 13 5 2 2 2" xfId="44167" xr:uid="{00000000-0005-0000-0000-0000A10B0000}"/>
    <cellStyle name="Calculation 13 5 2 3" xfId="30765" xr:uid="{00000000-0005-0000-0000-0000A20B0000}"/>
    <cellStyle name="Calculation 13 5 3" xfId="17602" xr:uid="{00000000-0005-0000-0000-0000A30B0000}"/>
    <cellStyle name="Calculation 13 5 3 2" xfId="39859" xr:uid="{00000000-0005-0000-0000-0000A40B0000}"/>
    <cellStyle name="Calculation 13 5 4" xfId="13055" xr:uid="{00000000-0005-0000-0000-0000A50B0000}"/>
    <cellStyle name="Calculation 13 5 4 2" xfId="35312" xr:uid="{00000000-0005-0000-0000-0000A60B0000}"/>
    <cellStyle name="Calculation 13 5 5" xfId="26457" xr:uid="{00000000-0005-0000-0000-0000A70B0000}"/>
    <cellStyle name="Calculation 13 6" xfId="4186" xr:uid="{00000000-0005-0000-0000-0000A80B0000}"/>
    <cellStyle name="Calculation 13 6 2" xfId="8733" xr:uid="{00000000-0005-0000-0000-0000A90B0000}"/>
    <cellStyle name="Calculation 13 6 2 2" xfId="22135" xr:uid="{00000000-0005-0000-0000-0000AA0B0000}"/>
    <cellStyle name="Calculation 13 6 2 2 2" xfId="44392" xr:uid="{00000000-0005-0000-0000-0000AB0B0000}"/>
    <cellStyle name="Calculation 13 6 2 3" xfId="30990" xr:uid="{00000000-0005-0000-0000-0000AC0B0000}"/>
    <cellStyle name="Calculation 13 6 3" xfId="17827" xr:uid="{00000000-0005-0000-0000-0000AD0B0000}"/>
    <cellStyle name="Calculation 13 6 3 2" xfId="40084" xr:uid="{00000000-0005-0000-0000-0000AE0B0000}"/>
    <cellStyle name="Calculation 13 6 4" xfId="13280" xr:uid="{00000000-0005-0000-0000-0000AF0B0000}"/>
    <cellStyle name="Calculation 13 6 4 2" xfId="35537" xr:uid="{00000000-0005-0000-0000-0000B00B0000}"/>
    <cellStyle name="Calculation 13 6 5" xfId="26682" xr:uid="{00000000-0005-0000-0000-0000B10B0000}"/>
    <cellStyle name="Calculation 13 7" xfId="4734" xr:uid="{00000000-0005-0000-0000-0000B20B0000}"/>
    <cellStyle name="Calculation 13 7 2" xfId="9281" xr:uid="{00000000-0005-0000-0000-0000B30B0000}"/>
    <cellStyle name="Calculation 13 7 2 2" xfId="22683" xr:uid="{00000000-0005-0000-0000-0000B40B0000}"/>
    <cellStyle name="Calculation 13 7 2 2 2" xfId="44940" xr:uid="{00000000-0005-0000-0000-0000B50B0000}"/>
    <cellStyle name="Calculation 13 7 2 3" xfId="31538" xr:uid="{00000000-0005-0000-0000-0000B60B0000}"/>
    <cellStyle name="Calculation 13 7 3" xfId="18375" xr:uid="{00000000-0005-0000-0000-0000B70B0000}"/>
    <cellStyle name="Calculation 13 7 3 2" xfId="40632" xr:uid="{00000000-0005-0000-0000-0000B80B0000}"/>
    <cellStyle name="Calculation 13 7 4" xfId="13828" xr:uid="{00000000-0005-0000-0000-0000B90B0000}"/>
    <cellStyle name="Calculation 13 7 4 2" xfId="36085" xr:uid="{00000000-0005-0000-0000-0000BA0B0000}"/>
    <cellStyle name="Calculation 13 7 5" xfId="27230" xr:uid="{00000000-0005-0000-0000-0000BB0B0000}"/>
    <cellStyle name="Calculation 13 8" xfId="4393" xr:uid="{00000000-0005-0000-0000-0000BC0B0000}"/>
    <cellStyle name="Calculation 13 8 2" xfId="8940" xr:uid="{00000000-0005-0000-0000-0000BD0B0000}"/>
    <cellStyle name="Calculation 13 8 2 2" xfId="22342" xr:uid="{00000000-0005-0000-0000-0000BE0B0000}"/>
    <cellStyle name="Calculation 13 8 2 2 2" xfId="44599" xr:uid="{00000000-0005-0000-0000-0000BF0B0000}"/>
    <cellStyle name="Calculation 13 8 2 3" xfId="31197" xr:uid="{00000000-0005-0000-0000-0000C00B0000}"/>
    <cellStyle name="Calculation 13 8 3" xfId="18034" xr:uid="{00000000-0005-0000-0000-0000C10B0000}"/>
    <cellStyle name="Calculation 13 8 3 2" xfId="40291" xr:uid="{00000000-0005-0000-0000-0000C20B0000}"/>
    <cellStyle name="Calculation 13 8 4" xfId="13487" xr:uid="{00000000-0005-0000-0000-0000C30B0000}"/>
    <cellStyle name="Calculation 13 8 4 2" xfId="35744" xr:uid="{00000000-0005-0000-0000-0000C40B0000}"/>
    <cellStyle name="Calculation 13 8 5" xfId="26889" xr:uid="{00000000-0005-0000-0000-0000C50B0000}"/>
    <cellStyle name="Calculation 13 9" xfId="4241" xr:uid="{00000000-0005-0000-0000-0000C60B0000}"/>
    <cellStyle name="Calculation 13 9 2" xfId="8788" xr:uid="{00000000-0005-0000-0000-0000C70B0000}"/>
    <cellStyle name="Calculation 13 9 2 2" xfId="22190" xr:uid="{00000000-0005-0000-0000-0000C80B0000}"/>
    <cellStyle name="Calculation 13 9 2 2 2" xfId="44447" xr:uid="{00000000-0005-0000-0000-0000C90B0000}"/>
    <cellStyle name="Calculation 13 9 2 3" xfId="31045" xr:uid="{00000000-0005-0000-0000-0000CA0B0000}"/>
    <cellStyle name="Calculation 13 9 3" xfId="17882" xr:uid="{00000000-0005-0000-0000-0000CB0B0000}"/>
    <cellStyle name="Calculation 13 9 3 2" xfId="40139" xr:uid="{00000000-0005-0000-0000-0000CC0B0000}"/>
    <cellStyle name="Calculation 13 9 4" xfId="13335" xr:uid="{00000000-0005-0000-0000-0000CD0B0000}"/>
    <cellStyle name="Calculation 13 9 4 2" xfId="35592" xr:uid="{00000000-0005-0000-0000-0000CE0B0000}"/>
    <cellStyle name="Calculation 13 9 5" xfId="26737" xr:uid="{00000000-0005-0000-0000-0000CF0B0000}"/>
    <cellStyle name="Calculation 14" xfId="2285" xr:uid="{00000000-0005-0000-0000-0000D00B0000}"/>
    <cellStyle name="Calculation 14 10" xfId="4098" xr:uid="{00000000-0005-0000-0000-0000D10B0000}"/>
    <cellStyle name="Calculation 14 10 2" xfId="8645" xr:uid="{00000000-0005-0000-0000-0000D20B0000}"/>
    <cellStyle name="Calculation 14 10 2 2" xfId="22047" xr:uid="{00000000-0005-0000-0000-0000D30B0000}"/>
    <cellStyle name="Calculation 14 10 2 2 2" xfId="44304" xr:uid="{00000000-0005-0000-0000-0000D40B0000}"/>
    <cellStyle name="Calculation 14 10 2 3" xfId="30902" xr:uid="{00000000-0005-0000-0000-0000D50B0000}"/>
    <cellStyle name="Calculation 14 10 3" xfId="17739" xr:uid="{00000000-0005-0000-0000-0000D60B0000}"/>
    <cellStyle name="Calculation 14 10 3 2" xfId="39996" xr:uid="{00000000-0005-0000-0000-0000D70B0000}"/>
    <cellStyle name="Calculation 14 10 4" xfId="13192" xr:uid="{00000000-0005-0000-0000-0000D80B0000}"/>
    <cellStyle name="Calculation 14 10 4 2" xfId="35449" xr:uid="{00000000-0005-0000-0000-0000D90B0000}"/>
    <cellStyle name="Calculation 14 10 5" xfId="26594" xr:uid="{00000000-0005-0000-0000-0000DA0B0000}"/>
    <cellStyle name="Calculation 14 11" xfId="3892" xr:uid="{00000000-0005-0000-0000-0000DB0B0000}"/>
    <cellStyle name="Calculation 14 11 2" xfId="8439" xr:uid="{00000000-0005-0000-0000-0000DC0B0000}"/>
    <cellStyle name="Calculation 14 11 2 2" xfId="21841" xr:uid="{00000000-0005-0000-0000-0000DD0B0000}"/>
    <cellStyle name="Calculation 14 11 2 2 2" xfId="44098" xr:uid="{00000000-0005-0000-0000-0000DE0B0000}"/>
    <cellStyle name="Calculation 14 11 2 3" xfId="30696" xr:uid="{00000000-0005-0000-0000-0000DF0B0000}"/>
    <cellStyle name="Calculation 14 11 3" xfId="17533" xr:uid="{00000000-0005-0000-0000-0000E00B0000}"/>
    <cellStyle name="Calculation 14 11 3 2" xfId="39790" xr:uid="{00000000-0005-0000-0000-0000E10B0000}"/>
    <cellStyle name="Calculation 14 11 4" xfId="12986" xr:uid="{00000000-0005-0000-0000-0000E20B0000}"/>
    <cellStyle name="Calculation 14 11 4 2" xfId="35243" xr:uid="{00000000-0005-0000-0000-0000E30B0000}"/>
    <cellStyle name="Calculation 14 11 5" xfId="26388" xr:uid="{00000000-0005-0000-0000-0000E40B0000}"/>
    <cellStyle name="Calculation 14 2" xfId="4759" xr:uid="{00000000-0005-0000-0000-0000E50B0000}"/>
    <cellStyle name="Calculation 14 2 10" xfId="4502" xr:uid="{00000000-0005-0000-0000-0000E60B0000}"/>
    <cellStyle name="Calculation 14 2 10 2" xfId="9049" xr:uid="{00000000-0005-0000-0000-0000E70B0000}"/>
    <cellStyle name="Calculation 14 2 10 2 2" xfId="22451" xr:uid="{00000000-0005-0000-0000-0000E80B0000}"/>
    <cellStyle name="Calculation 14 2 10 2 2 2" xfId="44708" xr:uid="{00000000-0005-0000-0000-0000E90B0000}"/>
    <cellStyle name="Calculation 14 2 10 2 3" xfId="31306" xr:uid="{00000000-0005-0000-0000-0000EA0B0000}"/>
    <cellStyle name="Calculation 14 2 10 3" xfId="18143" xr:uid="{00000000-0005-0000-0000-0000EB0B0000}"/>
    <cellStyle name="Calculation 14 2 10 3 2" xfId="40400" xr:uid="{00000000-0005-0000-0000-0000EC0B0000}"/>
    <cellStyle name="Calculation 14 2 10 4" xfId="13596" xr:uid="{00000000-0005-0000-0000-0000ED0B0000}"/>
    <cellStyle name="Calculation 14 2 10 4 2" xfId="35853" xr:uid="{00000000-0005-0000-0000-0000EE0B0000}"/>
    <cellStyle name="Calculation 14 2 10 5" xfId="26998" xr:uid="{00000000-0005-0000-0000-0000EF0B0000}"/>
    <cellStyle name="Calculation 14 2 11" xfId="9306" xr:uid="{00000000-0005-0000-0000-0000F00B0000}"/>
    <cellStyle name="Calculation 14 2 11 2" xfId="22708" xr:uid="{00000000-0005-0000-0000-0000F10B0000}"/>
    <cellStyle name="Calculation 14 2 11 2 2" xfId="44965" xr:uid="{00000000-0005-0000-0000-0000F20B0000}"/>
    <cellStyle name="Calculation 14 2 11 3" xfId="31563" xr:uid="{00000000-0005-0000-0000-0000F30B0000}"/>
    <cellStyle name="Calculation 14 2 12" xfId="13853" xr:uid="{00000000-0005-0000-0000-0000F40B0000}"/>
    <cellStyle name="Calculation 14 2 12 2" xfId="36110" xr:uid="{00000000-0005-0000-0000-0000F50B0000}"/>
    <cellStyle name="Calculation 14 2 2" xfId="6214" xr:uid="{00000000-0005-0000-0000-0000F60B0000}"/>
    <cellStyle name="Calculation 14 2 2 2" xfId="10761" xr:uid="{00000000-0005-0000-0000-0000F70B0000}"/>
    <cellStyle name="Calculation 14 2 2 2 2" xfId="24163" xr:uid="{00000000-0005-0000-0000-0000F80B0000}"/>
    <cellStyle name="Calculation 14 2 2 2 2 2" xfId="46420" xr:uid="{00000000-0005-0000-0000-0000F90B0000}"/>
    <cellStyle name="Calculation 14 2 2 2 3" xfId="33018" xr:uid="{00000000-0005-0000-0000-0000FA0B0000}"/>
    <cellStyle name="Calculation 14 2 2 3" xfId="19616" xr:uid="{00000000-0005-0000-0000-0000FB0B0000}"/>
    <cellStyle name="Calculation 14 2 2 3 2" xfId="41873" xr:uid="{00000000-0005-0000-0000-0000FC0B0000}"/>
    <cellStyle name="Calculation 14 2 2 4" xfId="15308" xr:uid="{00000000-0005-0000-0000-0000FD0B0000}"/>
    <cellStyle name="Calculation 14 2 2 4 2" xfId="37565" xr:uid="{00000000-0005-0000-0000-0000FE0B0000}"/>
    <cellStyle name="Calculation 14 2 2 5" xfId="28471" xr:uid="{00000000-0005-0000-0000-0000FF0B0000}"/>
    <cellStyle name="Calculation 14 2 3" xfId="6684" xr:uid="{00000000-0005-0000-0000-0000000C0000}"/>
    <cellStyle name="Calculation 14 2 3 2" xfId="11231" xr:uid="{00000000-0005-0000-0000-0000010C0000}"/>
    <cellStyle name="Calculation 14 2 3 2 2" xfId="24633" xr:uid="{00000000-0005-0000-0000-0000020C0000}"/>
    <cellStyle name="Calculation 14 2 3 2 2 2" xfId="46890" xr:uid="{00000000-0005-0000-0000-0000030C0000}"/>
    <cellStyle name="Calculation 14 2 3 2 3" xfId="33488" xr:uid="{00000000-0005-0000-0000-0000040C0000}"/>
    <cellStyle name="Calculation 14 2 3 3" xfId="20086" xr:uid="{00000000-0005-0000-0000-0000050C0000}"/>
    <cellStyle name="Calculation 14 2 3 3 2" xfId="42343" xr:uid="{00000000-0005-0000-0000-0000060C0000}"/>
    <cellStyle name="Calculation 14 2 3 4" xfId="15778" xr:uid="{00000000-0005-0000-0000-0000070C0000}"/>
    <cellStyle name="Calculation 14 2 3 4 2" xfId="38035" xr:uid="{00000000-0005-0000-0000-0000080C0000}"/>
    <cellStyle name="Calculation 14 2 3 5" xfId="28941" xr:uid="{00000000-0005-0000-0000-0000090C0000}"/>
    <cellStyle name="Calculation 14 2 4" xfId="7272" xr:uid="{00000000-0005-0000-0000-00000A0C0000}"/>
    <cellStyle name="Calculation 14 2 4 2" xfId="11819" xr:uid="{00000000-0005-0000-0000-00000B0C0000}"/>
    <cellStyle name="Calculation 14 2 4 2 2" xfId="25221" xr:uid="{00000000-0005-0000-0000-00000C0C0000}"/>
    <cellStyle name="Calculation 14 2 4 2 2 2" xfId="47478" xr:uid="{00000000-0005-0000-0000-00000D0C0000}"/>
    <cellStyle name="Calculation 14 2 4 2 3" xfId="34076" xr:uid="{00000000-0005-0000-0000-00000E0C0000}"/>
    <cellStyle name="Calculation 14 2 4 3" xfId="20674" xr:uid="{00000000-0005-0000-0000-00000F0C0000}"/>
    <cellStyle name="Calculation 14 2 4 3 2" xfId="42931" xr:uid="{00000000-0005-0000-0000-0000100C0000}"/>
    <cellStyle name="Calculation 14 2 4 4" xfId="16366" xr:uid="{00000000-0005-0000-0000-0000110C0000}"/>
    <cellStyle name="Calculation 14 2 4 4 2" xfId="38623" xr:uid="{00000000-0005-0000-0000-0000120C0000}"/>
    <cellStyle name="Calculation 14 2 4 5" xfId="29529" xr:uid="{00000000-0005-0000-0000-0000130C0000}"/>
    <cellStyle name="Calculation 14 2 5" xfId="5812" xr:uid="{00000000-0005-0000-0000-0000140C0000}"/>
    <cellStyle name="Calculation 14 2 5 2" xfId="10359" xr:uid="{00000000-0005-0000-0000-0000150C0000}"/>
    <cellStyle name="Calculation 14 2 5 2 2" xfId="23761" xr:uid="{00000000-0005-0000-0000-0000160C0000}"/>
    <cellStyle name="Calculation 14 2 5 2 2 2" xfId="46018" xr:uid="{00000000-0005-0000-0000-0000170C0000}"/>
    <cellStyle name="Calculation 14 2 5 2 3" xfId="32616" xr:uid="{00000000-0005-0000-0000-0000180C0000}"/>
    <cellStyle name="Calculation 14 2 5 3" xfId="19214" xr:uid="{00000000-0005-0000-0000-0000190C0000}"/>
    <cellStyle name="Calculation 14 2 5 3 2" xfId="41471" xr:uid="{00000000-0005-0000-0000-00001A0C0000}"/>
    <cellStyle name="Calculation 14 2 5 4" xfId="14906" xr:uid="{00000000-0005-0000-0000-00001B0C0000}"/>
    <cellStyle name="Calculation 14 2 5 4 2" xfId="37163" xr:uid="{00000000-0005-0000-0000-00001C0C0000}"/>
    <cellStyle name="Calculation 14 2 5 5" xfId="28069" xr:uid="{00000000-0005-0000-0000-00001D0C0000}"/>
    <cellStyle name="Calculation 14 2 6" xfId="8000" xr:uid="{00000000-0005-0000-0000-00001E0C0000}"/>
    <cellStyle name="Calculation 14 2 6 2" xfId="12547" xr:uid="{00000000-0005-0000-0000-00001F0C0000}"/>
    <cellStyle name="Calculation 14 2 6 2 2" xfId="25949" xr:uid="{00000000-0005-0000-0000-0000200C0000}"/>
    <cellStyle name="Calculation 14 2 6 2 2 2" xfId="48206" xr:uid="{00000000-0005-0000-0000-0000210C0000}"/>
    <cellStyle name="Calculation 14 2 6 2 3" xfId="34804" xr:uid="{00000000-0005-0000-0000-0000220C0000}"/>
    <cellStyle name="Calculation 14 2 6 3" xfId="21402" xr:uid="{00000000-0005-0000-0000-0000230C0000}"/>
    <cellStyle name="Calculation 14 2 6 3 2" xfId="43659" xr:uid="{00000000-0005-0000-0000-0000240C0000}"/>
    <cellStyle name="Calculation 14 2 6 4" xfId="17094" xr:uid="{00000000-0005-0000-0000-0000250C0000}"/>
    <cellStyle name="Calculation 14 2 6 4 2" xfId="39351" xr:uid="{00000000-0005-0000-0000-0000260C0000}"/>
    <cellStyle name="Calculation 14 2 6 5" xfId="30257" xr:uid="{00000000-0005-0000-0000-0000270C0000}"/>
    <cellStyle name="Calculation 14 2 7" xfId="7448" xr:uid="{00000000-0005-0000-0000-0000280C0000}"/>
    <cellStyle name="Calculation 14 2 7 2" xfId="11995" xr:uid="{00000000-0005-0000-0000-0000290C0000}"/>
    <cellStyle name="Calculation 14 2 7 2 2" xfId="25397" xr:uid="{00000000-0005-0000-0000-00002A0C0000}"/>
    <cellStyle name="Calculation 14 2 7 2 2 2" xfId="47654" xr:uid="{00000000-0005-0000-0000-00002B0C0000}"/>
    <cellStyle name="Calculation 14 2 7 2 3" xfId="34252" xr:uid="{00000000-0005-0000-0000-00002C0C0000}"/>
    <cellStyle name="Calculation 14 2 7 3" xfId="20850" xr:uid="{00000000-0005-0000-0000-00002D0C0000}"/>
    <cellStyle name="Calculation 14 2 7 3 2" xfId="43107" xr:uid="{00000000-0005-0000-0000-00002E0C0000}"/>
    <cellStyle name="Calculation 14 2 7 4" xfId="16542" xr:uid="{00000000-0005-0000-0000-00002F0C0000}"/>
    <cellStyle name="Calculation 14 2 7 4 2" xfId="38799" xr:uid="{00000000-0005-0000-0000-0000300C0000}"/>
    <cellStyle name="Calculation 14 2 7 5" xfId="29705" xr:uid="{00000000-0005-0000-0000-0000310C0000}"/>
    <cellStyle name="Calculation 14 2 8" xfId="5382" xr:uid="{00000000-0005-0000-0000-0000320C0000}"/>
    <cellStyle name="Calculation 14 2 8 2" xfId="9929" xr:uid="{00000000-0005-0000-0000-0000330C0000}"/>
    <cellStyle name="Calculation 14 2 8 2 2" xfId="23331" xr:uid="{00000000-0005-0000-0000-0000340C0000}"/>
    <cellStyle name="Calculation 14 2 8 2 2 2" xfId="45588" xr:uid="{00000000-0005-0000-0000-0000350C0000}"/>
    <cellStyle name="Calculation 14 2 8 2 3" xfId="32186" xr:uid="{00000000-0005-0000-0000-0000360C0000}"/>
    <cellStyle name="Calculation 14 2 8 3" xfId="18926" xr:uid="{00000000-0005-0000-0000-0000370C0000}"/>
    <cellStyle name="Calculation 14 2 8 3 2" xfId="41183" xr:uid="{00000000-0005-0000-0000-0000380C0000}"/>
    <cellStyle name="Calculation 14 2 8 4" xfId="14476" xr:uid="{00000000-0005-0000-0000-0000390C0000}"/>
    <cellStyle name="Calculation 14 2 8 4 2" xfId="36733" xr:uid="{00000000-0005-0000-0000-00003A0C0000}"/>
    <cellStyle name="Calculation 14 2 8 5" xfId="27781" xr:uid="{00000000-0005-0000-0000-00003B0C0000}"/>
    <cellStyle name="Calculation 14 2 9" xfId="5012" xr:uid="{00000000-0005-0000-0000-00003C0C0000}"/>
    <cellStyle name="Calculation 14 2 9 2" xfId="9559" xr:uid="{00000000-0005-0000-0000-00003D0C0000}"/>
    <cellStyle name="Calculation 14 2 9 2 2" xfId="22961" xr:uid="{00000000-0005-0000-0000-00003E0C0000}"/>
    <cellStyle name="Calculation 14 2 9 2 2 2" xfId="45218" xr:uid="{00000000-0005-0000-0000-00003F0C0000}"/>
    <cellStyle name="Calculation 14 2 9 2 3" xfId="31816" xr:uid="{00000000-0005-0000-0000-0000400C0000}"/>
    <cellStyle name="Calculation 14 2 9 3" xfId="18605" xr:uid="{00000000-0005-0000-0000-0000410C0000}"/>
    <cellStyle name="Calculation 14 2 9 3 2" xfId="40862" xr:uid="{00000000-0005-0000-0000-0000420C0000}"/>
    <cellStyle name="Calculation 14 2 9 4" xfId="14106" xr:uid="{00000000-0005-0000-0000-0000430C0000}"/>
    <cellStyle name="Calculation 14 2 9 4 2" xfId="36363" xr:uid="{00000000-0005-0000-0000-0000440C0000}"/>
    <cellStyle name="Calculation 14 2 9 5" xfId="27460" xr:uid="{00000000-0005-0000-0000-0000450C0000}"/>
    <cellStyle name="Calculation 14 3" xfId="4007" xr:uid="{00000000-0005-0000-0000-0000460C0000}"/>
    <cellStyle name="Calculation 14 3 2" xfId="8554" xr:uid="{00000000-0005-0000-0000-0000470C0000}"/>
    <cellStyle name="Calculation 14 3 2 2" xfId="21956" xr:uid="{00000000-0005-0000-0000-0000480C0000}"/>
    <cellStyle name="Calculation 14 3 2 2 2" xfId="44213" xr:uid="{00000000-0005-0000-0000-0000490C0000}"/>
    <cellStyle name="Calculation 14 3 2 3" xfId="30811" xr:uid="{00000000-0005-0000-0000-00004A0C0000}"/>
    <cellStyle name="Calculation 14 3 3" xfId="17648" xr:uid="{00000000-0005-0000-0000-00004B0C0000}"/>
    <cellStyle name="Calculation 14 3 3 2" xfId="39905" xr:uid="{00000000-0005-0000-0000-00004C0C0000}"/>
    <cellStyle name="Calculation 14 3 4" xfId="13101" xr:uid="{00000000-0005-0000-0000-00004D0C0000}"/>
    <cellStyle name="Calculation 14 3 4 2" xfId="35358" xr:uid="{00000000-0005-0000-0000-00004E0C0000}"/>
    <cellStyle name="Calculation 14 3 5" xfId="26503" xr:uid="{00000000-0005-0000-0000-00004F0C0000}"/>
    <cellStyle name="Calculation 14 4" xfId="4432" xr:uid="{00000000-0005-0000-0000-0000500C0000}"/>
    <cellStyle name="Calculation 14 4 2" xfId="8979" xr:uid="{00000000-0005-0000-0000-0000510C0000}"/>
    <cellStyle name="Calculation 14 4 2 2" xfId="22381" xr:uid="{00000000-0005-0000-0000-0000520C0000}"/>
    <cellStyle name="Calculation 14 4 2 2 2" xfId="44638" xr:uid="{00000000-0005-0000-0000-0000530C0000}"/>
    <cellStyle name="Calculation 14 4 2 3" xfId="31236" xr:uid="{00000000-0005-0000-0000-0000540C0000}"/>
    <cellStyle name="Calculation 14 4 3" xfId="18073" xr:uid="{00000000-0005-0000-0000-0000550C0000}"/>
    <cellStyle name="Calculation 14 4 3 2" xfId="40330" xr:uid="{00000000-0005-0000-0000-0000560C0000}"/>
    <cellStyle name="Calculation 14 4 4" xfId="13526" xr:uid="{00000000-0005-0000-0000-0000570C0000}"/>
    <cellStyle name="Calculation 14 4 4 2" xfId="35783" xr:uid="{00000000-0005-0000-0000-0000580C0000}"/>
    <cellStyle name="Calculation 14 4 5" xfId="26928" xr:uid="{00000000-0005-0000-0000-0000590C0000}"/>
    <cellStyle name="Calculation 14 5" xfId="7154" xr:uid="{00000000-0005-0000-0000-00005A0C0000}"/>
    <cellStyle name="Calculation 14 5 2" xfId="11701" xr:uid="{00000000-0005-0000-0000-00005B0C0000}"/>
    <cellStyle name="Calculation 14 5 2 2" xfId="25103" xr:uid="{00000000-0005-0000-0000-00005C0C0000}"/>
    <cellStyle name="Calculation 14 5 2 2 2" xfId="47360" xr:uid="{00000000-0005-0000-0000-00005D0C0000}"/>
    <cellStyle name="Calculation 14 5 2 3" xfId="33958" xr:uid="{00000000-0005-0000-0000-00005E0C0000}"/>
    <cellStyle name="Calculation 14 5 3" xfId="20556" xr:uid="{00000000-0005-0000-0000-00005F0C0000}"/>
    <cellStyle name="Calculation 14 5 3 2" xfId="42813" xr:uid="{00000000-0005-0000-0000-0000600C0000}"/>
    <cellStyle name="Calculation 14 5 4" xfId="16248" xr:uid="{00000000-0005-0000-0000-0000610C0000}"/>
    <cellStyle name="Calculation 14 5 4 2" xfId="38505" xr:uid="{00000000-0005-0000-0000-0000620C0000}"/>
    <cellStyle name="Calculation 14 5 5" xfId="29411" xr:uid="{00000000-0005-0000-0000-0000630C0000}"/>
    <cellStyle name="Calculation 14 6" xfId="4185" xr:uid="{00000000-0005-0000-0000-0000640C0000}"/>
    <cellStyle name="Calculation 14 6 2" xfId="8732" xr:uid="{00000000-0005-0000-0000-0000650C0000}"/>
    <cellStyle name="Calculation 14 6 2 2" xfId="22134" xr:uid="{00000000-0005-0000-0000-0000660C0000}"/>
    <cellStyle name="Calculation 14 6 2 2 2" xfId="44391" xr:uid="{00000000-0005-0000-0000-0000670C0000}"/>
    <cellStyle name="Calculation 14 6 2 3" xfId="30989" xr:uid="{00000000-0005-0000-0000-0000680C0000}"/>
    <cellStyle name="Calculation 14 6 3" xfId="17826" xr:uid="{00000000-0005-0000-0000-0000690C0000}"/>
    <cellStyle name="Calculation 14 6 3 2" xfId="40083" xr:uid="{00000000-0005-0000-0000-00006A0C0000}"/>
    <cellStyle name="Calculation 14 6 4" xfId="13279" xr:uid="{00000000-0005-0000-0000-00006B0C0000}"/>
    <cellStyle name="Calculation 14 6 4 2" xfId="35536" xr:uid="{00000000-0005-0000-0000-00006C0C0000}"/>
    <cellStyle name="Calculation 14 6 5" xfId="26681" xr:uid="{00000000-0005-0000-0000-00006D0C0000}"/>
    <cellStyle name="Calculation 14 7" xfId="7596" xr:uid="{00000000-0005-0000-0000-00006E0C0000}"/>
    <cellStyle name="Calculation 14 7 2" xfId="12143" xr:uid="{00000000-0005-0000-0000-00006F0C0000}"/>
    <cellStyle name="Calculation 14 7 2 2" xfId="25545" xr:uid="{00000000-0005-0000-0000-0000700C0000}"/>
    <cellStyle name="Calculation 14 7 2 2 2" xfId="47802" xr:uid="{00000000-0005-0000-0000-0000710C0000}"/>
    <cellStyle name="Calculation 14 7 2 3" xfId="34400" xr:uid="{00000000-0005-0000-0000-0000720C0000}"/>
    <cellStyle name="Calculation 14 7 3" xfId="20998" xr:uid="{00000000-0005-0000-0000-0000730C0000}"/>
    <cellStyle name="Calculation 14 7 3 2" xfId="43255" xr:uid="{00000000-0005-0000-0000-0000740C0000}"/>
    <cellStyle name="Calculation 14 7 4" xfId="16690" xr:uid="{00000000-0005-0000-0000-0000750C0000}"/>
    <cellStyle name="Calculation 14 7 4 2" xfId="38947" xr:uid="{00000000-0005-0000-0000-0000760C0000}"/>
    <cellStyle name="Calculation 14 7 5" xfId="29853" xr:uid="{00000000-0005-0000-0000-0000770C0000}"/>
    <cellStyle name="Calculation 14 8" xfId="7548" xr:uid="{00000000-0005-0000-0000-0000780C0000}"/>
    <cellStyle name="Calculation 14 8 2" xfId="12095" xr:uid="{00000000-0005-0000-0000-0000790C0000}"/>
    <cellStyle name="Calculation 14 8 2 2" xfId="25497" xr:uid="{00000000-0005-0000-0000-00007A0C0000}"/>
    <cellStyle name="Calculation 14 8 2 2 2" xfId="47754" xr:uid="{00000000-0005-0000-0000-00007B0C0000}"/>
    <cellStyle name="Calculation 14 8 2 3" xfId="34352" xr:uid="{00000000-0005-0000-0000-00007C0C0000}"/>
    <cellStyle name="Calculation 14 8 3" xfId="20950" xr:uid="{00000000-0005-0000-0000-00007D0C0000}"/>
    <cellStyle name="Calculation 14 8 3 2" xfId="43207" xr:uid="{00000000-0005-0000-0000-00007E0C0000}"/>
    <cellStyle name="Calculation 14 8 4" xfId="16642" xr:uid="{00000000-0005-0000-0000-00007F0C0000}"/>
    <cellStyle name="Calculation 14 8 4 2" xfId="38899" xr:uid="{00000000-0005-0000-0000-0000800C0000}"/>
    <cellStyle name="Calculation 14 8 5" xfId="29805" xr:uid="{00000000-0005-0000-0000-0000810C0000}"/>
    <cellStyle name="Calculation 14 9" xfId="5494" xr:uid="{00000000-0005-0000-0000-0000820C0000}"/>
    <cellStyle name="Calculation 14 9 2" xfId="10041" xr:uid="{00000000-0005-0000-0000-0000830C0000}"/>
    <cellStyle name="Calculation 14 9 2 2" xfId="23443" xr:uid="{00000000-0005-0000-0000-0000840C0000}"/>
    <cellStyle name="Calculation 14 9 2 2 2" xfId="45700" xr:uid="{00000000-0005-0000-0000-0000850C0000}"/>
    <cellStyle name="Calculation 14 9 2 3" xfId="32298" xr:uid="{00000000-0005-0000-0000-0000860C0000}"/>
    <cellStyle name="Calculation 14 9 3" xfId="19038" xr:uid="{00000000-0005-0000-0000-0000870C0000}"/>
    <cellStyle name="Calculation 14 9 3 2" xfId="41295" xr:uid="{00000000-0005-0000-0000-0000880C0000}"/>
    <cellStyle name="Calculation 14 9 4" xfId="14588" xr:uid="{00000000-0005-0000-0000-0000890C0000}"/>
    <cellStyle name="Calculation 14 9 4 2" xfId="36845" xr:uid="{00000000-0005-0000-0000-00008A0C0000}"/>
    <cellStyle name="Calculation 14 9 5" xfId="27893" xr:uid="{00000000-0005-0000-0000-00008B0C0000}"/>
    <cellStyle name="Calculation 15" xfId="2286" xr:uid="{00000000-0005-0000-0000-00008C0C0000}"/>
    <cellStyle name="Calculation 15 10" xfId="4099" xr:uid="{00000000-0005-0000-0000-00008D0C0000}"/>
    <cellStyle name="Calculation 15 10 2" xfId="8646" xr:uid="{00000000-0005-0000-0000-00008E0C0000}"/>
    <cellStyle name="Calculation 15 10 2 2" xfId="22048" xr:uid="{00000000-0005-0000-0000-00008F0C0000}"/>
    <cellStyle name="Calculation 15 10 2 2 2" xfId="44305" xr:uid="{00000000-0005-0000-0000-0000900C0000}"/>
    <cellStyle name="Calculation 15 10 2 3" xfId="30903" xr:uid="{00000000-0005-0000-0000-0000910C0000}"/>
    <cellStyle name="Calculation 15 10 3" xfId="17740" xr:uid="{00000000-0005-0000-0000-0000920C0000}"/>
    <cellStyle name="Calculation 15 10 3 2" xfId="39997" xr:uid="{00000000-0005-0000-0000-0000930C0000}"/>
    <cellStyle name="Calculation 15 10 4" xfId="13193" xr:uid="{00000000-0005-0000-0000-0000940C0000}"/>
    <cellStyle name="Calculation 15 10 4 2" xfId="35450" xr:uid="{00000000-0005-0000-0000-0000950C0000}"/>
    <cellStyle name="Calculation 15 10 5" xfId="26595" xr:uid="{00000000-0005-0000-0000-0000960C0000}"/>
    <cellStyle name="Calculation 15 11" xfId="3893" xr:uid="{00000000-0005-0000-0000-0000970C0000}"/>
    <cellStyle name="Calculation 15 11 2" xfId="8440" xr:uid="{00000000-0005-0000-0000-0000980C0000}"/>
    <cellStyle name="Calculation 15 11 2 2" xfId="21842" xr:uid="{00000000-0005-0000-0000-0000990C0000}"/>
    <cellStyle name="Calculation 15 11 2 2 2" xfId="44099" xr:uid="{00000000-0005-0000-0000-00009A0C0000}"/>
    <cellStyle name="Calculation 15 11 2 3" xfId="30697" xr:uid="{00000000-0005-0000-0000-00009B0C0000}"/>
    <cellStyle name="Calculation 15 11 3" xfId="17534" xr:uid="{00000000-0005-0000-0000-00009C0C0000}"/>
    <cellStyle name="Calculation 15 11 3 2" xfId="39791" xr:uid="{00000000-0005-0000-0000-00009D0C0000}"/>
    <cellStyle name="Calculation 15 11 4" xfId="12987" xr:uid="{00000000-0005-0000-0000-00009E0C0000}"/>
    <cellStyle name="Calculation 15 11 4 2" xfId="35244" xr:uid="{00000000-0005-0000-0000-00009F0C0000}"/>
    <cellStyle name="Calculation 15 11 5" xfId="26389" xr:uid="{00000000-0005-0000-0000-0000A00C0000}"/>
    <cellStyle name="Calculation 15 2" xfId="4760" xr:uid="{00000000-0005-0000-0000-0000A10C0000}"/>
    <cellStyle name="Calculation 15 2 10" xfId="4503" xr:uid="{00000000-0005-0000-0000-0000A20C0000}"/>
    <cellStyle name="Calculation 15 2 10 2" xfId="9050" xr:uid="{00000000-0005-0000-0000-0000A30C0000}"/>
    <cellStyle name="Calculation 15 2 10 2 2" xfId="22452" xr:uid="{00000000-0005-0000-0000-0000A40C0000}"/>
    <cellStyle name="Calculation 15 2 10 2 2 2" xfId="44709" xr:uid="{00000000-0005-0000-0000-0000A50C0000}"/>
    <cellStyle name="Calculation 15 2 10 2 3" xfId="31307" xr:uid="{00000000-0005-0000-0000-0000A60C0000}"/>
    <cellStyle name="Calculation 15 2 10 3" xfId="18144" xr:uid="{00000000-0005-0000-0000-0000A70C0000}"/>
    <cellStyle name="Calculation 15 2 10 3 2" xfId="40401" xr:uid="{00000000-0005-0000-0000-0000A80C0000}"/>
    <cellStyle name="Calculation 15 2 10 4" xfId="13597" xr:uid="{00000000-0005-0000-0000-0000A90C0000}"/>
    <cellStyle name="Calculation 15 2 10 4 2" xfId="35854" xr:uid="{00000000-0005-0000-0000-0000AA0C0000}"/>
    <cellStyle name="Calculation 15 2 10 5" xfId="26999" xr:uid="{00000000-0005-0000-0000-0000AB0C0000}"/>
    <cellStyle name="Calculation 15 2 11" xfId="9307" xr:uid="{00000000-0005-0000-0000-0000AC0C0000}"/>
    <cellStyle name="Calculation 15 2 11 2" xfId="22709" xr:uid="{00000000-0005-0000-0000-0000AD0C0000}"/>
    <cellStyle name="Calculation 15 2 11 2 2" xfId="44966" xr:uid="{00000000-0005-0000-0000-0000AE0C0000}"/>
    <cellStyle name="Calculation 15 2 11 3" xfId="31564" xr:uid="{00000000-0005-0000-0000-0000AF0C0000}"/>
    <cellStyle name="Calculation 15 2 12" xfId="13854" xr:uid="{00000000-0005-0000-0000-0000B00C0000}"/>
    <cellStyle name="Calculation 15 2 12 2" xfId="36111" xr:uid="{00000000-0005-0000-0000-0000B10C0000}"/>
    <cellStyle name="Calculation 15 2 2" xfId="6215" xr:uid="{00000000-0005-0000-0000-0000B20C0000}"/>
    <cellStyle name="Calculation 15 2 2 2" xfId="10762" xr:uid="{00000000-0005-0000-0000-0000B30C0000}"/>
    <cellStyle name="Calculation 15 2 2 2 2" xfId="24164" xr:uid="{00000000-0005-0000-0000-0000B40C0000}"/>
    <cellStyle name="Calculation 15 2 2 2 2 2" xfId="46421" xr:uid="{00000000-0005-0000-0000-0000B50C0000}"/>
    <cellStyle name="Calculation 15 2 2 2 3" xfId="33019" xr:uid="{00000000-0005-0000-0000-0000B60C0000}"/>
    <cellStyle name="Calculation 15 2 2 3" xfId="19617" xr:uid="{00000000-0005-0000-0000-0000B70C0000}"/>
    <cellStyle name="Calculation 15 2 2 3 2" xfId="41874" xr:uid="{00000000-0005-0000-0000-0000B80C0000}"/>
    <cellStyle name="Calculation 15 2 2 4" xfId="15309" xr:uid="{00000000-0005-0000-0000-0000B90C0000}"/>
    <cellStyle name="Calculation 15 2 2 4 2" xfId="37566" xr:uid="{00000000-0005-0000-0000-0000BA0C0000}"/>
    <cellStyle name="Calculation 15 2 2 5" xfId="28472" xr:uid="{00000000-0005-0000-0000-0000BB0C0000}"/>
    <cellStyle name="Calculation 15 2 3" xfId="6685" xr:uid="{00000000-0005-0000-0000-0000BC0C0000}"/>
    <cellStyle name="Calculation 15 2 3 2" xfId="11232" xr:uid="{00000000-0005-0000-0000-0000BD0C0000}"/>
    <cellStyle name="Calculation 15 2 3 2 2" xfId="24634" xr:uid="{00000000-0005-0000-0000-0000BE0C0000}"/>
    <cellStyle name="Calculation 15 2 3 2 2 2" xfId="46891" xr:uid="{00000000-0005-0000-0000-0000BF0C0000}"/>
    <cellStyle name="Calculation 15 2 3 2 3" xfId="33489" xr:uid="{00000000-0005-0000-0000-0000C00C0000}"/>
    <cellStyle name="Calculation 15 2 3 3" xfId="20087" xr:uid="{00000000-0005-0000-0000-0000C10C0000}"/>
    <cellStyle name="Calculation 15 2 3 3 2" xfId="42344" xr:uid="{00000000-0005-0000-0000-0000C20C0000}"/>
    <cellStyle name="Calculation 15 2 3 4" xfId="15779" xr:uid="{00000000-0005-0000-0000-0000C30C0000}"/>
    <cellStyle name="Calculation 15 2 3 4 2" xfId="38036" xr:uid="{00000000-0005-0000-0000-0000C40C0000}"/>
    <cellStyle name="Calculation 15 2 3 5" xfId="28942" xr:uid="{00000000-0005-0000-0000-0000C50C0000}"/>
    <cellStyle name="Calculation 15 2 4" xfId="6963" xr:uid="{00000000-0005-0000-0000-0000C60C0000}"/>
    <cellStyle name="Calculation 15 2 4 2" xfId="11510" xr:uid="{00000000-0005-0000-0000-0000C70C0000}"/>
    <cellStyle name="Calculation 15 2 4 2 2" xfId="24912" xr:uid="{00000000-0005-0000-0000-0000C80C0000}"/>
    <cellStyle name="Calculation 15 2 4 2 2 2" xfId="47169" xr:uid="{00000000-0005-0000-0000-0000C90C0000}"/>
    <cellStyle name="Calculation 15 2 4 2 3" xfId="33767" xr:uid="{00000000-0005-0000-0000-0000CA0C0000}"/>
    <cellStyle name="Calculation 15 2 4 3" xfId="20365" xr:uid="{00000000-0005-0000-0000-0000CB0C0000}"/>
    <cellStyle name="Calculation 15 2 4 3 2" xfId="42622" xr:uid="{00000000-0005-0000-0000-0000CC0C0000}"/>
    <cellStyle name="Calculation 15 2 4 4" xfId="16057" xr:uid="{00000000-0005-0000-0000-0000CD0C0000}"/>
    <cellStyle name="Calculation 15 2 4 4 2" xfId="38314" xr:uid="{00000000-0005-0000-0000-0000CE0C0000}"/>
    <cellStyle name="Calculation 15 2 4 5" xfId="29220" xr:uid="{00000000-0005-0000-0000-0000CF0C0000}"/>
    <cellStyle name="Calculation 15 2 5" xfId="5813" xr:uid="{00000000-0005-0000-0000-0000D00C0000}"/>
    <cellStyle name="Calculation 15 2 5 2" xfId="10360" xr:uid="{00000000-0005-0000-0000-0000D10C0000}"/>
    <cellStyle name="Calculation 15 2 5 2 2" xfId="23762" xr:uid="{00000000-0005-0000-0000-0000D20C0000}"/>
    <cellStyle name="Calculation 15 2 5 2 2 2" xfId="46019" xr:uid="{00000000-0005-0000-0000-0000D30C0000}"/>
    <cellStyle name="Calculation 15 2 5 2 3" xfId="32617" xr:uid="{00000000-0005-0000-0000-0000D40C0000}"/>
    <cellStyle name="Calculation 15 2 5 3" xfId="19215" xr:uid="{00000000-0005-0000-0000-0000D50C0000}"/>
    <cellStyle name="Calculation 15 2 5 3 2" xfId="41472" xr:uid="{00000000-0005-0000-0000-0000D60C0000}"/>
    <cellStyle name="Calculation 15 2 5 4" xfId="14907" xr:uid="{00000000-0005-0000-0000-0000D70C0000}"/>
    <cellStyle name="Calculation 15 2 5 4 2" xfId="37164" xr:uid="{00000000-0005-0000-0000-0000D80C0000}"/>
    <cellStyle name="Calculation 15 2 5 5" xfId="28070" xr:uid="{00000000-0005-0000-0000-0000D90C0000}"/>
    <cellStyle name="Calculation 15 2 6" xfId="8001" xr:uid="{00000000-0005-0000-0000-0000DA0C0000}"/>
    <cellStyle name="Calculation 15 2 6 2" xfId="12548" xr:uid="{00000000-0005-0000-0000-0000DB0C0000}"/>
    <cellStyle name="Calculation 15 2 6 2 2" xfId="25950" xr:uid="{00000000-0005-0000-0000-0000DC0C0000}"/>
    <cellStyle name="Calculation 15 2 6 2 2 2" xfId="48207" xr:uid="{00000000-0005-0000-0000-0000DD0C0000}"/>
    <cellStyle name="Calculation 15 2 6 2 3" xfId="34805" xr:uid="{00000000-0005-0000-0000-0000DE0C0000}"/>
    <cellStyle name="Calculation 15 2 6 3" xfId="21403" xr:uid="{00000000-0005-0000-0000-0000DF0C0000}"/>
    <cellStyle name="Calculation 15 2 6 3 2" xfId="43660" xr:uid="{00000000-0005-0000-0000-0000E00C0000}"/>
    <cellStyle name="Calculation 15 2 6 4" xfId="17095" xr:uid="{00000000-0005-0000-0000-0000E10C0000}"/>
    <cellStyle name="Calculation 15 2 6 4 2" xfId="39352" xr:uid="{00000000-0005-0000-0000-0000E20C0000}"/>
    <cellStyle name="Calculation 15 2 6 5" xfId="30258" xr:uid="{00000000-0005-0000-0000-0000E30C0000}"/>
    <cellStyle name="Calculation 15 2 7" xfId="7449" xr:uid="{00000000-0005-0000-0000-0000E40C0000}"/>
    <cellStyle name="Calculation 15 2 7 2" xfId="11996" xr:uid="{00000000-0005-0000-0000-0000E50C0000}"/>
    <cellStyle name="Calculation 15 2 7 2 2" xfId="25398" xr:uid="{00000000-0005-0000-0000-0000E60C0000}"/>
    <cellStyle name="Calculation 15 2 7 2 2 2" xfId="47655" xr:uid="{00000000-0005-0000-0000-0000E70C0000}"/>
    <cellStyle name="Calculation 15 2 7 2 3" xfId="34253" xr:uid="{00000000-0005-0000-0000-0000E80C0000}"/>
    <cellStyle name="Calculation 15 2 7 3" xfId="20851" xr:uid="{00000000-0005-0000-0000-0000E90C0000}"/>
    <cellStyle name="Calculation 15 2 7 3 2" xfId="43108" xr:uid="{00000000-0005-0000-0000-0000EA0C0000}"/>
    <cellStyle name="Calculation 15 2 7 4" xfId="16543" xr:uid="{00000000-0005-0000-0000-0000EB0C0000}"/>
    <cellStyle name="Calculation 15 2 7 4 2" xfId="38800" xr:uid="{00000000-0005-0000-0000-0000EC0C0000}"/>
    <cellStyle name="Calculation 15 2 7 5" xfId="29706" xr:uid="{00000000-0005-0000-0000-0000ED0C0000}"/>
    <cellStyle name="Calculation 15 2 8" xfId="5383" xr:uid="{00000000-0005-0000-0000-0000EE0C0000}"/>
    <cellStyle name="Calculation 15 2 8 2" xfId="9930" xr:uid="{00000000-0005-0000-0000-0000EF0C0000}"/>
    <cellStyle name="Calculation 15 2 8 2 2" xfId="23332" xr:uid="{00000000-0005-0000-0000-0000F00C0000}"/>
    <cellStyle name="Calculation 15 2 8 2 2 2" xfId="45589" xr:uid="{00000000-0005-0000-0000-0000F10C0000}"/>
    <cellStyle name="Calculation 15 2 8 2 3" xfId="32187" xr:uid="{00000000-0005-0000-0000-0000F20C0000}"/>
    <cellStyle name="Calculation 15 2 8 3" xfId="18927" xr:uid="{00000000-0005-0000-0000-0000F30C0000}"/>
    <cellStyle name="Calculation 15 2 8 3 2" xfId="41184" xr:uid="{00000000-0005-0000-0000-0000F40C0000}"/>
    <cellStyle name="Calculation 15 2 8 4" xfId="14477" xr:uid="{00000000-0005-0000-0000-0000F50C0000}"/>
    <cellStyle name="Calculation 15 2 8 4 2" xfId="36734" xr:uid="{00000000-0005-0000-0000-0000F60C0000}"/>
    <cellStyle name="Calculation 15 2 8 5" xfId="27782" xr:uid="{00000000-0005-0000-0000-0000F70C0000}"/>
    <cellStyle name="Calculation 15 2 9" xfId="5013" xr:uid="{00000000-0005-0000-0000-0000F80C0000}"/>
    <cellStyle name="Calculation 15 2 9 2" xfId="9560" xr:uid="{00000000-0005-0000-0000-0000F90C0000}"/>
    <cellStyle name="Calculation 15 2 9 2 2" xfId="22962" xr:uid="{00000000-0005-0000-0000-0000FA0C0000}"/>
    <cellStyle name="Calculation 15 2 9 2 2 2" xfId="45219" xr:uid="{00000000-0005-0000-0000-0000FB0C0000}"/>
    <cellStyle name="Calculation 15 2 9 2 3" xfId="31817" xr:uid="{00000000-0005-0000-0000-0000FC0C0000}"/>
    <cellStyle name="Calculation 15 2 9 3" xfId="18606" xr:uid="{00000000-0005-0000-0000-0000FD0C0000}"/>
    <cellStyle name="Calculation 15 2 9 3 2" xfId="40863" xr:uid="{00000000-0005-0000-0000-0000FE0C0000}"/>
    <cellStyle name="Calculation 15 2 9 4" xfId="14107" xr:uid="{00000000-0005-0000-0000-0000FF0C0000}"/>
    <cellStyle name="Calculation 15 2 9 4 2" xfId="36364" xr:uid="{00000000-0005-0000-0000-0000000D0000}"/>
    <cellStyle name="Calculation 15 2 9 5" xfId="27461" xr:uid="{00000000-0005-0000-0000-0000010D0000}"/>
    <cellStyle name="Calculation 15 3" xfId="4006" xr:uid="{00000000-0005-0000-0000-0000020D0000}"/>
    <cellStyle name="Calculation 15 3 2" xfId="8553" xr:uid="{00000000-0005-0000-0000-0000030D0000}"/>
    <cellStyle name="Calculation 15 3 2 2" xfId="21955" xr:uid="{00000000-0005-0000-0000-0000040D0000}"/>
    <cellStyle name="Calculation 15 3 2 2 2" xfId="44212" xr:uid="{00000000-0005-0000-0000-0000050D0000}"/>
    <cellStyle name="Calculation 15 3 2 3" xfId="30810" xr:uid="{00000000-0005-0000-0000-0000060D0000}"/>
    <cellStyle name="Calculation 15 3 3" xfId="17647" xr:uid="{00000000-0005-0000-0000-0000070D0000}"/>
    <cellStyle name="Calculation 15 3 3 2" xfId="39904" xr:uid="{00000000-0005-0000-0000-0000080D0000}"/>
    <cellStyle name="Calculation 15 3 4" xfId="13100" xr:uid="{00000000-0005-0000-0000-0000090D0000}"/>
    <cellStyle name="Calculation 15 3 4 2" xfId="35357" xr:uid="{00000000-0005-0000-0000-00000A0D0000}"/>
    <cellStyle name="Calculation 15 3 5" xfId="26502" xr:uid="{00000000-0005-0000-0000-00000B0D0000}"/>
    <cellStyle name="Calculation 15 4" xfId="4433" xr:uid="{00000000-0005-0000-0000-00000C0D0000}"/>
    <cellStyle name="Calculation 15 4 2" xfId="8980" xr:uid="{00000000-0005-0000-0000-00000D0D0000}"/>
    <cellStyle name="Calculation 15 4 2 2" xfId="22382" xr:uid="{00000000-0005-0000-0000-00000E0D0000}"/>
    <cellStyle name="Calculation 15 4 2 2 2" xfId="44639" xr:uid="{00000000-0005-0000-0000-00000F0D0000}"/>
    <cellStyle name="Calculation 15 4 2 3" xfId="31237" xr:uid="{00000000-0005-0000-0000-0000100D0000}"/>
    <cellStyle name="Calculation 15 4 3" xfId="18074" xr:uid="{00000000-0005-0000-0000-0000110D0000}"/>
    <cellStyle name="Calculation 15 4 3 2" xfId="40331" xr:uid="{00000000-0005-0000-0000-0000120D0000}"/>
    <cellStyle name="Calculation 15 4 4" xfId="13527" xr:uid="{00000000-0005-0000-0000-0000130D0000}"/>
    <cellStyle name="Calculation 15 4 4 2" xfId="35784" xr:uid="{00000000-0005-0000-0000-0000140D0000}"/>
    <cellStyle name="Calculation 15 4 5" xfId="26929" xr:uid="{00000000-0005-0000-0000-0000150D0000}"/>
    <cellStyle name="Calculation 15 5" xfId="3960" xr:uid="{00000000-0005-0000-0000-0000160D0000}"/>
    <cellStyle name="Calculation 15 5 2" xfId="8507" xr:uid="{00000000-0005-0000-0000-0000170D0000}"/>
    <cellStyle name="Calculation 15 5 2 2" xfId="21909" xr:uid="{00000000-0005-0000-0000-0000180D0000}"/>
    <cellStyle name="Calculation 15 5 2 2 2" xfId="44166" xr:uid="{00000000-0005-0000-0000-0000190D0000}"/>
    <cellStyle name="Calculation 15 5 2 3" xfId="30764" xr:uid="{00000000-0005-0000-0000-00001A0D0000}"/>
    <cellStyle name="Calculation 15 5 3" xfId="17601" xr:uid="{00000000-0005-0000-0000-00001B0D0000}"/>
    <cellStyle name="Calculation 15 5 3 2" xfId="39858" xr:uid="{00000000-0005-0000-0000-00001C0D0000}"/>
    <cellStyle name="Calculation 15 5 4" xfId="13054" xr:uid="{00000000-0005-0000-0000-00001D0D0000}"/>
    <cellStyle name="Calculation 15 5 4 2" xfId="35311" xr:uid="{00000000-0005-0000-0000-00001E0D0000}"/>
    <cellStyle name="Calculation 15 5 5" xfId="26456" xr:uid="{00000000-0005-0000-0000-00001F0D0000}"/>
    <cellStyle name="Calculation 15 6" xfId="4184" xr:uid="{00000000-0005-0000-0000-0000200D0000}"/>
    <cellStyle name="Calculation 15 6 2" xfId="8731" xr:uid="{00000000-0005-0000-0000-0000210D0000}"/>
    <cellStyle name="Calculation 15 6 2 2" xfId="22133" xr:uid="{00000000-0005-0000-0000-0000220D0000}"/>
    <cellStyle name="Calculation 15 6 2 2 2" xfId="44390" xr:uid="{00000000-0005-0000-0000-0000230D0000}"/>
    <cellStyle name="Calculation 15 6 2 3" xfId="30988" xr:uid="{00000000-0005-0000-0000-0000240D0000}"/>
    <cellStyle name="Calculation 15 6 3" xfId="17825" xr:uid="{00000000-0005-0000-0000-0000250D0000}"/>
    <cellStyle name="Calculation 15 6 3 2" xfId="40082" xr:uid="{00000000-0005-0000-0000-0000260D0000}"/>
    <cellStyle name="Calculation 15 6 4" xfId="13278" xr:uid="{00000000-0005-0000-0000-0000270D0000}"/>
    <cellStyle name="Calculation 15 6 4 2" xfId="35535" xr:uid="{00000000-0005-0000-0000-0000280D0000}"/>
    <cellStyle name="Calculation 15 6 5" xfId="26680" xr:uid="{00000000-0005-0000-0000-0000290D0000}"/>
    <cellStyle name="Calculation 15 7" xfId="4735" xr:uid="{00000000-0005-0000-0000-00002A0D0000}"/>
    <cellStyle name="Calculation 15 7 2" xfId="9282" xr:uid="{00000000-0005-0000-0000-00002B0D0000}"/>
    <cellStyle name="Calculation 15 7 2 2" xfId="22684" xr:uid="{00000000-0005-0000-0000-00002C0D0000}"/>
    <cellStyle name="Calculation 15 7 2 2 2" xfId="44941" xr:uid="{00000000-0005-0000-0000-00002D0D0000}"/>
    <cellStyle name="Calculation 15 7 2 3" xfId="31539" xr:uid="{00000000-0005-0000-0000-00002E0D0000}"/>
    <cellStyle name="Calculation 15 7 3" xfId="18376" xr:uid="{00000000-0005-0000-0000-00002F0D0000}"/>
    <cellStyle name="Calculation 15 7 3 2" xfId="40633" xr:uid="{00000000-0005-0000-0000-0000300D0000}"/>
    <cellStyle name="Calculation 15 7 4" xfId="13829" xr:uid="{00000000-0005-0000-0000-0000310D0000}"/>
    <cellStyle name="Calculation 15 7 4 2" xfId="36086" xr:uid="{00000000-0005-0000-0000-0000320D0000}"/>
    <cellStyle name="Calculation 15 7 5" xfId="27231" xr:uid="{00000000-0005-0000-0000-0000330D0000}"/>
    <cellStyle name="Calculation 15 8" xfId="5531" xr:uid="{00000000-0005-0000-0000-0000340D0000}"/>
    <cellStyle name="Calculation 15 8 2" xfId="10078" xr:uid="{00000000-0005-0000-0000-0000350D0000}"/>
    <cellStyle name="Calculation 15 8 2 2" xfId="23480" xr:uid="{00000000-0005-0000-0000-0000360D0000}"/>
    <cellStyle name="Calculation 15 8 2 2 2" xfId="45737" xr:uid="{00000000-0005-0000-0000-0000370D0000}"/>
    <cellStyle name="Calculation 15 8 2 3" xfId="32335" xr:uid="{00000000-0005-0000-0000-0000380D0000}"/>
    <cellStyle name="Calculation 15 8 3" xfId="19075" xr:uid="{00000000-0005-0000-0000-0000390D0000}"/>
    <cellStyle name="Calculation 15 8 3 2" xfId="41332" xr:uid="{00000000-0005-0000-0000-00003A0D0000}"/>
    <cellStyle name="Calculation 15 8 4" xfId="14625" xr:uid="{00000000-0005-0000-0000-00003B0D0000}"/>
    <cellStyle name="Calculation 15 8 4 2" xfId="36882" xr:uid="{00000000-0005-0000-0000-00003C0D0000}"/>
    <cellStyle name="Calculation 15 8 5" xfId="27930" xr:uid="{00000000-0005-0000-0000-00003D0D0000}"/>
    <cellStyle name="Calculation 15 9" xfId="4242" xr:uid="{00000000-0005-0000-0000-00003E0D0000}"/>
    <cellStyle name="Calculation 15 9 2" xfId="8789" xr:uid="{00000000-0005-0000-0000-00003F0D0000}"/>
    <cellStyle name="Calculation 15 9 2 2" xfId="22191" xr:uid="{00000000-0005-0000-0000-0000400D0000}"/>
    <cellStyle name="Calculation 15 9 2 2 2" xfId="44448" xr:uid="{00000000-0005-0000-0000-0000410D0000}"/>
    <cellStyle name="Calculation 15 9 2 3" xfId="31046" xr:uid="{00000000-0005-0000-0000-0000420D0000}"/>
    <cellStyle name="Calculation 15 9 3" xfId="17883" xr:uid="{00000000-0005-0000-0000-0000430D0000}"/>
    <cellStyle name="Calculation 15 9 3 2" xfId="40140" xr:uid="{00000000-0005-0000-0000-0000440D0000}"/>
    <cellStyle name="Calculation 15 9 4" xfId="13336" xr:uid="{00000000-0005-0000-0000-0000450D0000}"/>
    <cellStyle name="Calculation 15 9 4 2" xfId="35593" xr:uid="{00000000-0005-0000-0000-0000460D0000}"/>
    <cellStyle name="Calculation 15 9 5" xfId="26738" xr:uid="{00000000-0005-0000-0000-0000470D0000}"/>
    <cellStyle name="Calculation 16" xfId="2287" xr:uid="{00000000-0005-0000-0000-0000480D0000}"/>
    <cellStyle name="Calculation 16 10" xfId="4100" xr:uid="{00000000-0005-0000-0000-0000490D0000}"/>
    <cellStyle name="Calculation 16 10 2" xfId="8647" xr:uid="{00000000-0005-0000-0000-00004A0D0000}"/>
    <cellStyle name="Calculation 16 10 2 2" xfId="22049" xr:uid="{00000000-0005-0000-0000-00004B0D0000}"/>
    <cellStyle name="Calculation 16 10 2 2 2" xfId="44306" xr:uid="{00000000-0005-0000-0000-00004C0D0000}"/>
    <cellStyle name="Calculation 16 10 2 3" xfId="30904" xr:uid="{00000000-0005-0000-0000-00004D0D0000}"/>
    <cellStyle name="Calculation 16 10 3" xfId="17741" xr:uid="{00000000-0005-0000-0000-00004E0D0000}"/>
    <cellStyle name="Calculation 16 10 3 2" xfId="39998" xr:uid="{00000000-0005-0000-0000-00004F0D0000}"/>
    <cellStyle name="Calculation 16 10 4" xfId="13194" xr:uid="{00000000-0005-0000-0000-0000500D0000}"/>
    <cellStyle name="Calculation 16 10 4 2" xfId="35451" xr:uid="{00000000-0005-0000-0000-0000510D0000}"/>
    <cellStyle name="Calculation 16 10 5" xfId="26596" xr:uid="{00000000-0005-0000-0000-0000520D0000}"/>
    <cellStyle name="Calculation 16 11" xfId="3894" xr:uid="{00000000-0005-0000-0000-0000530D0000}"/>
    <cellStyle name="Calculation 16 11 2" xfId="8441" xr:uid="{00000000-0005-0000-0000-0000540D0000}"/>
    <cellStyle name="Calculation 16 11 2 2" xfId="21843" xr:uid="{00000000-0005-0000-0000-0000550D0000}"/>
    <cellStyle name="Calculation 16 11 2 2 2" xfId="44100" xr:uid="{00000000-0005-0000-0000-0000560D0000}"/>
    <cellStyle name="Calculation 16 11 2 3" xfId="30698" xr:uid="{00000000-0005-0000-0000-0000570D0000}"/>
    <cellStyle name="Calculation 16 11 3" xfId="17535" xr:uid="{00000000-0005-0000-0000-0000580D0000}"/>
    <cellStyle name="Calculation 16 11 3 2" xfId="39792" xr:uid="{00000000-0005-0000-0000-0000590D0000}"/>
    <cellStyle name="Calculation 16 11 4" xfId="12988" xr:uid="{00000000-0005-0000-0000-00005A0D0000}"/>
    <cellStyle name="Calculation 16 11 4 2" xfId="35245" xr:uid="{00000000-0005-0000-0000-00005B0D0000}"/>
    <cellStyle name="Calculation 16 11 5" xfId="26390" xr:uid="{00000000-0005-0000-0000-00005C0D0000}"/>
    <cellStyle name="Calculation 16 2" xfId="4761" xr:uid="{00000000-0005-0000-0000-00005D0D0000}"/>
    <cellStyle name="Calculation 16 2 10" xfId="4504" xr:uid="{00000000-0005-0000-0000-00005E0D0000}"/>
    <cellStyle name="Calculation 16 2 10 2" xfId="9051" xr:uid="{00000000-0005-0000-0000-00005F0D0000}"/>
    <cellStyle name="Calculation 16 2 10 2 2" xfId="22453" xr:uid="{00000000-0005-0000-0000-0000600D0000}"/>
    <cellStyle name="Calculation 16 2 10 2 2 2" xfId="44710" xr:uid="{00000000-0005-0000-0000-0000610D0000}"/>
    <cellStyle name="Calculation 16 2 10 2 3" xfId="31308" xr:uid="{00000000-0005-0000-0000-0000620D0000}"/>
    <cellStyle name="Calculation 16 2 10 3" xfId="18145" xr:uid="{00000000-0005-0000-0000-0000630D0000}"/>
    <cellStyle name="Calculation 16 2 10 3 2" xfId="40402" xr:uid="{00000000-0005-0000-0000-0000640D0000}"/>
    <cellStyle name="Calculation 16 2 10 4" xfId="13598" xr:uid="{00000000-0005-0000-0000-0000650D0000}"/>
    <cellStyle name="Calculation 16 2 10 4 2" xfId="35855" xr:uid="{00000000-0005-0000-0000-0000660D0000}"/>
    <cellStyle name="Calculation 16 2 10 5" xfId="27000" xr:uid="{00000000-0005-0000-0000-0000670D0000}"/>
    <cellStyle name="Calculation 16 2 11" xfId="9308" xr:uid="{00000000-0005-0000-0000-0000680D0000}"/>
    <cellStyle name="Calculation 16 2 11 2" xfId="22710" xr:uid="{00000000-0005-0000-0000-0000690D0000}"/>
    <cellStyle name="Calculation 16 2 11 2 2" xfId="44967" xr:uid="{00000000-0005-0000-0000-00006A0D0000}"/>
    <cellStyle name="Calculation 16 2 11 3" xfId="31565" xr:uid="{00000000-0005-0000-0000-00006B0D0000}"/>
    <cellStyle name="Calculation 16 2 12" xfId="13855" xr:uid="{00000000-0005-0000-0000-00006C0D0000}"/>
    <cellStyle name="Calculation 16 2 12 2" xfId="36112" xr:uid="{00000000-0005-0000-0000-00006D0D0000}"/>
    <cellStyle name="Calculation 16 2 2" xfId="6216" xr:uid="{00000000-0005-0000-0000-00006E0D0000}"/>
    <cellStyle name="Calculation 16 2 2 2" xfId="10763" xr:uid="{00000000-0005-0000-0000-00006F0D0000}"/>
    <cellStyle name="Calculation 16 2 2 2 2" xfId="24165" xr:uid="{00000000-0005-0000-0000-0000700D0000}"/>
    <cellStyle name="Calculation 16 2 2 2 2 2" xfId="46422" xr:uid="{00000000-0005-0000-0000-0000710D0000}"/>
    <cellStyle name="Calculation 16 2 2 2 3" xfId="33020" xr:uid="{00000000-0005-0000-0000-0000720D0000}"/>
    <cellStyle name="Calculation 16 2 2 3" xfId="19618" xr:uid="{00000000-0005-0000-0000-0000730D0000}"/>
    <cellStyle name="Calculation 16 2 2 3 2" xfId="41875" xr:uid="{00000000-0005-0000-0000-0000740D0000}"/>
    <cellStyle name="Calculation 16 2 2 4" xfId="15310" xr:uid="{00000000-0005-0000-0000-0000750D0000}"/>
    <cellStyle name="Calculation 16 2 2 4 2" xfId="37567" xr:uid="{00000000-0005-0000-0000-0000760D0000}"/>
    <cellStyle name="Calculation 16 2 2 5" xfId="28473" xr:uid="{00000000-0005-0000-0000-0000770D0000}"/>
    <cellStyle name="Calculation 16 2 3" xfId="6686" xr:uid="{00000000-0005-0000-0000-0000780D0000}"/>
    <cellStyle name="Calculation 16 2 3 2" xfId="11233" xr:uid="{00000000-0005-0000-0000-0000790D0000}"/>
    <cellStyle name="Calculation 16 2 3 2 2" xfId="24635" xr:uid="{00000000-0005-0000-0000-00007A0D0000}"/>
    <cellStyle name="Calculation 16 2 3 2 2 2" xfId="46892" xr:uid="{00000000-0005-0000-0000-00007B0D0000}"/>
    <cellStyle name="Calculation 16 2 3 2 3" xfId="33490" xr:uid="{00000000-0005-0000-0000-00007C0D0000}"/>
    <cellStyle name="Calculation 16 2 3 3" xfId="20088" xr:uid="{00000000-0005-0000-0000-00007D0D0000}"/>
    <cellStyle name="Calculation 16 2 3 3 2" xfId="42345" xr:uid="{00000000-0005-0000-0000-00007E0D0000}"/>
    <cellStyle name="Calculation 16 2 3 4" xfId="15780" xr:uid="{00000000-0005-0000-0000-00007F0D0000}"/>
    <cellStyle name="Calculation 16 2 3 4 2" xfId="38037" xr:uid="{00000000-0005-0000-0000-0000800D0000}"/>
    <cellStyle name="Calculation 16 2 3 5" xfId="28943" xr:uid="{00000000-0005-0000-0000-0000810D0000}"/>
    <cellStyle name="Calculation 16 2 4" xfId="7273" xr:uid="{00000000-0005-0000-0000-0000820D0000}"/>
    <cellStyle name="Calculation 16 2 4 2" xfId="11820" xr:uid="{00000000-0005-0000-0000-0000830D0000}"/>
    <cellStyle name="Calculation 16 2 4 2 2" xfId="25222" xr:uid="{00000000-0005-0000-0000-0000840D0000}"/>
    <cellStyle name="Calculation 16 2 4 2 2 2" xfId="47479" xr:uid="{00000000-0005-0000-0000-0000850D0000}"/>
    <cellStyle name="Calculation 16 2 4 2 3" xfId="34077" xr:uid="{00000000-0005-0000-0000-0000860D0000}"/>
    <cellStyle name="Calculation 16 2 4 3" xfId="20675" xr:uid="{00000000-0005-0000-0000-0000870D0000}"/>
    <cellStyle name="Calculation 16 2 4 3 2" xfId="42932" xr:uid="{00000000-0005-0000-0000-0000880D0000}"/>
    <cellStyle name="Calculation 16 2 4 4" xfId="16367" xr:uid="{00000000-0005-0000-0000-0000890D0000}"/>
    <cellStyle name="Calculation 16 2 4 4 2" xfId="38624" xr:uid="{00000000-0005-0000-0000-00008A0D0000}"/>
    <cellStyle name="Calculation 16 2 4 5" xfId="29530" xr:uid="{00000000-0005-0000-0000-00008B0D0000}"/>
    <cellStyle name="Calculation 16 2 5" xfId="5814" xr:uid="{00000000-0005-0000-0000-00008C0D0000}"/>
    <cellStyle name="Calculation 16 2 5 2" xfId="10361" xr:uid="{00000000-0005-0000-0000-00008D0D0000}"/>
    <cellStyle name="Calculation 16 2 5 2 2" xfId="23763" xr:uid="{00000000-0005-0000-0000-00008E0D0000}"/>
    <cellStyle name="Calculation 16 2 5 2 2 2" xfId="46020" xr:uid="{00000000-0005-0000-0000-00008F0D0000}"/>
    <cellStyle name="Calculation 16 2 5 2 3" xfId="32618" xr:uid="{00000000-0005-0000-0000-0000900D0000}"/>
    <cellStyle name="Calculation 16 2 5 3" xfId="19216" xr:uid="{00000000-0005-0000-0000-0000910D0000}"/>
    <cellStyle name="Calculation 16 2 5 3 2" xfId="41473" xr:uid="{00000000-0005-0000-0000-0000920D0000}"/>
    <cellStyle name="Calculation 16 2 5 4" xfId="14908" xr:uid="{00000000-0005-0000-0000-0000930D0000}"/>
    <cellStyle name="Calculation 16 2 5 4 2" xfId="37165" xr:uid="{00000000-0005-0000-0000-0000940D0000}"/>
    <cellStyle name="Calculation 16 2 5 5" xfId="28071" xr:uid="{00000000-0005-0000-0000-0000950D0000}"/>
    <cellStyle name="Calculation 16 2 6" xfId="8002" xr:uid="{00000000-0005-0000-0000-0000960D0000}"/>
    <cellStyle name="Calculation 16 2 6 2" xfId="12549" xr:uid="{00000000-0005-0000-0000-0000970D0000}"/>
    <cellStyle name="Calculation 16 2 6 2 2" xfId="25951" xr:uid="{00000000-0005-0000-0000-0000980D0000}"/>
    <cellStyle name="Calculation 16 2 6 2 2 2" xfId="48208" xr:uid="{00000000-0005-0000-0000-0000990D0000}"/>
    <cellStyle name="Calculation 16 2 6 2 3" xfId="34806" xr:uid="{00000000-0005-0000-0000-00009A0D0000}"/>
    <cellStyle name="Calculation 16 2 6 3" xfId="21404" xr:uid="{00000000-0005-0000-0000-00009B0D0000}"/>
    <cellStyle name="Calculation 16 2 6 3 2" xfId="43661" xr:uid="{00000000-0005-0000-0000-00009C0D0000}"/>
    <cellStyle name="Calculation 16 2 6 4" xfId="17096" xr:uid="{00000000-0005-0000-0000-00009D0D0000}"/>
    <cellStyle name="Calculation 16 2 6 4 2" xfId="39353" xr:uid="{00000000-0005-0000-0000-00009E0D0000}"/>
    <cellStyle name="Calculation 16 2 6 5" xfId="30259" xr:uid="{00000000-0005-0000-0000-00009F0D0000}"/>
    <cellStyle name="Calculation 16 2 7" xfId="7450" xr:uid="{00000000-0005-0000-0000-0000A00D0000}"/>
    <cellStyle name="Calculation 16 2 7 2" xfId="11997" xr:uid="{00000000-0005-0000-0000-0000A10D0000}"/>
    <cellStyle name="Calculation 16 2 7 2 2" xfId="25399" xr:uid="{00000000-0005-0000-0000-0000A20D0000}"/>
    <cellStyle name="Calculation 16 2 7 2 2 2" xfId="47656" xr:uid="{00000000-0005-0000-0000-0000A30D0000}"/>
    <cellStyle name="Calculation 16 2 7 2 3" xfId="34254" xr:uid="{00000000-0005-0000-0000-0000A40D0000}"/>
    <cellStyle name="Calculation 16 2 7 3" xfId="20852" xr:uid="{00000000-0005-0000-0000-0000A50D0000}"/>
    <cellStyle name="Calculation 16 2 7 3 2" xfId="43109" xr:uid="{00000000-0005-0000-0000-0000A60D0000}"/>
    <cellStyle name="Calculation 16 2 7 4" xfId="16544" xr:uid="{00000000-0005-0000-0000-0000A70D0000}"/>
    <cellStyle name="Calculation 16 2 7 4 2" xfId="38801" xr:uid="{00000000-0005-0000-0000-0000A80D0000}"/>
    <cellStyle name="Calculation 16 2 7 5" xfId="29707" xr:uid="{00000000-0005-0000-0000-0000A90D0000}"/>
    <cellStyle name="Calculation 16 2 8" xfId="5384" xr:uid="{00000000-0005-0000-0000-0000AA0D0000}"/>
    <cellStyle name="Calculation 16 2 8 2" xfId="9931" xr:uid="{00000000-0005-0000-0000-0000AB0D0000}"/>
    <cellStyle name="Calculation 16 2 8 2 2" xfId="23333" xr:uid="{00000000-0005-0000-0000-0000AC0D0000}"/>
    <cellStyle name="Calculation 16 2 8 2 2 2" xfId="45590" xr:uid="{00000000-0005-0000-0000-0000AD0D0000}"/>
    <cellStyle name="Calculation 16 2 8 2 3" xfId="32188" xr:uid="{00000000-0005-0000-0000-0000AE0D0000}"/>
    <cellStyle name="Calculation 16 2 8 3" xfId="18928" xr:uid="{00000000-0005-0000-0000-0000AF0D0000}"/>
    <cellStyle name="Calculation 16 2 8 3 2" xfId="41185" xr:uid="{00000000-0005-0000-0000-0000B00D0000}"/>
    <cellStyle name="Calculation 16 2 8 4" xfId="14478" xr:uid="{00000000-0005-0000-0000-0000B10D0000}"/>
    <cellStyle name="Calculation 16 2 8 4 2" xfId="36735" xr:uid="{00000000-0005-0000-0000-0000B20D0000}"/>
    <cellStyle name="Calculation 16 2 8 5" xfId="27783" xr:uid="{00000000-0005-0000-0000-0000B30D0000}"/>
    <cellStyle name="Calculation 16 2 9" xfId="7267" xr:uid="{00000000-0005-0000-0000-0000B40D0000}"/>
    <cellStyle name="Calculation 16 2 9 2" xfId="11814" xr:uid="{00000000-0005-0000-0000-0000B50D0000}"/>
    <cellStyle name="Calculation 16 2 9 2 2" xfId="25216" xr:uid="{00000000-0005-0000-0000-0000B60D0000}"/>
    <cellStyle name="Calculation 16 2 9 2 2 2" xfId="47473" xr:uid="{00000000-0005-0000-0000-0000B70D0000}"/>
    <cellStyle name="Calculation 16 2 9 2 3" xfId="34071" xr:uid="{00000000-0005-0000-0000-0000B80D0000}"/>
    <cellStyle name="Calculation 16 2 9 3" xfId="20669" xr:uid="{00000000-0005-0000-0000-0000B90D0000}"/>
    <cellStyle name="Calculation 16 2 9 3 2" xfId="42926" xr:uid="{00000000-0005-0000-0000-0000BA0D0000}"/>
    <cellStyle name="Calculation 16 2 9 4" xfId="16361" xr:uid="{00000000-0005-0000-0000-0000BB0D0000}"/>
    <cellStyle name="Calculation 16 2 9 4 2" xfId="38618" xr:uid="{00000000-0005-0000-0000-0000BC0D0000}"/>
    <cellStyle name="Calculation 16 2 9 5" xfId="29524" xr:uid="{00000000-0005-0000-0000-0000BD0D0000}"/>
    <cellStyle name="Calculation 16 3" xfId="4005" xr:uid="{00000000-0005-0000-0000-0000BE0D0000}"/>
    <cellStyle name="Calculation 16 3 2" xfId="8552" xr:uid="{00000000-0005-0000-0000-0000BF0D0000}"/>
    <cellStyle name="Calculation 16 3 2 2" xfId="21954" xr:uid="{00000000-0005-0000-0000-0000C00D0000}"/>
    <cellStyle name="Calculation 16 3 2 2 2" xfId="44211" xr:uid="{00000000-0005-0000-0000-0000C10D0000}"/>
    <cellStyle name="Calculation 16 3 2 3" xfId="30809" xr:uid="{00000000-0005-0000-0000-0000C20D0000}"/>
    <cellStyle name="Calculation 16 3 3" xfId="17646" xr:uid="{00000000-0005-0000-0000-0000C30D0000}"/>
    <cellStyle name="Calculation 16 3 3 2" xfId="39903" xr:uid="{00000000-0005-0000-0000-0000C40D0000}"/>
    <cellStyle name="Calculation 16 3 4" xfId="13099" xr:uid="{00000000-0005-0000-0000-0000C50D0000}"/>
    <cellStyle name="Calculation 16 3 4 2" xfId="35356" xr:uid="{00000000-0005-0000-0000-0000C60D0000}"/>
    <cellStyle name="Calculation 16 3 5" xfId="26501" xr:uid="{00000000-0005-0000-0000-0000C70D0000}"/>
    <cellStyle name="Calculation 16 4" xfId="4434" xr:uid="{00000000-0005-0000-0000-0000C80D0000}"/>
    <cellStyle name="Calculation 16 4 2" xfId="8981" xr:uid="{00000000-0005-0000-0000-0000C90D0000}"/>
    <cellStyle name="Calculation 16 4 2 2" xfId="22383" xr:uid="{00000000-0005-0000-0000-0000CA0D0000}"/>
    <cellStyle name="Calculation 16 4 2 2 2" xfId="44640" xr:uid="{00000000-0005-0000-0000-0000CB0D0000}"/>
    <cellStyle name="Calculation 16 4 2 3" xfId="31238" xr:uid="{00000000-0005-0000-0000-0000CC0D0000}"/>
    <cellStyle name="Calculation 16 4 3" xfId="18075" xr:uid="{00000000-0005-0000-0000-0000CD0D0000}"/>
    <cellStyle name="Calculation 16 4 3 2" xfId="40332" xr:uid="{00000000-0005-0000-0000-0000CE0D0000}"/>
    <cellStyle name="Calculation 16 4 4" xfId="13528" xr:uid="{00000000-0005-0000-0000-0000CF0D0000}"/>
    <cellStyle name="Calculation 16 4 4 2" xfId="35785" xr:uid="{00000000-0005-0000-0000-0000D00D0000}"/>
    <cellStyle name="Calculation 16 4 5" xfId="26930" xr:uid="{00000000-0005-0000-0000-0000D10D0000}"/>
    <cellStyle name="Calculation 16 5" xfId="7155" xr:uid="{00000000-0005-0000-0000-0000D20D0000}"/>
    <cellStyle name="Calculation 16 5 2" xfId="11702" xr:uid="{00000000-0005-0000-0000-0000D30D0000}"/>
    <cellStyle name="Calculation 16 5 2 2" xfId="25104" xr:uid="{00000000-0005-0000-0000-0000D40D0000}"/>
    <cellStyle name="Calculation 16 5 2 2 2" xfId="47361" xr:uid="{00000000-0005-0000-0000-0000D50D0000}"/>
    <cellStyle name="Calculation 16 5 2 3" xfId="33959" xr:uid="{00000000-0005-0000-0000-0000D60D0000}"/>
    <cellStyle name="Calculation 16 5 3" xfId="20557" xr:uid="{00000000-0005-0000-0000-0000D70D0000}"/>
    <cellStyle name="Calculation 16 5 3 2" xfId="42814" xr:uid="{00000000-0005-0000-0000-0000D80D0000}"/>
    <cellStyle name="Calculation 16 5 4" xfId="16249" xr:uid="{00000000-0005-0000-0000-0000D90D0000}"/>
    <cellStyle name="Calculation 16 5 4 2" xfId="38506" xr:uid="{00000000-0005-0000-0000-0000DA0D0000}"/>
    <cellStyle name="Calculation 16 5 5" xfId="29412" xr:uid="{00000000-0005-0000-0000-0000DB0D0000}"/>
    <cellStyle name="Calculation 16 6" xfId="4183" xr:uid="{00000000-0005-0000-0000-0000DC0D0000}"/>
    <cellStyle name="Calculation 16 6 2" xfId="8730" xr:uid="{00000000-0005-0000-0000-0000DD0D0000}"/>
    <cellStyle name="Calculation 16 6 2 2" xfId="22132" xr:uid="{00000000-0005-0000-0000-0000DE0D0000}"/>
    <cellStyle name="Calculation 16 6 2 2 2" xfId="44389" xr:uid="{00000000-0005-0000-0000-0000DF0D0000}"/>
    <cellStyle name="Calculation 16 6 2 3" xfId="30987" xr:uid="{00000000-0005-0000-0000-0000E00D0000}"/>
    <cellStyle name="Calculation 16 6 3" xfId="17824" xr:uid="{00000000-0005-0000-0000-0000E10D0000}"/>
    <cellStyle name="Calculation 16 6 3 2" xfId="40081" xr:uid="{00000000-0005-0000-0000-0000E20D0000}"/>
    <cellStyle name="Calculation 16 6 4" xfId="13277" xr:uid="{00000000-0005-0000-0000-0000E30D0000}"/>
    <cellStyle name="Calculation 16 6 4 2" xfId="35534" xr:uid="{00000000-0005-0000-0000-0000E40D0000}"/>
    <cellStyle name="Calculation 16 6 5" xfId="26679" xr:uid="{00000000-0005-0000-0000-0000E50D0000}"/>
    <cellStyle name="Calculation 16 7" xfId="7597" xr:uid="{00000000-0005-0000-0000-0000E60D0000}"/>
    <cellStyle name="Calculation 16 7 2" xfId="12144" xr:uid="{00000000-0005-0000-0000-0000E70D0000}"/>
    <cellStyle name="Calculation 16 7 2 2" xfId="25546" xr:uid="{00000000-0005-0000-0000-0000E80D0000}"/>
    <cellStyle name="Calculation 16 7 2 2 2" xfId="47803" xr:uid="{00000000-0005-0000-0000-0000E90D0000}"/>
    <cellStyle name="Calculation 16 7 2 3" xfId="34401" xr:uid="{00000000-0005-0000-0000-0000EA0D0000}"/>
    <cellStyle name="Calculation 16 7 3" xfId="20999" xr:uid="{00000000-0005-0000-0000-0000EB0D0000}"/>
    <cellStyle name="Calculation 16 7 3 2" xfId="43256" xr:uid="{00000000-0005-0000-0000-0000EC0D0000}"/>
    <cellStyle name="Calculation 16 7 4" xfId="16691" xr:uid="{00000000-0005-0000-0000-0000ED0D0000}"/>
    <cellStyle name="Calculation 16 7 4 2" xfId="38948" xr:uid="{00000000-0005-0000-0000-0000EE0D0000}"/>
    <cellStyle name="Calculation 16 7 5" xfId="29854" xr:uid="{00000000-0005-0000-0000-0000EF0D0000}"/>
    <cellStyle name="Calculation 16 8" xfId="7549" xr:uid="{00000000-0005-0000-0000-0000F00D0000}"/>
    <cellStyle name="Calculation 16 8 2" xfId="12096" xr:uid="{00000000-0005-0000-0000-0000F10D0000}"/>
    <cellStyle name="Calculation 16 8 2 2" xfId="25498" xr:uid="{00000000-0005-0000-0000-0000F20D0000}"/>
    <cellStyle name="Calculation 16 8 2 2 2" xfId="47755" xr:uid="{00000000-0005-0000-0000-0000F30D0000}"/>
    <cellStyle name="Calculation 16 8 2 3" xfId="34353" xr:uid="{00000000-0005-0000-0000-0000F40D0000}"/>
    <cellStyle name="Calculation 16 8 3" xfId="20951" xr:uid="{00000000-0005-0000-0000-0000F50D0000}"/>
    <cellStyle name="Calculation 16 8 3 2" xfId="43208" xr:uid="{00000000-0005-0000-0000-0000F60D0000}"/>
    <cellStyle name="Calculation 16 8 4" xfId="16643" xr:uid="{00000000-0005-0000-0000-0000F70D0000}"/>
    <cellStyle name="Calculation 16 8 4 2" xfId="38900" xr:uid="{00000000-0005-0000-0000-0000F80D0000}"/>
    <cellStyle name="Calculation 16 8 5" xfId="29806" xr:uid="{00000000-0005-0000-0000-0000F90D0000}"/>
    <cellStyle name="Calculation 16 9" xfId="5495" xr:uid="{00000000-0005-0000-0000-0000FA0D0000}"/>
    <cellStyle name="Calculation 16 9 2" xfId="10042" xr:uid="{00000000-0005-0000-0000-0000FB0D0000}"/>
    <cellStyle name="Calculation 16 9 2 2" xfId="23444" xr:uid="{00000000-0005-0000-0000-0000FC0D0000}"/>
    <cellStyle name="Calculation 16 9 2 2 2" xfId="45701" xr:uid="{00000000-0005-0000-0000-0000FD0D0000}"/>
    <cellStyle name="Calculation 16 9 2 3" xfId="32299" xr:uid="{00000000-0005-0000-0000-0000FE0D0000}"/>
    <cellStyle name="Calculation 16 9 3" xfId="19039" xr:uid="{00000000-0005-0000-0000-0000FF0D0000}"/>
    <cellStyle name="Calculation 16 9 3 2" xfId="41296" xr:uid="{00000000-0005-0000-0000-0000000E0000}"/>
    <cellStyle name="Calculation 16 9 4" xfId="14589" xr:uid="{00000000-0005-0000-0000-0000010E0000}"/>
    <cellStyle name="Calculation 16 9 4 2" xfId="36846" xr:uid="{00000000-0005-0000-0000-0000020E0000}"/>
    <cellStyle name="Calculation 16 9 5" xfId="27894" xr:uid="{00000000-0005-0000-0000-0000030E0000}"/>
    <cellStyle name="Calculation 17" xfId="2288" xr:uid="{00000000-0005-0000-0000-0000040E0000}"/>
    <cellStyle name="Calculation 17 10" xfId="4101" xr:uid="{00000000-0005-0000-0000-0000050E0000}"/>
    <cellStyle name="Calculation 17 10 2" xfId="8648" xr:uid="{00000000-0005-0000-0000-0000060E0000}"/>
    <cellStyle name="Calculation 17 10 2 2" xfId="22050" xr:uid="{00000000-0005-0000-0000-0000070E0000}"/>
    <cellStyle name="Calculation 17 10 2 2 2" xfId="44307" xr:uid="{00000000-0005-0000-0000-0000080E0000}"/>
    <cellStyle name="Calculation 17 10 2 3" xfId="30905" xr:uid="{00000000-0005-0000-0000-0000090E0000}"/>
    <cellStyle name="Calculation 17 10 3" xfId="17742" xr:uid="{00000000-0005-0000-0000-00000A0E0000}"/>
    <cellStyle name="Calculation 17 10 3 2" xfId="39999" xr:uid="{00000000-0005-0000-0000-00000B0E0000}"/>
    <cellStyle name="Calculation 17 10 4" xfId="13195" xr:uid="{00000000-0005-0000-0000-00000C0E0000}"/>
    <cellStyle name="Calculation 17 10 4 2" xfId="35452" xr:uid="{00000000-0005-0000-0000-00000D0E0000}"/>
    <cellStyle name="Calculation 17 10 5" xfId="26597" xr:uid="{00000000-0005-0000-0000-00000E0E0000}"/>
    <cellStyle name="Calculation 17 11" xfId="3895" xr:uid="{00000000-0005-0000-0000-00000F0E0000}"/>
    <cellStyle name="Calculation 17 11 2" xfId="8442" xr:uid="{00000000-0005-0000-0000-0000100E0000}"/>
    <cellStyle name="Calculation 17 11 2 2" xfId="21844" xr:uid="{00000000-0005-0000-0000-0000110E0000}"/>
    <cellStyle name="Calculation 17 11 2 2 2" xfId="44101" xr:uid="{00000000-0005-0000-0000-0000120E0000}"/>
    <cellStyle name="Calculation 17 11 2 3" xfId="30699" xr:uid="{00000000-0005-0000-0000-0000130E0000}"/>
    <cellStyle name="Calculation 17 11 3" xfId="17536" xr:uid="{00000000-0005-0000-0000-0000140E0000}"/>
    <cellStyle name="Calculation 17 11 3 2" xfId="39793" xr:uid="{00000000-0005-0000-0000-0000150E0000}"/>
    <cellStyle name="Calculation 17 11 4" xfId="12989" xr:uid="{00000000-0005-0000-0000-0000160E0000}"/>
    <cellStyle name="Calculation 17 11 4 2" xfId="35246" xr:uid="{00000000-0005-0000-0000-0000170E0000}"/>
    <cellStyle name="Calculation 17 11 5" xfId="26391" xr:uid="{00000000-0005-0000-0000-0000180E0000}"/>
    <cellStyle name="Calculation 17 2" xfId="4762" xr:uid="{00000000-0005-0000-0000-0000190E0000}"/>
    <cellStyle name="Calculation 17 2 10" xfId="4505" xr:uid="{00000000-0005-0000-0000-00001A0E0000}"/>
    <cellStyle name="Calculation 17 2 10 2" xfId="9052" xr:uid="{00000000-0005-0000-0000-00001B0E0000}"/>
    <cellStyle name="Calculation 17 2 10 2 2" xfId="22454" xr:uid="{00000000-0005-0000-0000-00001C0E0000}"/>
    <cellStyle name="Calculation 17 2 10 2 2 2" xfId="44711" xr:uid="{00000000-0005-0000-0000-00001D0E0000}"/>
    <cellStyle name="Calculation 17 2 10 2 3" xfId="31309" xr:uid="{00000000-0005-0000-0000-00001E0E0000}"/>
    <cellStyle name="Calculation 17 2 10 3" xfId="18146" xr:uid="{00000000-0005-0000-0000-00001F0E0000}"/>
    <cellStyle name="Calculation 17 2 10 3 2" xfId="40403" xr:uid="{00000000-0005-0000-0000-0000200E0000}"/>
    <cellStyle name="Calculation 17 2 10 4" xfId="13599" xr:uid="{00000000-0005-0000-0000-0000210E0000}"/>
    <cellStyle name="Calculation 17 2 10 4 2" xfId="35856" xr:uid="{00000000-0005-0000-0000-0000220E0000}"/>
    <cellStyle name="Calculation 17 2 10 5" xfId="27001" xr:uid="{00000000-0005-0000-0000-0000230E0000}"/>
    <cellStyle name="Calculation 17 2 11" xfId="9309" xr:uid="{00000000-0005-0000-0000-0000240E0000}"/>
    <cellStyle name="Calculation 17 2 11 2" xfId="22711" xr:uid="{00000000-0005-0000-0000-0000250E0000}"/>
    <cellStyle name="Calculation 17 2 11 2 2" xfId="44968" xr:uid="{00000000-0005-0000-0000-0000260E0000}"/>
    <cellStyle name="Calculation 17 2 11 3" xfId="31566" xr:uid="{00000000-0005-0000-0000-0000270E0000}"/>
    <cellStyle name="Calculation 17 2 12" xfId="13856" xr:uid="{00000000-0005-0000-0000-0000280E0000}"/>
    <cellStyle name="Calculation 17 2 12 2" xfId="36113" xr:uid="{00000000-0005-0000-0000-0000290E0000}"/>
    <cellStyle name="Calculation 17 2 2" xfId="6217" xr:uid="{00000000-0005-0000-0000-00002A0E0000}"/>
    <cellStyle name="Calculation 17 2 2 2" xfId="10764" xr:uid="{00000000-0005-0000-0000-00002B0E0000}"/>
    <cellStyle name="Calculation 17 2 2 2 2" xfId="24166" xr:uid="{00000000-0005-0000-0000-00002C0E0000}"/>
    <cellStyle name="Calculation 17 2 2 2 2 2" xfId="46423" xr:uid="{00000000-0005-0000-0000-00002D0E0000}"/>
    <cellStyle name="Calculation 17 2 2 2 3" xfId="33021" xr:uid="{00000000-0005-0000-0000-00002E0E0000}"/>
    <cellStyle name="Calculation 17 2 2 3" xfId="19619" xr:uid="{00000000-0005-0000-0000-00002F0E0000}"/>
    <cellStyle name="Calculation 17 2 2 3 2" xfId="41876" xr:uid="{00000000-0005-0000-0000-0000300E0000}"/>
    <cellStyle name="Calculation 17 2 2 4" xfId="15311" xr:uid="{00000000-0005-0000-0000-0000310E0000}"/>
    <cellStyle name="Calculation 17 2 2 4 2" xfId="37568" xr:uid="{00000000-0005-0000-0000-0000320E0000}"/>
    <cellStyle name="Calculation 17 2 2 5" xfId="28474" xr:uid="{00000000-0005-0000-0000-0000330E0000}"/>
    <cellStyle name="Calculation 17 2 3" xfId="6687" xr:uid="{00000000-0005-0000-0000-0000340E0000}"/>
    <cellStyle name="Calculation 17 2 3 2" xfId="11234" xr:uid="{00000000-0005-0000-0000-0000350E0000}"/>
    <cellStyle name="Calculation 17 2 3 2 2" xfId="24636" xr:uid="{00000000-0005-0000-0000-0000360E0000}"/>
    <cellStyle name="Calculation 17 2 3 2 2 2" xfId="46893" xr:uid="{00000000-0005-0000-0000-0000370E0000}"/>
    <cellStyle name="Calculation 17 2 3 2 3" xfId="33491" xr:uid="{00000000-0005-0000-0000-0000380E0000}"/>
    <cellStyle name="Calculation 17 2 3 3" xfId="20089" xr:uid="{00000000-0005-0000-0000-0000390E0000}"/>
    <cellStyle name="Calculation 17 2 3 3 2" xfId="42346" xr:uid="{00000000-0005-0000-0000-00003A0E0000}"/>
    <cellStyle name="Calculation 17 2 3 4" xfId="15781" xr:uid="{00000000-0005-0000-0000-00003B0E0000}"/>
    <cellStyle name="Calculation 17 2 3 4 2" xfId="38038" xr:uid="{00000000-0005-0000-0000-00003C0E0000}"/>
    <cellStyle name="Calculation 17 2 3 5" xfId="28944" xr:uid="{00000000-0005-0000-0000-00003D0E0000}"/>
    <cellStyle name="Calculation 17 2 4" xfId="6964" xr:uid="{00000000-0005-0000-0000-00003E0E0000}"/>
    <cellStyle name="Calculation 17 2 4 2" xfId="11511" xr:uid="{00000000-0005-0000-0000-00003F0E0000}"/>
    <cellStyle name="Calculation 17 2 4 2 2" xfId="24913" xr:uid="{00000000-0005-0000-0000-0000400E0000}"/>
    <cellStyle name="Calculation 17 2 4 2 2 2" xfId="47170" xr:uid="{00000000-0005-0000-0000-0000410E0000}"/>
    <cellStyle name="Calculation 17 2 4 2 3" xfId="33768" xr:uid="{00000000-0005-0000-0000-0000420E0000}"/>
    <cellStyle name="Calculation 17 2 4 3" xfId="20366" xr:uid="{00000000-0005-0000-0000-0000430E0000}"/>
    <cellStyle name="Calculation 17 2 4 3 2" xfId="42623" xr:uid="{00000000-0005-0000-0000-0000440E0000}"/>
    <cellStyle name="Calculation 17 2 4 4" xfId="16058" xr:uid="{00000000-0005-0000-0000-0000450E0000}"/>
    <cellStyle name="Calculation 17 2 4 4 2" xfId="38315" xr:uid="{00000000-0005-0000-0000-0000460E0000}"/>
    <cellStyle name="Calculation 17 2 4 5" xfId="29221" xr:uid="{00000000-0005-0000-0000-0000470E0000}"/>
    <cellStyle name="Calculation 17 2 5" xfId="5815" xr:uid="{00000000-0005-0000-0000-0000480E0000}"/>
    <cellStyle name="Calculation 17 2 5 2" xfId="10362" xr:uid="{00000000-0005-0000-0000-0000490E0000}"/>
    <cellStyle name="Calculation 17 2 5 2 2" xfId="23764" xr:uid="{00000000-0005-0000-0000-00004A0E0000}"/>
    <cellStyle name="Calculation 17 2 5 2 2 2" xfId="46021" xr:uid="{00000000-0005-0000-0000-00004B0E0000}"/>
    <cellStyle name="Calculation 17 2 5 2 3" xfId="32619" xr:uid="{00000000-0005-0000-0000-00004C0E0000}"/>
    <cellStyle name="Calculation 17 2 5 3" xfId="19217" xr:uid="{00000000-0005-0000-0000-00004D0E0000}"/>
    <cellStyle name="Calculation 17 2 5 3 2" xfId="41474" xr:uid="{00000000-0005-0000-0000-00004E0E0000}"/>
    <cellStyle name="Calculation 17 2 5 4" xfId="14909" xr:uid="{00000000-0005-0000-0000-00004F0E0000}"/>
    <cellStyle name="Calculation 17 2 5 4 2" xfId="37166" xr:uid="{00000000-0005-0000-0000-0000500E0000}"/>
    <cellStyle name="Calculation 17 2 5 5" xfId="28072" xr:uid="{00000000-0005-0000-0000-0000510E0000}"/>
    <cellStyle name="Calculation 17 2 6" xfId="8003" xr:uid="{00000000-0005-0000-0000-0000520E0000}"/>
    <cellStyle name="Calculation 17 2 6 2" xfId="12550" xr:uid="{00000000-0005-0000-0000-0000530E0000}"/>
    <cellStyle name="Calculation 17 2 6 2 2" xfId="25952" xr:uid="{00000000-0005-0000-0000-0000540E0000}"/>
    <cellStyle name="Calculation 17 2 6 2 2 2" xfId="48209" xr:uid="{00000000-0005-0000-0000-0000550E0000}"/>
    <cellStyle name="Calculation 17 2 6 2 3" xfId="34807" xr:uid="{00000000-0005-0000-0000-0000560E0000}"/>
    <cellStyle name="Calculation 17 2 6 3" xfId="21405" xr:uid="{00000000-0005-0000-0000-0000570E0000}"/>
    <cellStyle name="Calculation 17 2 6 3 2" xfId="43662" xr:uid="{00000000-0005-0000-0000-0000580E0000}"/>
    <cellStyle name="Calculation 17 2 6 4" xfId="17097" xr:uid="{00000000-0005-0000-0000-0000590E0000}"/>
    <cellStyle name="Calculation 17 2 6 4 2" xfId="39354" xr:uid="{00000000-0005-0000-0000-00005A0E0000}"/>
    <cellStyle name="Calculation 17 2 6 5" xfId="30260" xr:uid="{00000000-0005-0000-0000-00005B0E0000}"/>
    <cellStyle name="Calculation 17 2 7" xfId="7451" xr:uid="{00000000-0005-0000-0000-00005C0E0000}"/>
    <cellStyle name="Calculation 17 2 7 2" xfId="11998" xr:uid="{00000000-0005-0000-0000-00005D0E0000}"/>
    <cellStyle name="Calculation 17 2 7 2 2" xfId="25400" xr:uid="{00000000-0005-0000-0000-00005E0E0000}"/>
    <cellStyle name="Calculation 17 2 7 2 2 2" xfId="47657" xr:uid="{00000000-0005-0000-0000-00005F0E0000}"/>
    <cellStyle name="Calculation 17 2 7 2 3" xfId="34255" xr:uid="{00000000-0005-0000-0000-0000600E0000}"/>
    <cellStyle name="Calculation 17 2 7 3" xfId="20853" xr:uid="{00000000-0005-0000-0000-0000610E0000}"/>
    <cellStyle name="Calculation 17 2 7 3 2" xfId="43110" xr:uid="{00000000-0005-0000-0000-0000620E0000}"/>
    <cellStyle name="Calculation 17 2 7 4" xfId="16545" xr:uid="{00000000-0005-0000-0000-0000630E0000}"/>
    <cellStyle name="Calculation 17 2 7 4 2" xfId="38802" xr:uid="{00000000-0005-0000-0000-0000640E0000}"/>
    <cellStyle name="Calculation 17 2 7 5" xfId="29708" xr:uid="{00000000-0005-0000-0000-0000650E0000}"/>
    <cellStyle name="Calculation 17 2 8" xfId="5377" xr:uid="{00000000-0005-0000-0000-0000660E0000}"/>
    <cellStyle name="Calculation 17 2 8 2" xfId="9924" xr:uid="{00000000-0005-0000-0000-0000670E0000}"/>
    <cellStyle name="Calculation 17 2 8 2 2" xfId="23326" xr:uid="{00000000-0005-0000-0000-0000680E0000}"/>
    <cellStyle name="Calculation 17 2 8 2 2 2" xfId="45583" xr:uid="{00000000-0005-0000-0000-0000690E0000}"/>
    <cellStyle name="Calculation 17 2 8 2 3" xfId="32181" xr:uid="{00000000-0005-0000-0000-00006A0E0000}"/>
    <cellStyle name="Calculation 17 2 8 3" xfId="18921" xr:uid="{00000000-0005-0000-0000-00006B0E0000}"/>
    <cellStyle name="Calculation 17 2 8 3 2" xfId="41178" xr:uid="{00000000-0005-0000-0000-00006C0E0000}"/>
    <cellStyle name="Calculation 17 2 8 4" xfId="14471" xr:uid="{00000000-0005-0000-0000-00006D0E0000}"/>
    <cellStyle name="Calculation 17 2 8 4 2" xfId="36728" xr:uid="{00000000-0005-0000-0000-00006E0E0000}"/>
    <cellStyle name="Calculation 17 2 8 5" xfId="27776" xr:uid="{00000000-0005-0000-0000-00006F0E0000}"/>
    <cellStyle name="Calculation 17 2 9" xfId="5015" xr:uid="{00000000-0005-0000-0000-0000700E0000}"/>
    <cellStyle name="Calculation 17 2 9 2" xfId="9562" xr:uid="{00000000-0005-0000-0000-0000710E0000}"/>
    <cellStyle name="Calculation 17 2 9 2 2" xfId="22964" xr:uid="{00000000-0005-0000-0000-0000720E0000}"/>
    <cellStyle name="Calculation 17 2 9 2 2 2" xfId="45221" xr:uid="{00000000-0005-0000-0000-0000730E0000}"/>
    <cellStyle name="Calculation 17 2 9 2 3" xfId="31819" xr:uid="{00000000-0005-0000-0000-0000740E0000}"/>
    <cellStyle name="Calculation 17 2 9 3" xfId="18608" xr:uid="{00000000-0005-0000-0000-0000750E0000}"/>
    <cellStyle name="Calculation 17 2 9 3 2" xfId="40865" xr:uid="{00000000-0005-0000-0000-0000760E0000}"/>
    <cellStyle name="Calculation 17 2 9 4" xfId="14109" xr:uid="{00000000-0005-0000-0000-0000770E0000}"/>
    <cellStyle name="Calculation 17 2 9 4 2" xfId="36366" xr:uid="{00000000-0005-0000-0000-0000780E0000}"/>
    <cellStyle name="Calculation 17 2 9 5" xfId="27463" xr:uid="{00000000-0005-0000-0000-0000790E0000}"/>
    <cellStyle name="Calculation 17 3" xfId="4004" xr:uid="{00000000-0005-0000-0000-00007A0E0000}"/>
    <cellStyle name="Calculation 17 3 2" xfId="8551" xr:uid="{00000000-0005-0000-0000-00007B0E0000}"/>
    <cellStyle name="Calculation 17 3 2 2" xfId="21953" xr:uid="{00000000-0005-0000-0000-00007C0E0000}"/>
    <cellStyle name="Calculation 17 3 2 2 2" xfId="44210" xr:uid="{00000000-0005-0000-0000-00007D0E0000}"/>
    <cellStyle name="Calculation 17 3 2 3" xfId="30808" xr:uid="{00000000-0005-0000-0000-00007E0E0000}"/>
    <cellStyle name="Calculation 17 3 3" xfId="17645" xr:uid="{00000000-0005-0000-0000-00007F0E0000}"/>
    <cellStyle name="Calculation 17 3 3 2" xfId="39902" xr:uid="{00000000-0005-0000-0000-0000800E0000}"/>
    <cellStyle name="Calculation 17 3 4" xfId="13098" xr:uid="{00000000-0005-0000-0000-0000810E0000}"/>
    <cellStyle name="Calculation 17 3 4 2" xfId="35355" xr:uid="{00000000-0005-0000-0000-0000820E0000}"/>
    <cellStyle name="Calculation 17 3 5" xfId="26500" xr:uid="{00000000-0005-0000-0000-0000830E0000}"/>
    <cellStyle name="Calculation 17 4" xfId="4435" xr:uid="{00000000-0005-0000-0000-0000840E0000}"/>
    <cellStyle name="Calculation 17 4 2" xfId="8982" xr:uid="{00000000-0005-0000-0000-0000850E0000}"/>
    <cellStyle name="Calculation 17 4 2 2" xfId="22384" xr:uid="{00000000-0005-0000-0000-0000860E0000}"/>
    <cellStyle name="Calculation 17 4 2 2 2" xfId="44641" xr:uid="{00000000-0005-0000-0000-0000870E0000}"/>
    <cellStyle name="Calculation 17 4 2 3" xfId="31239" xr:uid="{00000000-0005-0000-0000-0000880E0000}"/>
    <cellStyle name="Calculation 17 4 3" xfId="18076" xr:uid="{00000000-0005-0000-0000-0000890E0000}"/>
    <cellStyle name="Calculation 17 4 3 2" xfId="40333" xr:uid="{00000000-0005-0000-0000-00008A0E0000}"/>
    <cellStyle name="Calculation 17 4 4" xfId="13529" xr:uid="{00000000-0005-0000-0000-00008B0E0000}"/>
    <cellStyle name="Calculation 17 4 4 2" xfId="35786" xr:uid="{00000000-0005-0000-0000-00008C0E0000}"/>
    <cellStyle name="Calculation 17 4 5" xfId="26931" xr:uid="{00000000-0005-0000-0000-00008D0E0000}"/>
    <cellStyle name="Calculation 17 5" xfId="3959" xr:uid="{00000000-0005-0000-0000-00008E0E0000}"/>
    <cellStyle name="Calculation 17 5 2" xfId="8506" xr:uid="{00000000-0005-0000-0000-00008F0E0000}"/>
    <cellStyle name="Calculation 17 5 2 2" xfId="21908" xr:uid="{00000000-0005-0000-0000-0000900E0000}"/>
    <cellStyle name="Calculation 17 5 2 2 2" xfId="44165" xr:uid="{00000000-0005-0000-0000-0000910E0000}"/>
    <cellStyle name="Calculation 17 5 2 3" xfId="30763" xr:uid="{00000000-0005-0000-0000-0000920E0000}"/>
    <cellStyle name="Calculation 17 5 3" xfId="17600" xr:uid="{00000000-0005-0000-0000-0000930E0000}"/>
    <cellStyle name="Calculation 17 5 3 2" xfId="39857" xr:uid="{00000000-0005-0000-0000-0000940E0000}"/>
    <cellStyle name="Calculation 17 5 4" xfId="13053" xr:uid="{00000000-0005-0000-0000-0000950E0000}"/>
    <cellStyle name="Calculation 17 5 4 2" xfId="35310" xr:uid="{00000000-0005-0000-0000-0000960E0000}"/>
    <cellStyle name="Calculation 17 5 5" xfId="26455" xr:uid="{00000000-0005-0000-0000-0000970E0000}"/>
    <cellStyle name="Calculation 17 6" xfId="4182" xr:uid="{00000000-0005-0000-0000-0000980E0000}"/>
    <cellStyle name="Calculation 17 6 2" xfId="8729" xr:uid="{00000000-0005-0000-0000-0000990E0000}"/>
    <cellStyle name="Calculation 17 6 2 2" xfId="22131" xr:uid="{00000000-0005-0000-0000-00009A0E0000}"/>
    <cellStyle name="Calculation 17 6 2 2 2" xfId="44388" xr:uid="{00000000-0005-0000-0000-00009B0E0000}"/>
    <cellStyle name="Calculation 17 6 2 3" xfId="30986" xr:uid="{00000000-0005-0000-0000-00009C0E0000}"/>
    <cellStyle name="Calculation 17 6 3" xfId="17823" xr:uid="{00000000-0005-0000-0000-00009D0E0000}"/>
    <cellStyle name="Calculation 17 6 3 2" xfId="40080" xr:uid="{00000000-0005-0000-0000-00009E0E0000}"/>
    <cellStyle name="Calculation 17 6 4" xfId="13276" xr:uid="{00000000-0005-0000-0000-00009F0E0000}"/>
    <cellStyle name="Calculation 17 6 4 2" xfId="35533" xr:uid="{00000000-0005-0000-0000-0000A00E0000}"/>
    <cellStyle name="Calculation 17 6 5" xfId="26678" xr:uid="{00000000-0005-0000-0000-0000A10E0000}"/>
    <cellStyle name="Calculation 17 7" xfId="4736" xr:uid="{00000000-0005-0000-0000-0000A20E0000}"/>
    <cellStyle name="Calculation 17 7 2" xfId="9283" xr:uid="{00000000-0005-0000-0000-0000A30E0000}"/>
    <cellStyle name="Calculation 17 7 2 2" xfId="22685" xr:uid="{00000000-0005-0000-0000-0000A40E0000}"/>
    <cellStyle name="Calculation 17 7 2 2 2" xfId="44942" xr:uid="{00000000-0005-0000-0000-0000A50E0000}"/>
    <cellStyle name="Calculation 17 7 2 3" xfId="31540" xr:uid="{00000000-0005-0000-0000-0000A60E0000}"/>
    <cellStyle name="Calculation 17 7 3" xfId="18377" xr:uid="{00000000-0005-0000-0000-0000A70E0000}"/>
    <cellStyle name="Calculation 17 7 3 2" xfId="40634" xr:uid="{00000000-0005-0000-0000-0000A80E0000}"/>
    <cellStyle name="Calculation 17 7 4" xfId="13830" xr:uid="{00000000-0005-0000-0000-0000A90E0000}"/>
    <cellStyle name="Calculation 17 7 4 2" xfId="36087" xr:uid="{00000000-0005-0000-0000-0000AA0E0000}"/>
    <cellStyle name="Calculation 17 7 5" xfId="27232" xr:uid="{00000000-0005-0000-0000-0000AB0E0000}"/>
    <cellStyle name="Calculation 17 8" xfId="4394" xr:uid="{00000000-0005-0000-0000-0000AC0E0000}"/>
    <cellStyle name="Calculation 17 8 2" xfId="8941" xr:uid="{00000000-0005-0000-0000-0000AD0E0000}"/>
    <cellStyle name="Calculation 17 8 2 2" xfId="22343" xr:uid="{00000000-0005-0000-0000-0000AE0E0000}"/>
    <cellStyle name="Calculation 17 8 2 2 2" xfId="44600" xr:uid="{00000000-0005-0000-0000-0000AF0E0000}"/>
    <cellStyle name="Calculation 17 8 2 3" xfId="31198" xr:uid="{00000000-0005-0000-0000-0000B00E0000}"/>
    <cellStyle name="Calculation 17 8 3" xfId="18035" xr:uid="{00000000-0005-0000-0000-0000B10E0000}"/>
    <cellStyle name="Calculation 17 8 3 2" xfId="40292" xr:uid="{00000000-0005-0000-0000-0000B20E0000}"/>
    <cellStyle name="Calculation 17 8 4" xfId="13488" xr:uid="{00000000-0005-0000-0000-0000B30E0000}"/>
    <cellStyle name="Calculation 17 8 4 2" xfId="35745" xr:uid="{00000000-0005-0000-0000-0000B40E0000}"/>
    <cellStyle name="Calculation 17 8 5" xfId="26890" xr:uid="{00000000-0005-0000-0000-0000B50E0000}"/>
    <cellStyle name="Calculation 17 9" xfId="4243" xr:uid="{00000000-0005-0000-0000-0000B60E0000}"/>
    <cellStyle name="Calculation 17 9 2" xfId="8790" xr:uid="{00000000-0005-0000-0000-0000B70E0000}"/>
    <cellStyle name="Calculation 17 9 2 2" xfId="22192" xr:uid="{00000000-0005-0000-0000-0000B80E0000}"/>
    <cellStyle name="Calculation 17 9 2 2 2" xfId="44449" xr:uid="{00000000-0005-0000-0000-0000B90E0000}"/>
    <cellStyle name="Calculation 17 9 2 3" xfId="31047" xr:uid="{00000000-0005-0000-0000-0000BA0E0000}"/>
    <cellStyle name="Calculation 17 9 3" xfId="17884" xr:uid="{00000000-0005-0000-0000-0000BB0E0000}"/>
    <cellStyle name="Calculation 17 9 3 2" xfId="40141" xr:uid="{00000000-0005-0000-0000-0000BC0E0000}"/>
    <cellStyle name="Calculation 17 9 4" xfId="13337" xr:uid="{00000000-0005-0000-0000-0000BD0E0000}"/>
    <cellStyle name="Calculation 17 9 4 2" xfId="35594" xr:uid="{00000000-0005-0000-0000-0000BE0E0000}"/>
    <cellStyle name="Calculation 17 9 5" xfId="26739" xr:uid="{00000000-0005-0000-0000-0000BF0E0000}"/>
    <cellStyle name="Calculation 18" xfId="2289" xr:uid="{00000000-0005-0000-0000-0000C00E0000}"/>
    <cellStyle name="Calculation 18 10" xfId="4102" xr:uid="{00000000-0005-0000-0000-0000C10E0000}"/>
    <cellStyle name="Calculation 18 10 2" xfId="8649" xr:uid="{00000000-0005-0000-0000-0000C20E0000}"/>
    <cellStyle name="Calculation 18 10 2 2" xfId="22051" xr:uid="{00000000-0005-0000-0000-0000C30E0000}"/>
    <cellStyle name="Calculation 18 10 2 2 2" xfId="44308" xr:uid="{00000000-0005-0000-0000-0000C40E0000}"/>
    <cellStyle name="Calculation 18 10 2 3" xfId="30906" xr:uid="{00000000-0005-0000-0000-0000C50E0000}"/>
    <cellStyle name="Calculation 18 10 3" xfId="17743" xr:uid="{00000000-0005-0000-0000-0000C60E0000}"/>
    <cellStyle name="Calculation 18 10 3 2" xfId="40000" xr:uid="{00000000-0005-0000-0000-0000C70E0000}"/>
    <cellStyle name="Calculation 18 10 4" xfId="13196" xr:uid="{00000000-0005-0000-0000-0000C80E0000}"/>
    <cellStyle name="Calculation 18 10 4 2" xfId="35453" xr:uid="{00000000-0005-0000-0000-0000C90E0000}"/>
    <cellStyle name="Calculation 18 10 5" xfId="26598" xr:uid="{00000000-0005-0000-0000-0000CA0E0000}"/>
    <cellStyle name="Calculation 18 11" xfId="3896" xr:uid="{00000000-0005-0000-0000-0000CB0E0000}"/>
    <cellStyle name="Calculation 18 11 2" xfId="8443" xr:uid="{00000000-0005-0000-0000-0000CC0E0000}"/>
    <cellStyle name="Calculation 18 11 2 2" xfId="21845" xr:uid="{00000000-0005-0000-0000-0000CD0E0000}"/>
    <cellStyle name="Calculation 18 11 2 2 2" xfId="44102" xr:uid="{00000000-0005-0000-0000-0000CE0E0000}"/>
    <cellStyle name="Calculation 18 11 2 3" xfId="30700" xr:uid="{00000000-0005-0000-0000-0000CF0E0000}"/>
    <cellStyle name="Calculation 18 11 3" xfId="17537" xr:uid="{00000000-0005-0000-0000-0000D00E0000}"/>
    <cellStyle name="Calculation 18 11 3 2" xfId="39794" xr:uid="{00000000-0005-0000-0000-0000D10E0000}"/>
    <cellStyle name="Calculation 18 11 4" xfId="12990" xr:uid="{00000000-0005-0000-0000-0000D20E0000}"/>
    <cellStyle name="Calculation 18 11 4 2" xfId="35247" xr:uid="{00000000-0005-0000-0000-0000D30E0000}"/>
    <cellStyle name="Calculation 18 11 5" xfId="26392" xr:uid="{00000000-0005-0000-0000-0000D40E0000}"/>
    <cellStyle name="Calculation 18 2" xfId="4763" xr:uid="{00000000-0005-0000-0000-0000D50E0000}"/>
    <cellStyle name="Calculation 18 2 10" xfId="4506" xr:uid="{00000000-0005-0000-0000-0000D60E0000}"/>
    <cellStyle name="Calculation 18 2 10 2" xfId="9053" xr:uid="{00000000-0005-0000-0000-0000D70E0000}"/>
    <cellStyle name="Calculation 18 2 10 2 2" xfId="22455" xr:uid="{00000000-0005-0000-0000-0000D80E0000}"/>
    <cellStyle name="Calculation 18 2 10 2 2 2" xfId="44712" xr:uid="{00000000-0005-0000-0000-0000D90E0000}"/>
    <cellStyle name="Calculation 18 2 10 2 3" xfId="31310" xr:uid="{00000000-0005-0000-0000-0000DA0E0000}"/>
    <cellStyle name="Calculation 18 2 10 3" xfId="18147" xr:uid="{00000000-0005-0000-0000-0000DB0E0000}"/>
    <cellStyle name="Calculation 18 2 10 3 2" xfId="40404" xr:uid="{00000000-0005-0000-0000-0000DC0E0000}"/>
    <cellStyle name="Calculation 18 2 10 4" xfId="13600" xr:uid="{00000000-0005-0000-0000-0000DD0E0000}"/>
    <cellStyle name="Calculation 18 2 10 4 2" xfId="35857" xr:uid="{00000000-0005-0000-0000-0000DE0E0000}"/>
    <cellStyle name="Calculation 18 2 10 5" xfId="27002" xr:uid="{00000000-0005-0000-0000-0000DF0E0000}"/>
    <cellStyle name="Calculation 18 2 11" xfId="9310" xr:uid="{00000000-0005-0000-0000-0000E00E0000}"/>
    <cellStyle name="Calculation 18 2 11 2" xfId="22712" xr:uid="{00000000-0005-0000-0000-0000E10E0000}"/>
    <cellStyle name="Calculation 18 2 11 2 2" xfId="44969" xr:uid="{00000000-0005-0000-0000-0000E20E0000}"/>
    <cellStyle name="Calculation 18 2 11 3" xfId="31567" xr:uid="{00000000-0005-0000-0000-0000E30E0000}"/>
    <cellStyle name="Calculation 18 2 12" xfId="13857" xr:uid="{00000000-0005-0000-0000-0000E40E0000}"/>
    <cellStyle name="Calculation 18 2 12 2" xfId="36114" xr:uid="{00000000-0005-0000-0000-0000E50E0000}"/>
    <cellStyle name="Calculation 18 2 2" xfId="6218" xr:uid="{00000000-0005-0000-0000-0000E60E0000}"/>
    <cellStyle name="Calculation 18 2 2 2" xfId="10765" xr:uid="{00000000-0005-0000-0000-0000E70E0000}"/>
    <cellStyle name="Calculation 18 2 2 2 2" xfId="24167" xr:uid="{00000000-0005-0000-0000-0000E80E0000}"/>
    <cellStyle name="Calculation 18 2 2 2 2 2" xfId="46424" xr:uid="{00000000-0005-0000-0000-0000E90E0000}"/>
    <cellStyle name="Calculation 18 2 2 2 3" xfId="33022" xr:uid="{00000000-0005-0000-0000-0000EA0E0000}"/>
    <cellStyle name="Calculation 18 2 2 3" xfId="19620" xr:uid="{00000000-0005-0000-0000-0000EB0E0000}"/>
    <cellStyle name="Calculation 18 2 2 3 2" xfId="41877" xr:uid="{00000000-0005-0000-0000-0000EC0E0000}"/>
    <cellStyle name="Calculation 18 2 2 4" xfId="15312" xr:uid="{00000000-0005-0000-0000-0000ED0E0000}"/>
    <cellStyle name="Calculation 18 2 2 4 2" xfId="37569" xr:uid="{00000000-0005-0000-0000-0000EE0E0000}"/>
    <cellStyle name="Calculation 18 2 2 5" xfId="28475" xr:uid="{00000000-0005-0000-0000-0000EF0E0000}"/>
    <cellStyle name="Calculation 18 2 3" xfId="6688" xr:uid="{00000000-0005-0000-0000-0000F00E0000}"/>
    <cellStyle name="Calculation 18 2 3 2" xfId="11235" xr:uid="{00000000-0005-0000-0000-0000F10E0000}"/>
    <cellStyle name="Calculation 18 2 3 2 2" xfId="24637" xr:uid="{00000000-0005-0000-0000-0000F20E0000}"/>
    <cellStyle name="Calculation 18 2 3 2 2 2" xfId="46894" xr:uid="{00000000-0005-0000-0000-0000F30E0000}"/>
    <cellStyle name="Calculation 18 2 3 2 3" xfId="33492" xr:uid="{00000000-0005-0000-0000-0000F40E0000}"/>
    <cellStyle name="Calculation 18 2 3 3" xfId="20090" xr:uid="{00000000-0005-0000-0000-0000F50E0000}"/>
    <cellStyle name="Calculation 18 2 3 3 2" xfId="42347" xr:uid="{00000000-0005-0000-0000-0000F60E0000}"/>
    <cellStyle name="Calculation 18 2 3 4" xfId="15782" xr:uid="{00000000-0005-0000-0000-0000F70E0000}"/>
    <cellStyle name="Calculation 18 2 3 4 2" xfId="38039" xr:uid="{00000000-0005-0000-0000-0000F80E0000}"/>
    <cellStyle name="Calculation 18 2 3 5" xfId="28945" xr:uid="{00000000-0005-0000-0000-0000F90E0000}"/>
    <cellStyle name="Calculation 18 2 4" xfId="6965" xr:uid="{00000000-0005-0000-0000-0000FA0E0000}"/>
    <cellStyle name="Calculation 18 2 4 2" xfId="11512" xr:uid="{00000000-0005-0000-0000-0000FB0E0000}"/>
    <cellStyle name="Calculation 18 2 4 2 2" xfId="24914" xr:uid="{00000000-0005-0000-0000-0000FC0E0000}"/>
    <cellStyle name="Calculation 18 2 4 2 2 2" xfId="47171" xr:uid="{00000000-0005-0000-0000-0000FD0E0000}"/>
    <cellStyle name="Calculation 18 2 4 2 3" xfId="33769" xr:uid="{00000000-0005-0000-0000-0000FE0E0000}"/>
    <cellStyle name="Calculation 18 2 4 3" xfId="20367" xr:uid="{00000000-0005-0000-0000-0000FF0E0000}"/>
    <cellStyle name="Calculation 18 2 4 3 2" xfId="42624" xr:uid="{00000000-0005-0000-0000-0000000F0000}"/>
    <cellStyle name="Calculation 18 2 4 4" xfId="16059" xr:uid="{00000000-0005-0000-0000-0000010F0000}"/>
    <cellStyle name="Calculation 18 2 4 4 2" xfId="38316" xr:uid="{00000000-0005-0000-0000-0000020F0000}"/>
    <cellStyle name="Calculation 18 2 4 5" xfId="29222" xr:uid="{00000000-0005-0000-0000-0000030F0000}"/>
    <cellStyle name="Calculation 18 2 5" xfId="5816" xr:uid="{00000000-0005-0000-0000-0000040F0000}"/>
    <cellStyle name="Calculation 18 2 5 2" xfId="10363" xr:uid="{00000000-0005-0000-0000-0000050F0000}"/>
    <cellStyle name="Calculation 18 2 5 2 2" xfId="23765" xr:uid="{00000000-0005-0000-0000-0000060F0000}"/>
    <cellStyle name="Calculation 18 2 5 2 2 2" xfId="46022" xr:uid="{00000000-0005-0000-0000-0000070F0000}"/>
    <cellStyle name="Calculation 18 2 5 2 3" xfId="32620" xr:uid="{00000000-0005-0000-0000-0000080F0000}"/>
    <cellStyle name="Calculation 18 2 5 3" xfId="19218" xr:uid="{00000000-0005-0000-0000-0000090F0000}"/>
    <cellStyle name="Calculation 18 2 5 3 2" xfId="41475" xr:uid="{00000000-0005-0000-0000-00000A0F0000}"/>
    <cellStyle name="Calculation 18 2 5 4" xfId="14910" xr:uid="{00000000-0005-0000-0000-00000B0F0000}"/>
    <cellStyle name="Calculation 18 2 5 4 2" xfId="37167" xr:uid="{00000000-0005-0000-0000-00000C0F0000}"/>
    <cellStyle name="Calculation 18 2 5 5" xfId="28073" xr:uid="{00000000-0005-0000-0000-00000D0F0000}"/>
    <cellStyle name="Calculation 18 2 6" xfId="8004" xr:uid="{00000000-0005-0000-0000-00000E0F0000}"/>
    <cellStyle name="Calculation 18 2 6 2" xfId="12551" xr:uid="{00000000-0005-0000-0000-00000F0F0000}"/>
    <cellStyle name="Calculation 18 2 6 2 2" xfId="25953" xr:uid="{00000000-0005-0000-0000-0000100F0000}"/>
    <cellStyle name="Calculation 18 2 6 2 2 2" xfId="48210" xr:uid="{00000000-0005-0000-0000-0000110F0000}"/>
    <cellStyle name="Calculation 18 2 6 2 3" xfId="34808" xr:uid="{00000000-0005-0000-0000-0000120F0000}"/>
    <cellStyle name="Calculation 18 2 6 3" xfId="21406" xr:uid="{00000000-0005-0000-0000-0000130F0000}"/>
    <cellStyle name="Calculation 18 2 6 3 2" xfId="43663" xr:uid="{00000000-0005-0000-0000-0000140F0000}"/>
    <cellStyle name="Calculation 18 2 6 4" xfId="17098" xr:uid="{00000000-0005-0000-0000-0000150F0000}"/>
    <cellStyle name="Calculation 18 2 6 4 2" xfId="39355" xr:uid="{00000000-0005-0000-0000-0000160F0000}"/>
    <cellStyle name="Calculation 18 2 6 5" xfId="30261" xr:uid="{00000000-0005-0000-0000-0000170F0000}"/>
    <cellStyle name="Calculation 18 2 7" xfId="7452" xr:uid="{00000000-0005-0000-0000-0000180F0000}"/>
    <cellStyle name="Calculation 18 2 7 2" xfId="11999" xr:uid="{00000000-0005-0000-0000-0000190F0000}"/>
    <cellStyle name="Calculation 18 2 7 2 2" xfId="25401" xr:uid="{00000000-0005-0000-0000-00001A0F0000}"/>
    <cellStyle name="Calculation 18 2 7 2 2 2" xfId="47658" xr:uid="{00000000-0005-0000-0000-00001B0F0000}"/>
    <cellStyle name="Calculation 18 2 7 2 3" xfId="34256" xr:uid="{00000000-0005-0000-0000-00001C0F0000}"/>
    <cellStyle name="Calculation 18 2 7 3" xfId="20854" xr:uid="{00000000-0005-0000-0000-00001D0F0000}"/>
    <cellStyle name="Calculation 18 2 7 3 2" xfId="43111" xr:uid="{00000000-0005-0000-0000-00001E0F0000}"/>
    <cellStyle name="Calculation 18 2 7 4" xfId="16546" xr:uid="{00000000-0005-0000-0000-00001F0F0000}"/>
    <cellStyle name="Calculation 18 2 7 4 2" xfId="38803" xr:uid="{00000000-0005-0000-0000-0000200F0000}"/>
    <cellStyle name="Calculation 18 2 7 5" xfId="29709" xr:uid="{00000000-0005-0000-0000-0000210F0000}"/>
    <cellStyle name="Calculation 18 2 8" xfId="5385" xr:uid="{00000000-0005-0000-0000-0000220F0000}"/>
    <cellStyle name="Calculation 18 2 8 2" xfId="9932" xr:uid="{00000000-0005-0000-0000-0000230F0000}"/>
    <cellStyle name="Calculation 18 2 8 2 2" xfId="23334" xr:uid="{00000000-0005-0000-0000-0000240F0000}"/>
    <cellStyle name="Calculation 18 2 8 2 2 2" xfId="45591" xr:uid="{00000000-0005-0000-0000-0000250F0000}"/>
    <cellStyle name="Calculation 18 2 8 2 3" xfId="32189" xr:uid="{00000000-0005-0000-0000-0000260F0000}"/>
    <cellStyle name="Calculation 18 2 8 3" xfId="18929" xr:uid="{00000000-0005-0000-0000-0000270F0000}"/>
    <cellStyle name="Calculation 18 2 8 3 2" xfId="41186" xr:uid="{00000000-0005-0000-0000-0000280F0000}"/>
    <cellStyle name="Calculation 18 2 8 4" xfId="14479" xr:uid="{00000000-0005-0000-0000-0000290F0000}"/>
    <cellStyle name="Calculation 18 2 8 4 2" xfId="36736" xr:uid="{00000000-0005-0000-0000-00002A0F0000}"/>
    <cellStyle name="Calculation 18 2 8 5" xfId="27784" xr:uid="{00000000-0005-0000-0000-00002B0F0000}"/>
    <cellStyle name="Calculation 18 2 9" xfId="5016" xr:uid="{00000000-0005-0000-0000-00002C0F0000}"/>
    <cellStyle name="Calculation 18 2 9 2" xfId="9563" xr:uid="{00000000-0005-0000-0000-00002D0F0000}"/>
    <cellStyle name="Calculation 18 2 9 2 2" xfId="22965" xr:uid="{00000000-0005-0000-0000-00002E0F0000}"/>
    <cellStyle name="Calculation 18 2 9 2 2 2" xfId="45222" xr:uid="{00000000-0005-0000-0000-00002F0F0000}"/>
    <cellStyle name="Calculation 18 2 9 2 3" xfId="31820" xr:uid="{00000000-0005-0000-0000-0000300F0000}"/>
    <cellStyle name="Calculation 18 2 9 3" xfId="18609" xr:uid="{00000000-0005-0000-0000-0000310F0000}"/>
    <cellStyle name="Calculation 18 2 9 3 2" xfId="40866" xr:uid="{00000000-0005-0000-0000-0000320F0000}"/>
    <cellStyle name="Calculation 18 2 9 4" xfId="14110" xr:uid="{00000000-0005-0000-0000-0000330F0000}"/>
    <cellStyle name="Calculation 18 2 9 4 2" xfId="36367" xr:uid="{00000000-0005-0000-0000-0000340F0000}"/>
    <cellStyle name="Calculation 18 2 9 5" xfId="27464" xr:uid="{00000000-0005-0000-0000-0000350F0000}"/>
    <cellStyle name="Calculation 18 3" xfId="4003" xr:uid="{00000000-0005-0000-0000-0000360F0000}"/>
    <cellStyle name="Calculation 18 3 2" xfId="8550" xr:uid="{00000000-0005-0000-0000-0000370F0000}"/>
    <cellStyle name="Calculation 18 3 2 2" xfId="21952" xr:uid="{00000000-0005-0000-0000-0000380F0000}"/>
    <cellStyle name="Calculation 18 3 2 2 2" xfId="44209" xr:uid="{00000000-0005-0000-0000-0000390F0000}"/>
    <cellStyle name="Calculation 18 3 2 3" xfId="30807" xr:uid="{00000000-0005-0000-0000-00003A0F0000}"/>
    <cellStyle name="Calculation 18 3 3" xfId="17644" xr:uid="{00000000-0005-0000-0000-00003B0F0000}"/>
    <cellStyle name="Calculation 18 3 3 2" xfId="39901" xr:uid="{00000000-0005-0000-0000-00003C0F0000}"/>
    <cellStyle name="Calculation 18 3 4" xfId="13097" xr:uid="{00000000-0005-0000-0000-00003D0F0000}"/>
    <cellStyle name="Calculation 18 3 4 2" xfId="35354" xr:uid="{00000000-0005-0000-0000-00003E0F0000}"/>
    <cellStyle name="Calculation 18 3 5" xfId="26499" xr:uid="{00000000-0005-0000-0000-00003F0F0000}"/>
    <cellStyle name="Calculation 18 4" xfId="4436" xr:uid="{00000000-0005-0000-0000-0000400F0000}"/>
    <cellStyle name="Calculation 18 4 2" xfId="8983" xr:uid="{00000000-0005-0000-0000-0000410F0000}"/>
    <cellStyle name="Calculation 18 4 2 2" xfId="22385" xr:uid="{00000000-0005-0000-0000-0000420F0000}"/>
    <cellStyle name="Calculation 18 4 2 2 2" xfId="44642" xr:uid="{00000000-0005-0000-0000-0000430F0000}"/>
    <cellStyle name="Calculation 18 4 2 3" xfId="31240" xr:uid="{00000000-0005-0000-0000-0000440F0000}"/>
    <cellStyle name="Calculation 18 4 3" xfId="18077" xr:uid="{00000000-0005-0000-0000-0000450F0000}"/>
    <cellStyle name="Calculation 18 4 3 2" xfId="40334" xr:uid="{00000000-0005-0000-0000-0000460F0000}"/>
    <cellStyle name="Calculation 18 4 4" xfId="13530" xr:uid="{00000000-0005-0000-0000-0000470F0000}"/>
    <cellStyle name="Calculation 18 4 4 2" xfId="35787" xr:uid="{00000000-0005-0000-0000-0000480F0000}"/>
    <cellStyle name="Calculation 18 4 5" xfId="26932" xr:uid="{00000000-0005-0000-0000-0000490F0000}"/>
    <cellStyle name="Calculation 18 5" xfId="7156" xr:uid="{00000000-0005-0000-0000-00004A0F0000}"/>
    <cellStyle name="Calculation 18 5 2" xfId="11703" xr:uid="{00000000-0005-0000-0000-00004B0F0000}"/>
    <cellStyle name="Calculation 18 5 2 2" xfId="25105" xr:uid="{00000000-0005-0000-0000-00004C0F0000}"/>
    <cellStyle name="Calculation 18 5 2 2 2" xfId="47362" xr:uid="{00000000-0005-0000-0000-00004D0F0000}"/>
    <cellStyle name="Calculation 18 5 2 3" xfId="33960" xr:uid="{00000000-0005-0000-0000-00004E0F0000}"/>
    <cellStyle name="Calculation 18 5 3" xfId="20558" xr:uid="{00000000-0005-0000-0000-00004F0F0000}"/>
    <cellStyle name="Calculation 18 5 3 2" xfId="42815" xr:uid="{00000000-0005-0000-0000-0000500F0000}"/>
    <cellStyle name="Calculation 18 5 4" xfId="16250" xr:uid="{00000000-0005-0000-0000-0000510F0000}"/>
    <cellStyle name="Calculation 18 5 4 2" xfId="38507" xr:uid="{00000000-0005-0000-0000-0000520F0000}"/>
    <cellStyle name="Calculation 18 5 5" xfId="29413" xr:uid="{00000000-0005-0000-0000-0000530F0000}"/>
    <cellStyle name="Calculation 18 6" xfId="4181" xr:uid="{00000000-0005-0000-0000-0000540F0000}"/>
    <cellStyle name="Calculation 18 6 2" xfId="8728" xr:uid="{00000000-0005-0000-0000-0000550F0000}"/>
    <cellStyle name="Calculation 18 6 2 2" xfId="22130" xr:uid="{00000000-0005-0000-0000-0000560F0000}"/>
    <cellStyle name="Calculation 18 6 2 2 2" xfId="44387" xr:uid="{00000000-0005-0000-0000-0000570F0000}"/>
    <cellStyle name="Calculation 18 6 2 3" xfId="30985" xr:uid="{00000000-0005-0000-0000-0000580F0000}"/>
    <cellStyle name="Calculation 18 6 3" xfId="17822" xr:uid="{00000000-0005-0000-0000-0000590F0000}"/>
    <cellStyle name="Calculation 18 6 3 2" xfId="40079" xr:uid="{00000000-0005-0000-0000-00005A0F0000}"/>
    <cellStyle name="Calculation 18 6 4" xfId="13275" xr:uid="{00000000-0005-0000-0000-00005B0F0000}"/>
    <cellStyle name="Calculation 18 6 4 2" xfId="35532" xr:uid="{00000000-0005-0000-0000-00005C0F0000}"/>
    <cellStyle name="Calculation 18 6 5" xfId="26677" xr:uid="{00000000-0005-0000-0000-00005D0F0000}"/>
    <cellStyle name="Calculation 18 7" xfId="7598" xr:uid="{00000000-0005-0000-0000-00005E0F0000}"/>
    <cellStyle name="Calculation 18 7 2" xfId="12145" xr:uid="{00000000-0005-0000-0000-00005F0F0000}"/>
    <cellStyle name="Calculation 18 7 2 2" xfId="25547" xr:uid="{00000000-0005-0000-0000-0000600F0000}"/>
    <cellStyle name="Calculation 18 7 2 2 2" xfId="47804" xr:uid="{00000000-0005-0000-0000-0000610F0000}"/>
    <cellStyle name="Calculation 18 7 2 3" xfId="34402" xr:uid="{00000000-0005-0000-0000-0000620F0000}"/>
    <cellStyle name="Calculation 18 7 3" xfId="21000" xr:uid="{00000000-0005-0000-0000-0000630F0000}"/>
    <cellStyle name="Calculation 18 7 3 2" xfId="43257" xr:uid="{00000000-0005-0000-0000-0000640F0000}"/>
    <cellStyle name="Calculation 18 7 4" xfId="16692" xr:uid="{00000000-0005-0000-0000-0000650F0000}"/>
    <cellStyle name="Calculation 18 7 4 2" xfId="38949" xr:uid="{00000000-0005-0000-0000-0000660F0000}"/>
    <cellStyle name="Calculation 18 7 5" xfId="29855" xr:uid="{00000000-0005-0000-0000-0000670F0000}"/>
    <cellStyle name="Calculation 18 8" xfId="7550" xr:uid="{00000000-0005-0000-0000-0000680F0000}"/>
    <cellStyle name="Calculation 18 8 2" xfId="12097" xr:uid="{00000000-0005-0000-0000-0000690F0000}"/>
    <cellStyle name="Calculation 18 8 2 2" xfId="25499" xr:uid="{00000000-0005-0000-0000-00006A0F0000}"/>
    <cellStyle name="Calculation 18 8 2 2 2" xfId="47756" xr:uid="{00000000-0005-0000-0000-00006B0F0000}"/>
    <cellStyle name="Calculation 18 8 2 3" xfId="34354" xr:uid="{00000000-0005-0000-0000-00006C0F0000}"/>
    <cellStyle name="Calculation 18 8 3" xfId="20952" xr:uid="{00000000-0005-0000-0000-00006D0F0000}"/>
    <cellStyle name="Calculation 18 8 3 2" xfId="43209" xr:uid="{00000000-0005-0000-0000-00006E0F0000}"/>
    <cellStyle name="Calculation 18 8 4" xfId="16644" xr:uid="{00000000-0005-0000-0000-00006F0F0000}"/>
    <cellStyle name="Calculation 18 8 4 2" xfId="38901" xr:uid="{00000000-0005-0000-0000-0000700F0000}"/>
    <cellStyle name="Calculation 18 8 5" xfId="29807" xr:uid="{00000000-0005-0000-0000-0000710F0000}"/>
    <cellStyle name="Calculation 18 9" xfId="5496" xr:uid="{00000000-0005-0000-0000-0000720F0000}"/>
    <cellStyle name="Calculation 18 9 2" xfId="10043" xr:uid="{00000000-0005-0000-0000-0000730F0000}"/>
    <cellStyle name="Calculation 18 9 2 2" xfId="23445" xr:uid="{00000000-0005-0000-0000-0000740F0000}"/>
    <cellStyle name="Calculation 18 9 2 2 2" xfId="45702" xr:uid="{00000000-0005-0000-0000-0000750F0000}"/>
    <cellStyle name="Calculation 18 9 2 3" xfId="32300" xr:uid="{00000000-0005-0000-0000-0000760F0000}"/>
    <cellStyle name="Calculation 18 9 3" xfId="19040" xr:uid="{00000000-0005-0000-0000-0000770F0000}"/>
    <cellStyle name="Calculation 18 9 3 2" xfId="41297" xr:uid="{00000000-0005-0000-0000-0000780F0000}"/>
    <cellStyle name="Calculation 18 9 4" xfId="14590" xr:uid="{00000000-0005-0000-0000-0000790F0000}"/>
    <cellStyle name="Calculation 18 9 4 2" xfId="36847" xr:uid="{00000000-0005-0000-0000-00007A0F0000}"/>
    <cellStyle name="Calculation 18 9 5" xfId="27895" xr:uid="{00000000-0005-0000-0000-00007B0F0000}"/>
    <cellStyle name="Calculation 19" xfId="2290" xr:uid="{00000000-0005-0000-0000-00007C0F0000}"/>
    <cellStyle name="Calculation 19 10" xfId="4103" xr:uid="{00000000-0005-0000-0000-00007D0F0000}"/>
    <cellStyle name="Calculation 19 10 2" xfId="8650" xr:uid="{00000000-0005-0000-0000-00007E0F0000}"/>
    <cellStyle name="Calculation 19 10 2 2" xfId="22052" xr:uid="{00000000-0005-0000-0000-00007F0F0000}"/>
    <cellStyle name="Calculation 19 10 2 2 2" xfId="44309" xr:uid="{00000000-0005-0000-0000-0000800F0000}"/>
    <cellStyle name="Calculation 19 10 2 3" xfId="30907" xr:uid="{00000000-0005-0000-0000-0000810F0000}"/>
    <cellStyle name="Calculation 19 10 3" xfId="17744" xr:uid="{00000000-0005-0000-0000-0000820F0000}"/>
    <cellStyle name="Calculation 19 10 3 2" xfId="40001" xr:uid="{00000000-0005-0000-0000-0000830F0000}"/>
    <cellStyle name="Calculation 19 10 4" xfId="13197" xr:uid="{00000000-0005-0000-0000-0000840F0000}"/>
    <cellStyle name="Calculation 19 10 4 2" xfId="35454" xr:uid="{00000000-0005-0000-0000-0000850F0000}"/>
    <cellStyle name="Calculation 19 10 5" xfId="26599" xr:uid="{00000000-0005-0000-0000-0000860F0000}"/>
    <cellStyle name="Calculation 19 11" xfId="3897" xr:uid="{00000000-0005-0000-0000-0000870F0000}"/>
    <cellStyle name="Calculation 19 11 2" xfId="8444" xr:uid="{00000000-0005-0000-0000-0000880F0000}"/>
    <cellStyle name="Calculation 19 11 2 2" xfId="21846" xr:uid="{00000000-0005-0000-0000-0000890F0000}"/>
    <cellStyle name="Calculation 19 11 2 2 2" xfId="44103" xr:uid="{00000000-0005-0000-0000-00008A0F0000}"/>
    <cellStyle name="Calculation 19 11 2 3" xfId="30701" xr:uid="{00000000-0005-0000-0000-00008B0F0000}"/>
    <cellStyle name="Calculation 19 11 3" xfId="17538" xr:uid="{00000000-0005-0000-0000-00008C0F0000}"/>
    <cellStyle name="Calculation 19 11 3 2" xfId="39795" xr:uid="{00000000-0005-0000-0000-00008D0F0000}"/>
    <cellStyle name="Calculation 19 11 4" xfId="12991" xr:uid="{00000000-0005-0000-0000-00008E0F0000}"/>
    <cellStyle name="Calculation 19 11 4 2" xfId="35248" xr:uid="{00000000-0005-0000-0000-00008F0F0000}"/>
    <cellStyle name="Calculation 19 11 5" xfId="26393" xr:uid="{00000000-0005-0000-0000-0000900F0000}"/>
    <cellStyle name="Calculation 19 2" xfId="4764" xr:uid="{00000000-0005-0000-0000-0000910F0000}"/>
    <cellStyle name="Calculation 19 2 10" xfId="4507" xr:uid="{00000000-0005-0000-0000-0000920F0000}"/>
    <cellStyle name="Calculation 19 2 10 2" xfId="9054" xr:uid="{00000000-0005-0000-0000-0000930F0000}"/>
    <cellStyle name="Calculation 19 2 10 2 2" xfId="22456" xr:uid="{00000000-0005-0000-0000-0000940F0000}"/>
    <cellStyle name="Calculation 19 2 10 2 2 2" xfId="44713" xr:uid="{00000000-0005-0000-0000-0000950F0000}"/>
    <cellStyle name="Calculation 19 2 10 2 3" xfId="31311" xr:uid="{00000000-0005-0000-0000-0000960F0000}"/>
    <cellStyle name="Calculation 19 2 10 3" xfId="18148" xr:uid="{00000000-0005-0000-0000-0000970F0000}"/>
    <cellStyle name="Calculation 19 2 10 3 2" xfId="40405" xr:uid="{00000000-0005-0000-0000-0000980F0000}"/>
    <cellStyle name="Calculation 19 2 10 4" xfId="13601" xr:uid="{00000000-0005-0000-0000-0000990F0000}"/>
    <cellStyle name="Calculation 19 2 10 4 2" xfId="35858" xr:uid="{00000000-0005-0000-0000-00009A0F0000}"/>
    <cellStyle name="Calculation 19 2 10 5" xfId="27003" xr:uid="{00000000-0005-0000-0000-00009B0F0000}"/>
    <cellStyle name="Calculation 19 2 11" xfId="9311" xr:uid="{00000000-0005-0000-0000-00009C0F0000}"/>
    <cellStyle name="Calculation 19 2 11 2" xfId="22713" xr:uid="{00000000-0005-0000-0000-00009D0F0000}"/>
    <cellStyle name="Calculation 19 2 11 2 2" xfId="44970" xr:uid="{00000000-0005-0000-0000-00009E0F0000}"/>
    <cellStyle name="Calculation 19 2 11 3" xfId="31568" xr:uid="{00000000-0005-0000-0000-00009F0F0000}"/>
    <cellStyle name="Calculation 19 2 12" xfId="13858" xr:uid="{00000000-0005-0000-0000-0000A00F0000}"/>
    <cellStyle name="Calculation 19 2 12 2" xfId="36115" xr:uid="{00000000-0005-0000-0000-0000A10F0000}"/>
    <cellStyle name="Calculation 19 2 2" xfId="6219" xr:uid="{00000000-0005-0000-0000-0000A20F0000}"/>
    <cellStyle name="Calculation 19 2 2 2" xfId="10766" xr:uid="{00000000-0005-0000-0000-0000A30F0000}"/>
    <cellStyle name="Calculation 19 2 2 2 2" xfId="24168" xr:uid="{00000000-0005-0000-0000-0000A40F0000}"/>
    <cellStyle name="Calculation 19 2 2 2 2 2" xfId="46425" xr:uid="{00000000-0005-0000-0000-0000A50F0000}"/>
    <cellStyle name="Calculation 19 2 2 2 3" xfId="33023" xr:uid="{00000000-0005-0000-0000-0000A60F0000}"/>
    <cellStyle name="Calculation 19 2 2 3" xfId="19621" xr:uid="{00000000-0005-0000-0000-0000A70F0000}"/>
    <cellStyle name="Calculation 19 2 2 3 2" xfId="41878" xr:uid="{00000000-0005-0000-0000-0000A80F0000}"/>
    <cellStyle name="Calculation 19 2 2 4" xfId="15313" xr:uid="{00000000-0005-0000-0000-0000A90F0000}"/>
    <cellStyle name="Calculation 19 2 2 4 2" xfId="37570" xr:uid="{00000000-0005-0000-0000-0000AA0F0000}"/>
    <cellStyle name="Calculation 19 2 2 5" xfId="28476" xr:uid="{00000000-0005-0000-0000-0000AB0F0000}"/>
    <cellStyle name="Calculation 19 2 3" xfId="6689" xr:uid="{00000000-0005-0000-0000-0000AC0F0000}"/>
    <cellStyle name="Calculation 19 2 3 2" xfId="11236" xr:uid="{00000000-0005-0000-0000-0000AD0F0000}"/>
    <cellStyle name="Calculation 19 2 3 2 2" xfId="24638" xr:uid="{00000000-0005-0000-0000-0000AE0F0000}"/>
    <cellStyle name="Calculation 19 2 3 2 2 2" xfId="46895" xr:uid="{00000000-0005-0000-0000-0000AF0F0000}"/>
    <cellStyle name="Calculation 19 2 3 2 3" xfId="33493" xr:uid="{00000000-0005-0000-0000-0000B00F0000}"/>
    <cellStyle name="Calculation 19 2 3 3" xfId="20091" xr:uid="{00000000-0005-0000-0000-0000B10F0000}"/>
    <cellStyle name="Calculation 19 2 3 3 2" xfId="42348" xr:uid="{00000000-0005-0000-0000-0000B20F0000}"/>
    <cellStyle name="Calculation 19 2 3 4" xfId="15783" xr:uid="{00000000-0005-0000-0000-0000B30F0000}"/>
    <cellStyle name="Calculation 19 2 3 4 2" xfId="38040" xr:uid="{00000000-0005-0000-0000-0000B40F0000}"/>
    <cellStyle name="Calculation 19 2 3 5" xfId="28946" xr:uid="{00000000-0005-0000-0000-0000B50F0000}"/>
    <cellStyle name="Calculation 19 2 4" xfId="6966" xr:uid="{00000000-0005-0000-0000-0000B60F0000}"/>
    <cellStyle name="Calculation 19 2 4 2" xfId="11513" xr:uid="{00000000-0005-0000-0000-0000B70F0000}"/>
    <cellStyle name="Calculation 19 2 4 2 2" xfId="24915" xr:uid="{00000000-0005-0000-0000-0000B80F0000}"/>
    <cellStyle name="Calculation 19 2 4 2 2 2" xfId="47172" xr:uid="{00000000-0005-0000-0000-0000B90F0000}"/>
    <cellStyle name="Calculation 19 2 4 2 3" xfId="33770" xr:uid="{00000000-0005-0000-0000-0000BA0F0000}"/>
    <cellStyle name="Calculation 19 2 4 3" xfId="20368" xr:uid="{00000000-0005-0000-0000-0000BB0F0000}"/>
    <cellStyle name="Calculation 19 2 4 3 2" xfId="42625" xr:uid="{00000000-0005-0000-0000-0000BC0F0000}"/>
    <cellStyle name="Calculation 19 2 4 4" xfId="16060" xr:uid="{00000000-0005-0000-0000-0000BD0F0000}"/>
    <cellStyle name="Calculation 19 2 4 4 2" xfId="38317" xr:uid="{00000000-0005-0000-0000-0000BE0F0000}"/>
    <cellStyle name="Calculation 19 2 4 5" xfId="29223" xr:uid="{00000000-0005-0000-0000-0000BF0F0000}"/>
    <cellStyle name="Calculation 19 2 5" xfId="5817" xr:uid="{00000000-0005-0000-0000-0000C00F0000}"/>
    <cellStyle name="Calculation 19 2 5 2" xfId="10364" xr:uid="{00000000-0005-0000-0000-0000C10F0000}"/>
    <cellStyle name="Calculation 19 2 5 2 2" xfId="23766" xr:uid="{00000000-0005-0000-0000-0000C20F0000}"/>
    <cellStyle name="Calculation 19 2 5 2 2 2" xfId="46023" xr:uid="{00000000-0005-0000-0000-0000C30F0000}"/>
    <cellStyle name="Calculation 19 2 5 2 3" xfId="32621" xr:uid="{00000000-0005-0000-0000-0000C40F0000}"/>
    <cellStyle name="Calculation 19 2 5 3" xfId="19219" xr:uid="{00000000-0005-0000-0000-0000C50F0000}"/>
    <cellStyle name="Calculation 19 2 5 3 2" xfId="41476" xr:uid="{00000000-0005-0000-0000-0000C60F0000}"/>
    <cellStyle name="Calculation 19 2 5 4" xfId="14911" xr:uid="{00000000-0005-0000-0000-0000C70F0000}"/>
    <cellStyle name="Calculation 19 2 5 4 2" xfId="37168" xr:uid="{00000000-0005-0000-0000-0000C80F0000}"/>
    <cellStyle name="Calculation 19 2 5 5" xfId="28074" xr:uid="{00000000-0005-0000-0000-0000C90F0000}"/>
    <cellStyle name="Calculation 19 2 6" xfId="8005" xr:uid="{00000000-0005-0000-0000-0000CA0F0000}"/>
    <cellStyle name="Calculation 19 2 6 2" xfId="12552" xr:uid="{00000000-0005-0000-0000-0000CB0F0000}"/>
    <cellStyle name="Calculation 19 2 6 2 2" xfId="25954" xr:uid="{00000000-0005-0000-0000-0000CC0F0000}"/>
    <cellStyle name="Calculation 19 2 6 2 2 2" xfId="48211" xr:uid="{00000000-0005-0000-0000-0000CD0F0000}"/>
    <cellStyle name="Calculation 19 2 6 2 3" xfId="34809" xr:uid="{00000000-0005-0000-0000-0000CE0F0000}"/>
    <cellStyle name="Calculation 19 2 6 3" xfId="21407" xr:uid="{00000000-0005-0000-0000-0000CF0F0000}"/>
    <cellStyle name="Calculation 19 2 6 3 2" xfId="43664" xr:uid="{00000000-0005-0000-0000-0000D00F0000}"/>
    <cellStyle name="Calculation 19 2 6 4" xfId="17099" xr:uid="{00000000-0005-0000-0000-0000D10F0000}"/>
    <cellStyle name="Calculation 19 2 6 4 2" xfId="39356" xr:uid="{00000000-0005-0000-0000-0000D20F0000}"/>
    <cellStyle name="Calculation 19 2 6 5" xfId="30262" xr:uid="{00000000-0005-0000-0000-0000D30F0000}"/>
    <cellStyle name="Calculation 19 2 7" xfId="7453" xr:uid="{00000000-0005-0000-0000-0000D40F0000}"/>
    <cellStyle name="Calculation 19 2 7 2" xfId="12000" xr:uid="{00000000-0005-0000-0000-0000D50F0000}"/>
    <cellStyle name="Calculation 19 2 7 2 2" xfId="25402" xr:uid="{00000000-0005-0000-0000-0000D60F0000}"/>
    <cellStyle name="Calculation 19 2 7 2 2 2" xfId="47659" xr:uid="{00000000-0005-0000-0000-0000D70F0000}"/>
    <cellStyle name="Calculation 19 2 7 2 3" xfId="34257" xr:uid="{00000000-0005-0000-0000-0000D80F0000}"/>
    <cellStyle name="Calculation 19 2 7 3" xfId="20855" xr:uid="{00000000-0005-0000-0000-0000D90F0000}"/>
    <cellStyle name="Calculation 19 2 7 3 2" xfId="43112" xr:uid="{00000000-0005-0000-0000-0000DA0F0000}"/>
    <cellStyle name="Calculation 19 2 7 4" xfId="16547" xr:uid="{00000000-0005-0000-0000-0000DB0F0000}"/>
    <cellStyle name="Calculation 19 2 7 4 2" xfId="38804" xr:uid="{00000000-0005-0000-0000-0000DC0F0000}"/>
    <cellStyle name="Calculation 19 2 7 5" xfId="29710" xr:uid="{00000000-0005-0000-0000-0000DD0F0000}"/>
    <cellStyle name="Calculation 19 2 8" xfId="5386" xr:uid="{00000000-0005-0000-0000-0000DE0F0000}"/>
    <cellStyle name="Calculation 19 2 8 2" xfId="9933" xr:uid="{00000000-0005-0000-0000-0000DF0F0000}"/>
    <cellStyle name="Calculation 19 2 8 2 2" xfId="23335" xr:uid="{00000000-0005-0000-0000-0000E00F0000}"/>
    <cellStyle name="Calculation 19 2 8 2 2 2" xfId="45592" xr:uid="{00000000-0005-0000-0000-0000E10F0000}"/>
    <cellStyle name="Calculation 19 2 8 2 3" xfId="32190" xr:uid="{00000000-0005-0000-0000-0000E20F0000}"/>
    <cellStyle name="Calculation 19 2 8 3" xfId="18930" xr:uid="{00000000-0005-0000-0000-0000E30F0000}"/>
    <cellStyle name="Calculation 19 2 8 3 2" xfId="41187" xr:uid="{00000000-0005-0000-0000-0000E40F0000}"/>
    <cellStyle name="Calculation 19 2 8 4" xfId="14480" xr:uid="{00000000-0005-0000-0000-0000E50F0000}"/>
    <cellStyle name="Calculation 19 2 8 4 2" xfId="36737" xr:uid="{00000000-0005-0000-0000-0000E60F0000}"/>
    <cellStyle name="Calculation 19 2 8 5" xfId="27785" xr:uid="{00000000-0005-0000-0000-0000E70F0000}"/>
    <cellStyle name="Calculation 19 2 9" xfId="5017" xr:uid="{00000000-0005-0000-0000-0000E80F0000}"/>
    <cellStyle name="Calculation 19 2 9 2" xfId="9564" xr:uid="{00000000-0005-0000-0000-0000E90F0000}"/>
    <cellStyle name="Calculation 19 2 9 2 2" xfId="22966" xr:uid="{00000000-0005-0000-0000-0000EA0F0000}"/>
    <cellStyle name="Calculation 19 2 9 2 2 2" xfId="45223" xr:uid="{00000000-0005-0000-0000-0000EB0F0000}"/>
    <cellStyle name="Calculation 19 2 9 2 3" xfId="31821" xr:uid="{00000000-0005-0000-0000-0000EC0F0000}"/>
    <cellStyle name="Calculation 19 2 9 3" xfId="18610" xr:uid="{00000000-0005-0000-0000-0000ED0F0000}"/>
    <cellStyle name="Calculation 19 2 9 3 2" xfId="40867" xr:uid="{00000000-0005-0000-0000-0000EE0F0000}"/>
    <cellStyle name="Calculation 19 2 9 4" xfId="14111" xr:uid="{00000000-0005-0000-0000-0000EF0F0000}"/>
    <cellStyle name="Calculation 19 2 9 4 2" xfId="36368" xr:uid="{00000000-0005-0000-0000-0000F00F0000}"/>
    <cellStyle name="Calculation 19 2 9 5" xfId="27465" xr:uid="{00000000-0005-0000-0000-0000F10F0000}"/>
    <cellStyle name="Calculation 19 3" xfId="4002" xr:uid="{00000000-0005-0000-0000-0000F20F0000}"/>
    <cellStyle name="Calculation 19 3 2" xfId="8549" xr:uid="{00000000-0005-0000-0000-0000F30F0000}"/>
    <cellStyle name="Calculation 19 3 2 2" xfId="21951" xr:uid="{00000000-0005-0000-0000-0000F40F0000}"/>
    <cellStyle name="Calculation 19 3 2 2 2" xfId="44208" xr:uid="{00000000-0005-0000-0000-0000F50F0000}"/>
    <cellStyle name="Calculation 19 3 2 3" xfId="30806" xr:uid="{00000000-0005-0000-0000-0000F60F0000}"/>
    <cellStyle name="Calculation 19 3 3" xfId="17643" xr:uid="{00000000-0005-0000-0000-0000F70F0000}"/>
    <cellStyle name="Calculation 19 3 3 2" xfId="39900" xr:uid="{00000000-0005-0000-0000-0000F80F0000}"/>
    <cellStyle name="Calculation 19 3 4" xfId="13096" xr:uid="{00000000-0005-0000-0000-0000F90F0000}"/>
    <cellStyle name="Calculation 19 3 4 2" xfId="35353" xr:uid="{00000000-0005-0000-0000-0000FA0F0000}"/>
    <cellStyle name="Calculation 19 3 5" xfId="26498" xr:uid="{00000000-0005-0000-0000-0000FB0F0000}"/>
    <cellStyle name="Calculation 19 4" xfId="4437" xr:uid="{00000000-0005-0000-0000-0000FC0F0000}"/>
    <cellStyle name="Calculation 19 4 2" xfId="8984" xr:uid="{00000000-0005-0000-0000-0000FD0F0000}"/>
    <cellStyle name="Calculation 19 4 2 2" xfId="22386" xr:uid="{00000000-0005-0000-0000-0000FE0F0000}"/>
    <cellStyle name="Calculation 19 4 2 2 2" xfId="44643" xr:uid="{00000000-0005-0000-0000-0000FF0F0000}"/>
    <cellStyle name="Calculation 19 4 2 3" xfId="31241" xr:uid="{00000000-0005-0000-0000-000000100000}"/>
    <cellStyle name="Calculation 19 4 3" xfId="18078" xr:uid="{00000000-0005-0000-0000-000001100000}"/>
    <cellStyle name="Calculation 19 4 3 2" xfId="40335" xr:uid="{00000000-0005-0000-0000-000002100000}"/>
    <cellStyle name="Calculation 19 4 4" xfId="13531" xr:uid="{00000000-0005-0000-0000-000003100000}"/>
    <cellStyle name="Calculation 19 4 4 2" xfId="35788" xr:uid="{00000000-0005-0000-0000-000004100000}"/>
    <cellStyle name="Calculation 19 4 5" xfId="26933" xr:uid="{00000000-0005-0000-0000-000005100000}"/>
    <cellStyle name="Calculation 19 5" xfId="3958" xr:uid="{00000000-0005-0000-0000-000006100000}"/>
    <cellStyle name="Calculation 19 5 2" xfId="8505" xr:uid="{00000000-0005-0000-0000-000007100000}"/>
    <cellStyle name="Calculation 19 5 2 2" xfId="21907" xr:uid="{00000000-0005-0000-0000-000008100000}"/>
    <cellStyle name="Calculation 19 5 2 2 2" xfId="44164" xr:uid="{00000000-0005-0000-0000-000009100000}"/>
    <cellStyle name="Calculation 19 5 2 3" xfId="30762" xr:uid="{00000000-0005-0000-0000-00000A100000}"/>
    <cellStyle name="Calculation 19 5 3" xfId="17599" xr:uid="{00000000-0005-0000-0000-00000B100000}"/>
    <cellStyle name="Calculation 19 5 3 2" xfId="39856" xr:uid="{00000000-0005-0000-0000-00000C100000}"/>
    <cellStyle name="Calculation 19 5 4" xfId="13052" xr:uid="{00000000-0005-0000-0000-00000D100000}"/>
    <cellStyle name="Calculation 19 5 4 2" xfId="35309" xr:uid="{00000000-0005-0000-0000-00000E100000}"/>
    <cellStyle name="Calculation 19 5 5" xfId="26454" xr:uid="{00000000-0005-0000-0000-00000F100000}"/>
    <cellStyle name="Calculation 19 6" xfId="4180" xr:uid="{00000000-0005-0000-0000-000010100000}"/>
    <cellStyle name="Calculation 19 6 2" xfId="8727" xr:uid="{00000000-0005-0000-0000-000011100000}"/>
    <cellStyle name="Calculation 19 6 2 2" xfId="22129" xr:uid="{00000000-0005-0000-0000-000012100000}"/>
    <cellStyle name="Calculation 19 6 2 2 2" xfId="44386" xr:uid="{00000000-0005-0000-0000-000013100000}"/>
    <cellStyle name="Calculation 19 6 2 3" xfId="30984" xr:uid="{00000000-0005-0000-0000-000014100000}"/>
    <cellStyle name="Calculation 19 6 3" xfId="17821" xr:uid="{00000000-0005-0000-0000-000015100000}"/>
    <cellStyle name="Calculation 19 6 3 2" xfId="40078" xr:uid="{00000000-0005-0000-0000-000016100000}"/>
    <cellStyle name="Calculation 19 6 4" xfId="13274" xr:uid="{00000000-0005-0000-0000-000017100000}"/>
    <cellStyle name="Calculation 19 6 4 2" xfId="35531" xr:uid="{00000000-0005-0000-0000-000018100000}"/>
    <cellStyle name="Calculation 19 6 5" xfId="26676" xr:uid="{00000000-0005-0000-0000-000019100000}"/>
    <cellStyle name="Calculation 19 7" xfId="4737" xr:uid="{00000000-0005-0000-0000-00001A100000}"/>
    <cellStyle name="Calculation 19 7 2" xfId="9284" xr:uid="{00000000-0005-0000-0000-00001B100000}"/>
    <cellStyle name="Calculation 19 7 2 2" xfId="22686" xr:uid="{00000000-0005-0000-0000-00001C100000}"/>
    <cellStyle name="Calculation 19 7 2 2 2" xfId="44943" xr:uid="{00000000-0005-0000-0000-00001D100000}"/>
    <cellStyle name="Calculation 19 7 2 3" xfId="31541" xr:uid="{00000000-0005-0000-0000-00001E100000}"/>
    <cellStyle name="Calculation 19 7 3" xfId="18378" xr:uid="{00000000-0005-0000-0000-00001F100000}"/>
    <cellStyle name="Calculation 19 7 3 2" xfId="40635" xr:uid="{00000000-0005-0000-0000-000020100000}"/>
    <cellStyle name="Calculation 19 7 4" xfId="13831" xr:uid="{00000000-0005-0000-0000-000021100000}"/>
    <cellStyle name="Calculation 19 7 4 2" xfId="36088" xr:uid="{00000000-0005-0000-0000-000022100000}"/>
    <cellStyle name="Calculation 19 7 5" xfId="27233" xr:uid="{00000000-0005-0000-0000-000023100000}"/>
    <cellStyle name="Calculation 19 8" xfId="5532" xr:uid="{00000000-0005-0000-0000-000024100000}"/>
    <cellStyle name="Calculation 19 8 2" xfId="10079" xr:uid="{00000000-0005-0000-0000-000025100000}"/>
    <cellStyle name="Calculation 19 8 2 2" xfId="23481" xr:uid="{00000000-0005-0000-0000-000026100000}"/>
    <cellStyle name="Calculation 19 8 2 2 2" xfId="45738" xr:uid="{00000000-0005-0000-0000-000027100000}"/>
    <cellStyle name="Calculation 19 8 2 3" xfId="32336" xr:uid="{00000000-0005-0000-0000-000028100000}"/>
    <cellStyle name="Calculation 19 8 3" xfId="19076" xr:uid="{00000000-0005-0000-0000-000029100000}"/>
    <cellStyle name="Calculation 19 8 3 2" xfId="41333" xr:uid="{00000000-0005-0000-0000-00002A100000}"/>
    <cellStyle name="Calculation 19 8 4" xfId="14626" xr:uid="{00000000-0005-0000-0000-00002B100000}"/>
    <cellStyle name="Calculation 19 8 4 2" xfId="36883" xr:uid="{00000000-0005-0000-0000-00002C100000}"/>
    <cellStyle name="Calculation 19 8 5" xfId="27931" xr:uid="{00000000-0005-0000-0000-00002D100000}"/>
    <cellStyle name="Calculation 19 9" xfId="4244" xr:uid="{00000000-0005-0000-0000-00002E100000}"/>
    <cellStyle name="Calculation 19 9 2" xfId="8791" xr:uid="{00000000-0005-0000-0000-00002F100000}"/>
    <cellStyle name="Calculation 19 9 2 2" xfId="22193" xr:uid="{00000000-0005-0000-0000-000030100000}"/>
    <cellStyle name="Calculation 19 9 2 2 2" xfId="44450" xr:uid="{00000000-0005-0000-0000-000031100000}"/>
    <cellStyle name="Calculation 19 9 2 3" xfId="31048" xr:uid="{00000000-0005-0000-0000-000032100000}"/>
    <cellStyle name="Calculation 19 9 3" xfId="17885" xr:uid="{00000000-0005-0000-0000-000033100000}"/>
    <cellStyle name="Calculation 19 9 3 2" xfId="40142" xr:uid="{00000000-0005-0000-0000-000034100000}"/>
    <cellStyle name="Calculation 19 9 4" xfId="13338" xr:uid="{00000000-0005-0000-0000-000035100000}"/>
    <cellStyle name="Calculation 19 9 4 2" xfId="35595" xr:uid="{00000000-0005-0000-0000-000036100000}"/>
    <cellStyle name="Calculation 19 9 5" xfId="26740" xr:uid="{00000000-0005-0000-0000-000037100000}"/>
    <cellStyle name="Calculation 2" xfId="2291" xr:uid="{00000000-0005-0000-0000-000038100000}"/>
    <cellStyle name="Calculation 2 10" xfId="2292" xr:uid="{00000000-0005-0000-0000-000039100000}"/>
    <cellStyle name="Calculation 2 10 10" xfId="4105" xr:uid="{00000000-0005-0000-0000-00003A100000}"/>
    <cellStyle name="Calculation 2 10 10 2" xfId="8652" xr:uid="{00000000-0005-0000-0000-00003B100000}"/>
    <cellStyle name="Calculation 2 10 10 2 2" xfId="22054" xr:uid="{00000000-0005-0000-0000-00003C100000}"/>
    <cellStyle name="Calculation 2 10 10 2 2 2" xfId="44311" xr:uid="{00000000-0005-0000-0000-00003D100000}"/>
    <cellStyle name="Calculation 2 10 10 2 3" xfId="30909" xr:uid="{00000000-0005-0000-0000-00003E100000}"/>
    <cellStyle name="Calculation 2 10 10 3" xfId="17746" xr:uid="{00000000-0005-0000-0000-00003F100000}"/>
    <cellStyle name="Calculation 2 10 10 3 2" xfId="40003" xr:uid="{00000000-0005-0000-0000-000040100000}"/>
    <cellStyle name="Calculation 2 10 10 4" xfId="13199" xr:uid="{00000000-0005-0000-0000-000041100000}"/>
    <cellStyle name="Calculation 2 10 10 4 2" xfId="35456" xr:uid="{00000000-0005-0000-0000-000042100000}"/>
    <cellStyle name="Calculation 2 10 10 5" xfId="26601" xr:uid="{00000000-0005-0000-0000-000043100000}"/>
    <cellStyle name="Calculation 2 10 11" xfId="3899" xr:uid="{00000000-0005-0000-0000-000044100000}"/>
    <cellStyle name="Calculation 2 10 11 2" xfId="8446" xr:uid="{00000000-0005-0000-0000-000045100000}"/>
    <cellStyle name="Calculation 2 10 11 2 2" xfId="21848" xr:uid="{00000000-0005-0000-0000-000046100000}"/>
    <cellStyle name="Calculation 2 10 11 2 2 2" xfId="44105" xr:uid="{00000000-0005-0000-0000-000047100000}"/>
    <cellStyle name="Calculation 2 10 11 2 3" xfId="30703" xr:uid="{00000000-0005-0000-0000-000048100000}"/>
    <cellStyle name="Calculation 2 10 11 3" xfId="17540" xr:uid="{00000000-0005-0000-0000-000049100000}"/>
    <cellStyle name="Calculation 2 10 11 3 2" xfId="39797" xr:uid="{00000000-0005-0000-0000-00004A100000}"/>
    <cellStyle name="Calculation 2 10 11 4" xfId="12993" xr:uid="{00000000-0005-0000-0000-00004B100000}"/>
    <cellStyle name="Calculation 2 10 11 4 2" xfId="35250" xr:uid="{00000000-0005-0000-0000-00004C100000}"/>
    <cellStyle name="Calculation 2 10 11 5" xfId="26395" xr:uid="{00000000-0005-0000-0000-00004D100000}"/>
    <cellStyle name="Calculation 2 10 2" xfId="4766" xr:uid="{00000000-0005-0000-0000-00004E100000}"/>
    <cellStyle name="Calculation 2 10 2 10" xfId="4509" xr:uid="{00000000-0005-0000-0000-00004F100000}"/>
    <cellStyle name="Calculation 2 10 2 10 2" xfId="9056" xr:uid="{00000000-0005-0000-0000-000050100000}"/>
    <cellStyle name="Calculation 2 10 2 10 2 2" xfId="22458" xr:uid="{00000000-0005-0000-0000-000051100000}"/>
    <cellStyle name="Calculation 2 10 2 10 2 2 2" xfId="44715" xr:uid="{00000000-0005-0000-0000-000052100000}"/>
    <cellStyle name="Calculation 2 10 2 10 2 3" xfId="31313" xr:uid="{00000000-0005-0000-0000-000053100000}"/>
    <cellStyle name="Calculation 2 10 2 10 3" xfId="18150" xr:uid="{00000000-0005-0000-0000-000054100000}"/>
    <cellStyle name="Calculation 2 10 2 10 3 2" xfId="40407" xr:uid="{00000000-0005-0000-0000-000055100000}"/>
    <cellStyle name="Calculation 2 10 2 10 4" xfId="13603" xr:uid="{00000000-0005-0000-0000-000056100000}"/>
    <cellStyle name="Calculation 2 10 2 10 4 2" xfId="35860" xr:uid="{00000000-0005-0000-0000-000057100000}"/>
    <cellStyle name="Calculation 2 10 2 10 5" xfId="27005" xr:uid="{00000000-0005-0000-0000-000058100000}"/>
    <cellStyle name="Calculation 2 10 2 11" xfId="9313" xr:uid="{00000000-0005-0000-0000-000059100000}"/>
    <cellStyle name="Calculation 2 10 2 11 2" xfId="22715" xr:uid="{00000000-0005-0000-0000-00005A100000}"/>
    <cellStyle name="Calculation 2 10 2 11 2 2" xfId="44972" xr:uid="{00000000-0005-0000-0000-00005B100000}"/>
    <cellStyle name="Calculation 2 10 2 11 3" xfId="31570" xr:uid="{00000000-0005-0000-0000-00005C100000}"/>
    <cellStyle name="Calculation 2 10 2 12" xfId="13860" xr:uid="{00000000-0005-0000-0000-00005D100000}"/>
    <cellStyle name="Calculation 2 10 2 12 2" xfId="36117" xr:uid="{00000000-0005-0000-0000-00005E100000}"/>
    <cellStyle name="Calculation 2 10 2 2" xfId="6221" xr:uid="{00000000-0005-0000-0000-00005F100000}"/>
    <cellStyle name="Calculation 2 10 2 2 2" xfId="10768" xr:uid="{00000000-0005-0000-0000-000060100000}"/>
    <cellStyle name="Calculation 2 10 2 2 2 2" xfId="24170" xr:uid="{00000000-0005-0000-0000-000061100000}"/>
    <cellStyle name="Calculation 2 10 2 2 2 2 2" xfId="46427" xr:uid="{00000000-0005-0000-0000-000062100000}"/>
    <cellStyle name="Calculation 2 10 2 2 2 3" xfId="33025" xr:uid="{00000000-0005-0000-0000-000063100000}"/>
    <cellStyle name="Calculation 2 10 2 2 3" xfId="19623" xr:uid="{00000000-0005-0000-0000-000064100000}"/>
    <cellStyle name="Calculation 2 10 2 2 3 2" xfId="41880" xr:uid="{00000000-0005-0000-0000-000065100000}"/>
    <cellStyle name="Calculation 2 10 2 2 4" xfId="15315" xr:uid="{00000000-0005-0000-0000-000066100000}"/>
    <cellStyle name="Calculation 2 10 2 2 4 2" xfId="37572" xr:uid="{00000000-0005-0000-0000-000067100000}"/>
    <cellStyle name="Calculation 2 10 2 2 5" xfId="28478" xr:uid="{00000000-0005-0000-0000-000068100000}"/>
    <cellStyle name="Calculation 2 10 2 3" xfId="6691" xr:uid="{00000000-0005-0000-0000-000069100000}"/>
    <cellStyle name="Calculation 2 10 2 3 2" xfId="11238" xr:uid="{00000000-0005-0000-0000-00006A100000}"/>
    <cellStyle name="Calculation 2 10 2 3 2 2" xfId="24640" xr:uid="{00000000-0005-0000-0000-00006B100000}"/>
    <cellStyle name="Calculation 2 10 2 3 2 2 2" xfId="46897" xr:uid="{00000000-0005-0000-0000-00006C100000}"/>
    <cellStyle name="Calculation 2 10 2 3 2 3" xfId="33495" xr:uid="{00000000-0005-0000-0000-00006D100000}"/>
    <cellStyle name="Calculation 2 10 2 3 3" xfId="20093" xr:uid="{00000000-0005-0000-0000-00006E100000}"/>
    <cellStyle name="Calculation 2 10 2 3 3 2" xfId="42350" xr:uid="{00000000-0005-0000-0000-00006F100000}"/>
    <cellStyle name="Calculation 2 10 2 3 4" xfId="15785" xr:uid="{00000000-0005-0000-0000-000070100000}"/>
    <cellStyle name="Calculation 2 10 2 3 4 2" xfId="38042" xr:uid="{00000000-0005-0000-0000-000071100000}"/>
    <cellStyle name="Calculation 2 10 2 3 5" xfId="28948" xr:uid="{00000000-0005-0000-0000-000072100000}"/>
    <cellStyle name="Calculation 2 10 2 4" xfId="6968" xr:uid="{00000000-0005-0000-0000-000073100000}"/>
    <cellStyle name="Calculation 2 10 2 4 2" xfId="11515" xr:uid="{00000000-0005-0000-0000-000074100000}"/>
    <cellStyle name="Calculation 2 10 2 4 2 2" xfId="24917" xr:uid="{00000000-0005-0000-0000-000075100000}"/>
    <cellStyle name="Calculation 2 10 2 4 2 2 2" xfId="47174" xr:uid="{00000000-0005-0000-0000-000076100000}"/>
    <cellStyle name="Calculation 2 10 2 4 2 3" xfId="33772" xr:uid="{00000000-0005-0000-0000-000077100000}"/>
    <cellStyle name="Calculation 2 10 2 4 3" xfId="20370" xr:uid="{00000000-0005-0000-0000-000078100000}"/>
    <cellStyle name="Calculation 2 10 2 4 3 2" xfId="42627" xr:uid="{00000000-0005-0000-0000-000079100000}"/>
    <cellStyle name="Calculation 2 10 2 4 4" xfId="16062" xr:uid="{00000000-0005-0000-0000-00007A100000}"/>
    <cellStyle name="Calculation 2 10 2 4 4 2" xfId="38319" xr:uid="{00000000-0005-0000-0000-00007B100000}"/>
    <cellStyle name="Calculation 2 10 2 4 5" xfId="29225" xr:uid="{00000000-0005-0000-0000-00007C100000}"/>
    <cellStyle name="Calculation 2 10 2 5" xfId="5819" xr:uid="{00000000-0005-0000-0000-00007D100000}"/>
    <cellStyle name="Calculation 2 10 2 5 2" xfId="10366" xr:uid="{00000000-0005-0000-0000-00007E100000}"/>
    <cellStyle name="Calculation 2 10 2 5 2 2" xfId="23768" xr:uid="{00000000-0005-0000-0000-00007F100000}"/>
    <cellStyle name="Calculation 2 10 2 5 2 2 2" xfId="46025" xr:uid="{00000000-0005-0000-0000-000080100000}"/>
    <cellStyle name="Calculation 2 10 2 5 2 3" xfId="32623" xr:uid="{00000000-0005-0000-0000-000081100000}"/>
    <cellStyle name="Calculation 2 10 2 5 3" xfId="19221" xr:uid="{00000000-0005-0000-0000-000082100000}"/>
    <cellStyle name="Calculation 2 10 2 5 3 2" xfId="41478" xr:uid="{00000000-0005-0000-0000-000083100000}"/>
    <cellStyle name="Calculation 2 10 2 5 4" xfId="14913" xr:uid="{00000000-0005-0000-0000-000084100000}"/>
    <cellStyle name="Calculation 2 10 2 5 4 2" xfId="37170" xr:uid="{00000000-0005-0000-0000-000085100000}"/>
    <cellStyle name="Calculation 2 10 2 5 5" xfId="28076" xr:uid="{00000000-0005-0000-0000-000086100000}"/>
    <cellStyle name="Calculation 2 10 2 6" xfId="8007" xr:uid="{00000000-0005-0000-0000-000087100000}"/>
    <cellStyle name="Calculation 2 10 2 6 2" xfId="12554" xr:uid="{00000000-0005-0000-0000-000088100000}"/>
    <cellStyle name="Calculation 2 10 2 6 2 2" xfId="25956" xr:uid="{00000000-0005-0000-0000-000089100000}"/>
    <cellStyle name="Calculation 2 10 2 6 2 2 2" xfId="48213" xr:uid="{00000000-0005-0000-0000-00008A100000}"/>
    <cellStyle name="Calculation 2 10 2 6 2 3" xfId="34811" xr:uid="{00000000-0005-0000-0000-00008B100000}"/>
    <cellStyle name="Calculation 2 10 2 6 3" xfId="21409" xr:uid="{00000000-0005-0000-0000-00008C100000}"/>
    <cellStyle name="Calculation 2 10 2 6 3 2" xfId="43666" xr:uid="{00000000-0005-0000-0000-00008D100000}"/>
    <cellStyle name="Calculation 2 10 2 6 4" xfId="17101" xr:uid="{00000000-0005-0000-0000-00008E100000}"/>
    <cellStyle name="Calculation 2 10 2 6 4 2" xfId="39358" xr:uid="{00000000-0005-0000-0000-00008F100000}"/>
    <cellStyle name="Calculation 2 10 2 6 5" xfId="30264" xr:uid="{00000000-0005-0000-0000-000090100000}"/>
    <cellStyle name="Calculation 2 10 2 7" xfId="7455" xr:uid="{00000000-0005-0000-0000-000091100000}"/>
    <cellStyle name="Calculation 2 10 2 7 2" xfId="12002" xr:uid="{00000000-0005-0000-0000-000092100000}"/>
    <cellStyle name="Calculation 2 10 2 7 2 2" xfId="25404" xr:uid="{00000000-0005-0000-0000-000093100000}"/>
    <cellStyle name="Calculation 2 10 2 7 2 2 2" xfId="47661" xr:uid="{00000000-0005-0000-0000-000094100000}"/>
    <cellStyle name="Calculation 2 10 2 7 2 3" xfId="34259" xr:uid="{00000000-0005-0000-0000-000095100000}"/>
    <cellStyle name="Calculation 2 10 2 7 3" xfId="20857" xr:uid="{00000000-0005-0000-0000-000096100000}"/>
    <cellStyle name="Calculation 2 10 2 7 3 2" xfId="43114" xr:uid="{00000000-0005-0000-0000-000097100000}"/>
    <cellStyle name="Calculation 2 10 2 7 4" xfId="16549" xr:uid="{00000000-0005-0000-0000-000098100000}"/>
    <cellStyle name="Calculation 2 10 2 7 4 2" xfId="38806" xr:uid="{00000000-0005-0000-0000-000099100000}"/>
    <cellStyle name="Calculation 2 10 2 7 5" xfId="29712" xr:uid="{00000000-0005-0000-0000-00009A100000}"/>
    <cellStyle name="Calculation 2 10 2 8" xfId="5388" xr:uid="{00000000-0005-0000-0000-00009B100000}"/>
    <cellStyle name="Calculation 2 10 2 8 2" xfId="9935" xr:uid="{00000000-0005-0000-0000-00009C100000}"/>
    <cellStyle name="Calculation 2 10 2 8 2 2" xfId="23337" xr:uid="{00000000-0005-0000-0000-00009D100000}"/>
    <cellStyle name="Calculation 2 10 2 8 2 2 2" xfId="45594" xr:uid="{00000000-0005-0000-0000-00009E100000}"/>
    <cellStyle name="Calculation 2 10 2 8 2 3" xfId="32192" xr:uid="{00000000-0005-0000-0000-00009F100000}"/>
    <cellStyle name="Calculation 2 10 2 8 3" xfId="18932" xr:uid="{00000000-0005-0000-0000-0000A0100000}"/>
    <cellStyle name="Calculation 2 10 2 8 3 2" xfId="41189" xr:uid="{00000000-0005-0000-0000-0000A1100000}"/>
    <cellStyle name="Calculation 2 10 2 8 4" xfId="14482" xr:uid="{00000000-0005-0000-0000-0000A2100000}"/>
    <cellStyle name="Calculation 2 10 2 8 4 2" xfId="36739" xr:uid="{00000000-0005-0000-0000-0000A3100000}"/>
    <cellStyle name="Calculation 2 10 2 8 5" xfId="27787" xr:uid="{00000000-0005-0000-0000-0000A4100000}"/>
    <cellStyle name="Calculation 2 10 2 9" xfId="5019" xr:uid="{00000000-0005-0000-0000-0000A5100000}"/>
    <cellStyle name="Calculation 2 10 2 9 2" xfId="9566" xr:uid="{00000000-0005-0000-0000-0000A6100000}"/>
    <cellStyle name="Calculation 2 10 2 9 2 2" xfId="22968" xr:uid="{00000000-0005-0000-0000-0000A7100000}"/>
    <cellStyle name="Calculation 2 10 2 9 2 2 2" xfId="45225" xr:uid="{00000000-0005-0000-0000-0000A8100000}"/>
    <cellStyle name="Calculation 2 10 2 9 2 3" xfId="31823" xr:uid="{00000000-0005-0000-0000-0000A9100000}"/>
    <cellStyle name="Calculation 2 10 2 9 3" xfId="18612" xr:uid="{00000000-0005-0000-0000-0000AA100000}"/>
    <cellStyle name="Calculation 2 10 2 9 3 2" xfId="40869" xr:uid="{00000000-0005-0000-0000-0000AB100000}"/>
    <cellStyle name="Calculation 2 10 2 9 4" xfId="14113" xr:uid="{00000000-0005-0000-0000-0000AC100000}"/>
    <cellStyle name="Calculation 2 10 2 9 4 2" xfId="36370" xr:uid="{00000000-0005-0000-0000-0000AD100000}"/>
    <cellStyle name="Calculation 2 10 2 9 5" xfId="27467" xr:uid="{00000000-0005-0000-0000-0000AE100000}"/>
    <cellStyle name="Calculation 2 10 3" xfId="4000" xr:uid="{00000000-0005-0000-0000-0000AF100000}"/>
    <cellStyle name="Calculation 2 10 3 2" xfId="8547" xr:uid="{00000000-0005-0000-0000-0000B0100000}"/>
    <cellStyle name="Calculation 2 10 3 2 2" xfId="21949" xr:uid="{00000000-0005-0000-0000-0000B1100000}"/>
    <cellStyle name="Calculation 2 10 3 2 2 2" xfId="44206" xr:uid="{00000000-0005-0000-0000-0000B2100000}"/>
    <cellStyle name="Calculation 2 10 3 2 3" xfId="30804" xr:uid="{00000000-0005-0000-0000-0000B3100000}"/>
    <cellStyle name="Calculation 2 10 3 3" xfId="17641" xr:uid="{00000000-0005-0000-0000-0000B4100000}"/>
    <cellStyle name="Calculation 2 10 3 3 2" xfId="39898" xr:uid="{00000000-0005-0000-0000-0000B5100000}"/>
    <cellStyle name="Calculation 2 10 3 4" xfId="13094" xr:uid="{00000000-0005-0000-0000-0000B6100000}"/>
    <cellStyle name="Calculation 2 10 3 4 2" xfId="35351" xr:uid="{00000000-0005-0000-0000-0000B7100000}"/>
    <cellStyle name="Calculation 2 10 3 5" xfId="26496" xr:uid="{00000000-0005-0000-0000-0000B8100000}"/>
    <cellStyle name="Calculation 2 10 4" xfId="4439" xr:uid="{00000000-0005-0000-0000-0000B9100000}"/>
    <cellStyle name="Calculation 2 10 4 2" xfId="8986" xr:uid="{00000000-0005-0000-0000-0000BA100000}"/>
    <cellStyle name="Calculation 2 10 4 2 2" xfId="22388" xr:uid="{00000000-0005-0000-0000-0000BB100000}"/>
    <cellStyle name="Calculation 2 10 4 2 2 2" xfId="44645" xr:uid="{00000000-0005-0000-0000-0000BC100000}"/>
    <cellStyle name="Calculation 2 10 4 2 3" xfId="31243" xr:uid="{00000000-0005-0000-0000-0000BD100000}"/>
    <cellStyle name="Calculation 2 10 4 3" xfId="18080" xr:uid="{00000000-0005-0000-0000-0000BE100000}"/>
    <cellStyle name="Calculation 2 10 4 3 2" xfId="40337" xr:uid="{00000000-0005-0000-0000-0000BF100000}"/>
    <cellStyle name="Calculation 2 10 4 4" xfId="13533" xr:uid="{00000000-0005-0000-0000-0000C0100000}"/>
    <cellStyle name="Calculation 2 10 4 4 2" xfId="35790" xr:uid="{00000000-0005-0000-0000-0000C1100000}"/>
    <cellStyle name="Calculation 2 10 4 5" xfId="26935" xr:uid="{00000000-0005-0000-0000-0000C2100000}"/>
    <cellStyle name="Calculation 2 10 5" xfId="3957" xr:uid="{00000000-0005-0000-0000-0000C3100000}"/>
    <cellStyle name="Calculation 2 10 5 2" xfId="8504" xr:uid="{00000000-0005-0000-0000-0000C4100000}"/>
    <cellStyle name="Calculation 2 10 5 2 2" xfId="21906" xr:uid="{00000000-0005-0000-0000-0000C5100000}"/>
    <cellStyle name="Calculation 2 10 5 2 2 2" xfId="44163" xr:uid="{00000000-0005-0000-0000-0000C6100000}"/>
    <cellStyle name="Calculation 2 10 5 2 3" xfId="30761" xr:uid="{00000000-0005-0000-0000-0000C7100000}"/>
    <cellStyle name="Calculation 2 10 5 3" xfId="17598" xr:uid="{00000000-0005-0000-0000-0000C8100000}"/>
    <cellStyle name="Calculation 2 10 5 3 2" xfId="39855" xr:uid="{00000000-0005-0000-0000-0000C9100000}"/>
    <cellStyle name="Calculation 2 10 5 4" xfId="13051" xr:uid="{00000000-0005-0000-0000-0000CA100000}"/>
    <cellStyle name="Calculation 2 10 5 4 2" xfId="35308" xr:uid="{00000000-0005-0000-0000-0000CB100000}"/>
    <cellStyle name="Calculation 2 10 5 5" xfId="26453" xr:uid="{00000000-0005-0000-0000-0000CC100000}"/>
    <cellStyle name="Calculation 2 10 6" xfId="4178" xr:uid="{00000000-0005-0000-0000-0000CD100000}"/>
    <cellStyle name="Calculation 2 10 6 2" xfId="8725" xr:uid="{00000000-0005-0000-0000-0000CE100000}"/>
    <cellStyle name="Calculation 2 10 6 2 2" xfId="22127" xr:uid="{00000000-0005-0000-0000-0000CF100000}"/>
    <cellStyle name="Calculation 2 10 6 2 2 2" xfId="44384" xr:uid="{00000000-0005-0000-0000-0000D0100000}"/>
    <cellStyle name="Calculation 2 10 6 2 3" xfId="30982" xr:uid="{00000000-0005-0000-0000-0000D1100000}"/>
    <cellStyle name="Calculation 2 10 6 3" xfId="17819" xr:uid="{00000000-0005-0000-0000-0000D2100000}"/>
    <cellStyle name="Calculation 2 10 6 3 2" xfId="40076" xr:uid="{00000000-0005-0000-0000-0000D3100000}"/>
    <cellStyle name="Calculation 2 10 6 4" xfId="13272" xr:uid="{00000000-0005-0000-0000-0000D4100000}"/>
    <cellStyle name="Calculation 2 10 6 4 2" xfId="35529" xr:uid="{00000000-0005-0000-0000-0000D5100000}"/>
    <cellStyle name="Calculation 2 10 6 5" xfId="26674" xr:uid="{00000000-0005-0000-0000-0000D6100000}"/>
    <cellStyle name="Calculation 2 10 7" xfId="4738" xr:uid="{00000000-0005-0000-0000-0000D7100000}"/>
    <cellStyle name="Calculation 2 10 7 2" xfId="9285" xr:uid="{00000000-0005-0000-0000-0000D8100000}"/>
    <cellStyle name="Calculation 2 10 7 2 2" xfId="22687" xr:uid="{00000000-0005-0000-0000-0000D9100000}"/>
    <cellStyle name="Calculation 2 10 7 2 2 2" xfId="44944" xr:uid="{00000000-0005-0000-0000-0000DA100000}"/>
    <cellStyle name="Calculation 2 10 7 2 3" xfId="31542" xr:uid="{00000000-0005-0000-0000-0000DB100000}"/>
    <cellStyle name="Calculation 2 10 7 3" xfId="18379" xr:uid="{00000000-0005-0000-0000-0000DC100000}"/>
    <cellStyle name="Calculation 2 10 7 3 2" xfId="40636" xr:uid="{00000000-0005-0000-0000-0000DD100000}"/>
    <cellStyle name="Calculation 2 10 7 4" xfId="13832" xr:uid="{00000000-0005-0000-0000-0000DE100000}"/>
    <cellStyle name="Calculation 2 10 7 4 2" xfId="36089" xr:uid="{00000000-0005-0000-0000-0000DF100000}"/>
    <cellStyle name="Calculation 2 10 7 5" xfId="27234" xr:uid="{00000000-0005-0000-0000-0000E0100000}"/>
    <cellStyle name="Calculation 2 10 8" xfId="4395" xr:uid="{00000000-0005-0000-0000-0000E1100000}"/>
    <cellStyle name="Calculation 2 10 8 2" xfId="8942" xr:uid="{00000000-0005-0000-0000-0000E2100000}"/>
    <cellStyle name="Calculation 2 10 8 2 2" xfId="22344" xr:uid="{00000000-0005-0000-0000-0000E3100000}"/>
    <cellStyle name="Calculation 2 10 8 2 2 2" xfId="44601" xr:uid="{00000000-0005-0000-0000-0000E4100000}"/>
    <cellStyle name="Calculation 2 10 8 2 3" xfId="31199" xr:uid="{00000000-0005-0000-0000-0000E5100000}"/>
    <cellStyle name="Calculation 2 10 8 3" xfId="18036" xr:uid="{00000000-0005-0000-0000-0000E6100000}"/>
    <cellStyle name="Calculation 2 10 8 3 2" xfId="40293" xr:uid="{00000000-0005-0000-0000-0000E7100000}"/>
    <cellStyle name="Calculation 2 10 8 4" xfId="13489" xr:uid="{00000000-0005-0000-0000-0000E8100000}"/>
    <cellStyle name="Calculation 2 10 8 4 2" xfId="35746" xr:uid="{00000000-0005-0000-0000-0000E9100000}"/>
    <cellStyle name="Calculation 2 10 8 5" xfId="26891" xr:uid="{00000000-0005-0000-0000-0000EA100000}"/>
    <cellStyle name="Calculation 2 10 9" xfId="4245" xr:uid="{00000000-0005-0000-0000-0000EB100000}"/>
    <cellStyle name="Calculation 2 10 9 2" xfId="8792" xr:uid="{00000000-0005-0000-0000-0000EC100000}"/>
    <cellStyle name="Calculation 2 10 9 2 2" xfId="22194" xr:uid="{00000000-0005-0000-0000-0000ED100000}"/>
    <cellStyle name="Calculation 2 10 9 2 2 2" xfId="44451" xr:uid="{00000000-0005-0000-0000-0000EE100000}"/>
    <cellStyle name="Calculation 2 10 9 2 3" xfId="31049" xr:uid="{00000000-0005-0000-0000-0000EF100000}"/>
    <cellStyle name="Calculation 2 10 9 3" xfId="17886" xr:uid="{00000000-0005-0000-0000-0000F0100000}"/>
    <cellStyle name="Calculation 2 10 9 3 2" xfId="40143" xr:uid="{00000000-0005-0000-0000-0000F1100000}"/>
    <cellStyle name="Calculation 2 10 9 4" xfId="13339" xr:uid="{00000000-0005-0000-0000-0000F2100000}"/>
    <cellStyle name="Calculation 2 10 9 4 2" xfId="35596" xr:uid="{00000000-0005-0000-0000-0000F3100000}"/>
    <cellStyle name="Calculation 2 10 9 5" xfId="26741" xr:uid="{00000000-0005-0000-0000-0000F4100000}"/>
    <cellStyle name="Calculation 2 11" xfId="2293" xr:uid="{00000000-0005-0000-0000-0000F5100000}"/>
    <cellStyle name="Calculation 2 11 10" xfId="4106" xr:uid="{00000000-0005-0000-0000-0000F6100000}"/>
    <cellStyle name="Calculation 2 11 10 2" xfId="8653" xr:uid="{00000000-0005-0000-0000-0000F7100000}"/>
    <cellStyle name="Calculation 2 11 10 2 2" xfId="22055" xr:uid="{00000000-0005-0000-0000-0000F8100000}"/>
    <cellStyle name="Calculation 2 11 10 2 2 2" xfId="44312" xr:uid="{00000000-0005-0000-0000-0000F9100000}"/>
    <cellStyle name="Calculation 2 11 10 2 3" xfId="30910" xr:uid="{00000000-0005-0000-0000-0000FA100000}"/>
    <cellStyle name="Calculation 2 11 10 3" xfId="17747" xr:uid="{00000000-0005-0000-0000-0000FB100000}"/>
    <cellStyle name="Calculation 2 11 10 3 2" xfId="40004" xr:uid="{00000000-0005-0000-0000-0000FC100000}"/>
    <cellStyle name="Calculation 2 11 10 4" xfId="13200" xr:uid="{00000000-0005-0000-0000-0000FD100000}"/>
    <cellStyle name="Calculation 2 11 10 4 2" xfId="35457" xr:uid="{00000000-0005-0000-0000-0000FE100000}"/>
    <cellStyle name="Calculation 2 11 10 5" xfId="26602" xr:uid="{00000000-0005-0000-0000-0000FF100000}"/>
    <cellStyle name="Calculation 2 11 11" xfId="3900" xr:uid="{00000000-0005-0000-0000-000000110000}"/>
    <cellStyle name="Calculation 2 11 11 2" xfId="8447" xr:uid="{00000000-0005-0000-0000-000001110000}"/>
    <cellStyle name="Calculation 2 11 11 2 2" xfId="21849" xr:uid="{00000000-0005-0000-0000-000002110000}"/>
    <cellStyle name="Calculation 2 11 11 2 2 2" xfId="44106" xr:uid="{00000000-0005-0000-0000-000003110000}"/>
    <cellStyle name="Calculation 2 11 11 2 3" xfId="30704" xr:uid="{00000000-0005-0000-0000-000004110000}"/>
    <cellStyle name="Calculation 2 11 11 3" xfId="17541" xr:uid="{00000000-0005-0000-0000-000005110000}"/>
    <cellStyle name="Calculation 2 11 11 3 2" xfId="39798" xr:uid="{00000000-0005-0000-0000-000006110000}"/>
    <cellStyle name="Calculation 2 11 11 4" xfId="12994" xr:uid="{00000000-0005-0000-0000-000007110000}"/>
    <cellStyle name="Calculation 2 11 11 4 2" xfId="35251" xr:uid="{00000000-0005-0000-0000-000008110000}"/>
    <cellStyle name="Calculation 2 11 11 5" xfId="26396" xr:uid="{00000000-0005-0000-0000-000009110000}"/>
    <cellStyle name="Calculation 2 11 2" xfId="4767" xr:uid="{00000000-0005-0000-0000-00000A110000}"/>
    <cellStyle name="Calculation 2 11 2 10" xfId="4510" xr:uid="{00000000-0005-0000-0000-00000B110000}"/>
    <cellStyle name="Calculation 2 11 2 10 2" xfId="9057" xr:uid="{00000000-0005-0000-0000-00000C110000}"/>
    <cellStyle name="Calculation 2 11 2 10 2 2" xfId="22459" xr:uid="{00000000-0005-0000-0000-00000D110000}"/>
    <cellStyle name="Calculation 2 11 2 10 2 2 2" xfId="44716" xr:uid="{00000000-0005-0000-0000-00000E110000}"/>
    <cellStyle name="Calculation 2 11 2 10 2 3" xfId="31314" xr:uid="{00000000-0005-0000-0000-00000F110000}"/>
    <cellStyle name="Calculation 2 11 2 10 3" xfId="18151" xr:uid="{00000000-0005-0000-0000-000010110000}"/>
    <cellStyle name="Calculation 2 11 2 10 3 2" xfId="40408" xr:uid="{00000000-0005-0000-0000-000011110000}"/>
    <cellStyle name="Calculation 2 11 2 10 4" xfId="13604" xr:uid="{00000000-0005-0000-0000-000012110000}"/>
    <cellStyle name="Calculation 2 11 2 10 4 2" xfId="35861" xr:uid="{00000000-0005-0000-0000-000013110000}"/>
    <cellStyle name="Calculation 2 11 2 10 5" xfId="27006" xr:uid="{00000000-0005-0000-0000-000014110000}"/>
    <cellStyle name="Calculation 2 11 2 11" xfId="9314" xr:uid="{00000000-0005-0000-0000-000015110000}"/>
    <cellStyle name="Calculation 2 11 2 11 2" xfId="22716" xr:uid="{00000000-0005-0000-0000-000016110000}"/>
    <cellStyle name="Calculation 2 11 2 11 2 2" xfId="44973" xr:uid="{00000000-0005-0000-0000-000017110000}"/>
    <cellStyle name="Calculation 2 11 2 11 3" xfId="31571" xr:uid="{00000000-0005-0000-0000-000018110000}"/>
    <cellStyle name="Calculation 2 11 2 12" xfId="13861" xr:uid="{00000000-0005-0000-0000-000019110000}"/>
    <cellStyle name="Calculation 2 11 2 12 2" xfId="36118" xr:uid="{00000000-0005-0000-0000-00001A110000}"/>
    <cellStyle name="Calculation 2 11 2 2" xfId="6222" xr:uid="{00000000-0005-0000-0000-00001B110000}"/>
    <cellStyle name="Calculation 2 11 2 2 2" xfId="10769" xr:uid="{00000000-0005-0000-0000-00001C110000}"/>
    <cellStyle name="Calculation 2 11 2 2 2 2" xfId="24171" xr:uid="{00000000-0005-0000-0000-00001D110000}"/>
    <cellStyle name="Calculation 2 11 2 2 2 2 2" xfId="46428" xr:uid="{00000000-0005-0000-0000-00001E110000}"/>
    <cellStyle name="Calculation 2 11 2 2 2 3" xfId="33026" xr:uid="{00000000-0005-0000-0000-00001F110000}"/>
    <cellStyle name="Calculation 2 11 2 2 3" xfId="19624" xr:uid="{00000000-0005-0000-0000-000020110000}"/>
    <cellStyle name="Calculation 2 11 2 2 3 2" xfId="41881" xr:uid="{00000000-0005-0000-0000-000021110000}"/>
    <cellStyle name="Calculation 2 11 2 2 4" xfId="15316" xr:uid="{00000000-0005-0000-0000-000022110000}"/>
    <cellStyle name="Calculation 2 11 2 2 4 2" xfId="37573" xr:uid="{00000000-0005-0000-0000-000023110000}"/>
    <cellStyle name="Calculation 2 11 2 2 5" xfId="28479" xr:uid="{00000000-0005-0000-0000-000024110000}"/>
    <cellStyle name="Calculation 2 11 2 3" xfId="6692" xr:uid="{00000000-0005-0000-0000-000025110000}"/>
    <cellStyle name="Calculation 2 11 2 3 2" xfId="11239" xr:uid="{00000000-0005-0000-0000-000026110000}"/>
    <cellStyle name="Calculation 2 11 2 3 2 2" xfId="24641" xr:uid="{00000000-0005-0000-0000-000027110000}"/>
    <cellStyle name="Calculation 2 11 2 3 2 2 2" xfId="46898" xr:uid="{00000000-0005-0000-0000-000028110000}"/>
    <cellStyle name="Calculation 2 11 2 3 2 3" xfId="33496" xr:uid="{00000000-0005-0000-0000-000029110000}"/>
    <cellStyle name="Calculation 2 11 2 3 3" xfId="20094" xr:uid="{00000000-0005-0000-0000-00002A110000}"/>
    <cellStyle name="Calculation 2 11 2 3 3 2" xfId="42351" xr:uid="{00000000-0005-0000-0000-00002B110000}"/>
    <cellStyle name="Calculation 2 11 2 3 4" xfId="15786" xr:uid="{00000000-0005-0000-0000-00002C110000}"/>
    <cellStyle name="Calculation 2 11 2 3 4 2" xfId="38043" xr:uid="{00000000-0005-0000-0000-00002D110000}"/>
    <cellStyle name="Calculation 2 11 2 3 5" xfId="28949" xr:uid="{00000000-0005-0000-0000-00002E110000}"/>
    <cellStyle name="Calculation 2 11 2 4" xfId="6969" xr:uid="{00000000-0005-0000-0000-00002F110000}"/>
    <cellStyle name="Calculation 2 11 2 4 2" xfId="11516" xr:uid="{00000000-0005-0000-0000-000030110000}"/>
    <cellStyle name="Calculation 2 11 2 4 2 2" xfId="24918" xr:uid="{00000000-0005-0000-0000-000031110000}"/>
    <cellStyle name="Calculation 2 11 2 4 2 2 2" xfId="47175" xr:uid="{00000000-0005-0000-0000-000032110000}"/>
    <cellStyle name="Calculation 2 11 2 4 2 3" xfId="33773" xr:uid="{00000000-0005-0000-0000-000033110000}"/>
    <cellStyle name="Calculation 2 11 2 4 3" xfId="20371" xr:uid="{00000000-0005-0000-0000-000034110000}"/>
    <cellStyle name="Calculation 2 11 2 4 3 2" xfId="42628" xr:uid="{00000000-0005-0000-0000-000035110000}"/>
    <cellStyle name="Calculation 2 11 2 4 4" xfId="16063" xr:uid="{00000000-0005-0000-0000-000036110000}"/>
    <cellStyle name="Calculation 2 11 2 4 4 2" xfId="38320" xr:uid="{00000000-0005-0000-0000-000037110000}"/>
    <cellStyle name="Calculation 2 11 2 4 5" xfId="29226" xr:uid="{00000000-0005-0000-0000-000038110000}"/>
    <cellStyle name="Calculation 2 11 2 5" xfId="5820" xr:uid="{00000000-0005-0000-0000-000039110000}"/>
    <cellStyle name="Calculation 2 11 2 5 2" xfId="10367" xr:uid="{00000000-0005-0000-0000-00003A110000}"/>
    <cellStyle name="Calculation 2 11 2 5 2 2" xfId="23769" xr:uid="{00000000-0005-0000-0000-00003B110000}"/>
    <cellStyle name="Calculation 2 11 2 5 2 2 2" xfId="46026" xr:uid="{00000000-0005-0000-0000-00003C110000}"/>
    <cellStyle name="Calculation 2 11 2 5 2 3" xfId="32624" xr:uid="{00000000-0005-0000-0000-00003D110000}"/>
    <cellStyle name="Calculation 2 11 2 5 3" xfId="19222" xr:uid="{00000000-0005-0000-0000-00003E110000}"/>
    <cellStyle name="Calculation 2 11 2 5 3 2" xfId="41479" xr:uid="{00000000-0005-0000-0000-00003F110000}"/>
    <cellStyle name="Calculation 2 11 2 5 4" xfId="14914" xr:uid="{00000000-0005-0000-0000-000040110000}"/>
    <cellStyle name="Calculation 2 11 2 5 4 2" xfId="37171" xr:uid="{00000000-0005-0000-0000-000041110000}"/>
    <cellStyle name="Calculation 2 11 2 5 5" xfId="28077" xr:uid="{00000000-0005-0000-0000-000042110000}"/>
    <cellStyle name="Calculation 2 11 2 6" xfId="8008" xr:uid="{00000000-0005-0000-0000-000043110000}"/>
    <cellStyle name="Calculation 2 11 2 6 2" xfId="12555" xr:uid="{00000000-0005-0000-0000-000044110000}"/>
    <cellStyle name="Calculation 2 11 2 6 2 2" xfId="25957" xr:uid="{00000000-0005-0000-0000-000045110000}"/>
    <cellStyle name="Calculation 2 11 2 6 2 2 2" xfId="48214" xr:uid="{00000000-0005-0000-0000-000046110000}"/>
    <cellStyle name="Calculation 2 11 2 6 2 3" xfId="34812" xr:uid="{00000000-0005-0000-0000-000047110000}"/>
    <cellStyle name="Calculation 2 11 2 6 3" xfId="21410" xr:uid="{00000000-0005-0000-0000-000048110000}"/>
    <cellStyle name="Calculation 2 11 2 6 3 2" xfId="43667" xr:uid="{00000000-0005-0000-0000-000049110000}"/>
    <cellStyle name="Calculation 2 11 2 6 4" xfId="17102" xr:uid="{00000000-0005-0000-0000-00004A110000}"/>
    <cellStyle name="Calculation 2 11 2 6 4 2" xfId="39359" xr:uid="{00000000-0005-0000-0000-00004B110000}"/>
    <cellStyle name="Calculation 2 11 2 6 5" xfId="30265" xr:uid="{00000000-0005-0000-0000-00004C110000}"/>
    <cellStyle name="Calculation 2 11 2 7" xfId="7456" xr:uid="{00000000-0005-0000-0000-00004D110000}"/>
    <cellStyle name="Calculation 2 11 2 7 2" xfId="12003" xr:uid="{00000000-0005-0000-0000-00004E110000}"/>
    <cellStyle name="Calculation 2 11 2 7 2 2" xfId="25405" xr:uid="{00000000-0005-0000-0000-00004F110000}"/>
    <cellStyle name="Calculation 2 11 2 7 2 2 2" xfId="47662" xr:uid="{00000000-0005-0000-0000-000050110000}"/>
    <cellStyle name="Calculation 2 11 2 7 2 3" xfId="34260" xr:uid="{00000000-0005-0000-0000-000051110000}"/>
    <cellStyle name="Calculation 2 11 2 7 3" xfId="20858" xr:uid="{00000000-0005-0000-0000-000052110000}"/>
    <cellStyle name="Calculation 2 11 2 7 3 2" xfId="43115" xr:uid="{00000000-0005-0000-0000-000053110000}"/>
    <cellStyle name="Calculation 2 11 2 7 4" xfId="16550" xr:uid="{00000000-0005-0000-0000-000054110000}"/>
    <cellStyle name="Calculation 2 11 2 7 4 2" xfId="38807" xr:uid="{00000000-0005-0000-0000-000055110000}"/>
    <cellStyle name="Calculation 2 11 2 7 5" xfId="29713" xr:uid="{00000000-0005-0000-0000-000056110000}"/>
    <cellStyle name="Calculation 2 11 2 8" xfId="5389" xr:uid="{00000000-0005-0000-0000-000057110000}"/>
    <cellStyle name="Calculation 2 11 2 8 2" xfId="9936" xr:uid="{00000000-0005-0000-0000-000058110000}"/>
    <cellStyle name="Calculation 2 11 2 8 2 2" xfId="23338" xr:uid="{00000000-0005-0000-0000-000059110000}"/>
    <cellStyle name="Calculation 2 11 2 8 2 2 2" xfId="45595" xr:uid="{00000000-0005-0000-0000-00005A110000}"/>
    <cellStyle name="Calculation 2 11 2 8 2 3" xfId="32193" xr:uid="{00000000-0005-0000-0000-00005B110000}"/>
    <cellStyle name="Calculation 2 11 2 8 3" xfId="18933" xr:uid="{00000000-0005-0000-0000-00005C110000}"/>
    <cellStyle name="Calculation 2 11 2 8 3 2" xfId="41190" xr:uid="{00000000-0005-0000-0000-00005D110000}"/>
    <cellStyle name="Calculation 2 11 2 8 4" xfId="14483" xr:uid="{00000000-0005-0000-0000-00005E110000}"/>
    <cellStyle name="Calculation 2 11 2 8 4 2" xfId="36740" xr:uid="{00000000-0005-0000-0000-00005F110000}"/>
    <cellStyle name="Calculation 2 11 2 8 5" xfId="27788" xr:uid="{00000000-0005-0000-0000-000060110000}"/>
    <cellStyle name="Calculation 2 11 2 9" xfId="5020" xr:uid="{00000000-0005-0000-0000-000061110000}"/>
    <cellStyle name="Calculation 2 11 2 9 2" xfId="9567" xr:uid="{00000000-0005-0000-0000-000062110000}"/>
    <cellStyle name="Calculation 2 11 2 9 2 2" xfId="22969" xr:uid="{00000000-0005-0000-0000-000063110000}"/>
    <cellStyle name="Calculation 2 11 2 9 2 2 2" xfId="45226" xr:uid="{00000000-0005-0000-0000-000064110000}"/>
    <cellStyle name="Calculation 2 11 2 9 2 3" xfId="31824" xr:uid="{00000000-0005-0000-0000-000065110000}"/>
    <cellStyle name="Calculation 2 11 2 9 3" xfId="18613" xr:uid="{00000000-0005-0000-0000-000066110000}"/>
    <cellStyle name="Calculation 2 11 2 9 3 2" xfId="40870" xr:uid="{00000000-0005-0000-0000-000067110000}"/>
    <cellStyle name="Calculation 2 11 2 9 4" xfId="14114" xr:uid="{00000000-0005-0000-0000-000068110000}"/>
    <cellStyle name="Calculation 2 11 2 9 4 2" xfId="36371" xr:uid="{00000000-0005-0000-0000-000069110000}"/>
    <cellStyle name="Calculation 2 11 2 9 5" xfId="27468" xr:uid="{00000000-0005-0000-0000-00006A110000}"/>
    <cellStyle name="Calculation 2 11 3" xfId="3999" xr:uid="{00000000-0005-0000-0000-00006B110000}"/>
    <cellStyle name="Calculation 2 11 3 2" xfId="8546" xr:uid="{00000000-0005-0000-0000-00006C110000}"/>
    <cellStyle name="Calculation 2 11 3 2 2" xfId="21948" xr:uid="{00000000-0005-0000-0000-00006D110000}"/>
    <cellStyle name="Calculation 2 11 3 2 2 2" xfId="44205" xr:uid="{00000000-0005-0000-0000-00006E110000}"/>
    <cellStyle name="Calculation 2 11 3 2 3" xfId="30803" xr:uid="{00000000-0005-0000-0000-00006F110000}"/>
    <cellStyle name="Calculation 2 11 3 3" xfId="17640" xr:uid="{00000000-0005-0000-0000-000070110000}"/>
    <cellStyle name="Calculation 2 11 3 3 2" xfId="39897" xr:uid="{00000000-0005-0000-0000-000071110000}"/>
    <cellStyle name="Calculation 2 11 3 4" xfId="13093" xr:uid="{00000000-0005-0000-0000-000072110000}"/>
    <cellStyle name="Calculation 2 11 3 4 2" xfId="35350" xr:uid="{00000000-0005-0000-0000-000073110000}"/>
    <cellStyle name="Calculation 2 11 3 5" xfId="26495" xr:uid="{00000000-0005-0000-0000-000074110000}"/>
    <cellStyle name="Calculation 2 11 4" xfId="4440" xr:uid="{00000000-0005-0000-0000-000075110000}"/>
    <cellStyle name="Calculation 2 11 4 2" xfId="8987" xr:uid="{00000000-0005-0000-0000-000076110000}"/>
    <cellStyle name="Calculation 2 11 4 2 2" xfId="22389" xr:uid="{00000000-0005-0000-0000-000077110000}"/>
    <cellStyle name="Calculation 2 11 4 2 2 2" xfId="44646" xr:uid="{00000000-0005-0000-0000-000078110000}"/>
    <cellStyle name="Calculation 2 11 4 2 3" xfId="31244" xr:uid="{00000000-0005-0000-0000-000079110000}"/>
    <cellStyle name="Calculation 2 11 4 3" xfId="18081" xr:uid="{00000000-0005-0000-0000-00007A110000}"/>
    <cellStyle name="Calculation 2 11 4 3 2" xfId="40338" xr:uid="{00000000-0005-0000-0000-00007B110000}"/>
    <cellStyle name="Calculation 2 11 4 4" xfId="13534" xr:uid="{00000000-0005-0000-0000-00007C110000}"/>
    <cellStyle name="Calculation 2 11 4 4 2" xfId="35791" xr:uid="{00000000-0005-0000-0000-00007D110000}"/>
    <cellStyle name="Calculation 2 11 4 5" xfId="26936" xr:uid="{00000000-0005-0000-0000-00007E110000}"/>
    <cellStyle name="Calculation 2 11 5" xfId="7158" xr:uid="{00000000-0005-0000-0000-00007F110000}"/>
    <cellStyle name="Calculation 2 11 5 2" xfId="11705" xr:uid="{00000000-0005-0000-0000-000080110000}"/>
    <cellStyle name="Calculation 2 11 5 2 2" xfId="25107" xr:uid="{00000000-0005-0000-0000-000081110000}"/>
    <cellStyle name="Calculation 2 11 5 2 2 2" xfId="47364" xr:uid="{00000000-0005-0000-0000-000082110000}"/>
    <cellStyle name="Calculation 2 11 5 2 3" xfId="33962" xr:uid="{00000000-0005-0000-0000-000083110000}"/>
    <cellStyle name="Calculation 2 11 5 3" xfId="20560" xr:uid="{00000000-0005-0000-0000-000084110000}"/>
    <cellStyle name="Calculation 2 11 5 3 2" xfId="42817" xr:uid="{00000000-0005-0000-0000-000085110000}"/>
    <cellStyle name="Calculation 2 11 5 4" xfId="16252" xr:uid="{00000000-0005-0000-0000-000086110000}"/>
    <cellStyle name="Calculation 2 11 5 4 2" xfId="38509" xr:uid="{00000000-0005-0000-0000-000087110000}"/>
    <cellStyle name="Calculation 2 11 5 5" xfId="29415" xr:uid="{00000000-0005-0000-0000-000088110000}"/>
    <cellStyle name="Calculation 2 11 6" xfId="4177" xr:uid="{00000000-0005-0000-0000-000089110000}"/>
    <cellStyle name="Calculation 2 11 6 2" xfId="8724" xr:uid="{00000000-0005-0000-0000-00008A110000}"/>
    <cellStyle name="Calculation 2 11 6 2 2" xfId="22126" xr:uid="{00000000-0005-0000-0000-00008B110000}"/>
    <cellStyle name="Calculation 2 11 6 2 2 2" xfId="44383" xr:uid="{00000000-0005-0000-0000-00008C110000}"/>
    <cellStyle name="Calculation 2 11 6 2 3" xfId="30981" xr:uid="{00000000-0005-0000-0000-00008D110000}"/>
    <cellStyle name="Calculation 2 11 6 3" xfId="17818" xr:uid="{00000000-0005-0000-0000-00008E110000}"/>
    <cellStyle name="Calculation 2 11 6 3 2" xfId="40075" xr:uid="{00000000-0005-0000-0000-00008F110000}"/>
    <cellStyle name="Calculation 2 11 6 4" xfId="13271" xr:uid="{00000000-0005-0000-0000-000090110000}"/>
    <cellStyle name="Calculation 2 11 6 4 2" xfId="35528" xr:uid="{00000000-0005-0000-0000-000091110000}"/>
    <cellStyle name="Calculation 2 11 6 5" xfId="26673" xr:uid="{00000000-0005-0000-0000-000092110000}"/>
    <cellStyle name="Calculation 2 11 7" xfId="7600" xr:uid="{00000000-0005-0000-0000-000093110000}"/>
    <cellStyle name="Calculation 2 11 7 2" xfId="12147" xr:uid="{00000000-0005-0000-0000-000094110000}"/>
    <cellStyle name="Calculation 2 11 7 2 2" xfId="25549" xr:uid="{00000000-0005-0000-0000-000095110000}"/>
    <cellStyle name="Calculation 2 11 7 2 2 2" xfId="47806" xr:uid="{00000000-0005-0000-0000-000096110000}"/>
    <cellStyle name="Calculation 2 11 7 2 3" xfId="34404" xr:uid="{00000000-0005-0000-0000-000097110000}"/>
    <cellStyle name="Calculation 2 11 7 3" xfId="21002" xr:uid="{00000000-0005-0000-0000-000098110000}"/>
    <cellStyle name="Calculation 2 11 7 3 2" xfId="43259" xr:uid="{00000000-0005-0000-0000-000099110000}"/>
    <cellStyle name="Calculation 2 11 7 4" xfId="16694" xr:uid="{00000000-0005-0000-0000-00009A110000}"/>
    <cellStyle name="Calculation 2 11 7 4 2" xfId="38951" xr:uid="{00000000-0005-0000-0000-00009B110000}"/>
    <cellStyle name="Calculation 2 11 7 5" xfId="29857" xr:uid="{00000000-0005-0000-0000-00009C110000}"/>
    <cellStyle name="Calculation 2 11 8" xfId="7552" xr:uid="{00000000-0005-0000-0000-00009D110000}"/>
    <cellStyle name="Calculation 2 11 8 2" xfId="12099" xr:uid="{00000000-0005-0000-0000-00009E110000}"/>
    <cellStyle name="Calculation 2 11 8 2 2" xfId="25501" xr:uid="{00000000-0005-0000-0000-00009F110000}"/>
    <cellStyle name="Calculation 2 11 8 2 2 2" xfId="47758" xr:uid="{00000000-0005-0000-0000-0000A0110000}"/>
    <cellStyle name="Calculation 2 11 8 2 3" xfId="34356" xr:uid="{00000000-0005-0000-0000-0000A1110000}"/>
    <cellStyle name="Calculation 2 11 8 3" xfId="20954" xr:uid="{00000000-0005-0000-0000-0000A2110000}"/>
    <cellStyle name="Calculation 2 11 8 3 2" xfId="43211" xr:uid="{00000000-0005-0000-0000-0000A3110000}"/>
    <cellStyle name="Calculation 2 11 8 4" xfId="16646" xr:uid="{00000000-0005-0000-0000-0000A4110000}"/>
    <cellStyle name="Calculation 2 11 8 4 2" xfId="38903" xr:uid="{00000000-0005-0000-0000-0000A5110000}"/>
    <cellStyle name="Calculation 2 11 8 5" xfId="29809" xr:uid="{00000000-0005-0000-0000-0000A6110000}"/>
    <cellStyle name="Calculation 2 11 9" xfId="5498" xr:uid="{00000000-0005-0000-0000-0000A7110000}"/>
    <cellStyle name="Calculation 2 11 9 2" xfId="10045" xr:uid="{00000000-0005-0000-0000-0000A8110000}"/>
    <cellStyle name="Calculation 2 11 9 2 2" xfId="23447" xr:uid="{00000000-0005-0000-0000-0000A9110000}"/>
    <cellStyle name="Calculation 2 11 9 2 2 2" xfId="45704" xr:uid="{00000000-0005-0000-0000-0000AA110000}"/>
    <cellStyle name="Calculation 2 11 9 2 3" xfId="32302" xr:uid="{00000000-0005-0000-0000-0000AB110000}"/>
    <cellStyle name="Calculation 2 11 9 3" xfId="19042" xr:uid="{00000000-0005-0000-0000-0000AC110000}"/>
    <cellStyle name="Calculation 2 11 9 3 2" xfId="41299" xr:uid="{00000000-0005-0000-0000-0000AD110000}"/>
    <cellStyle name="Calculation 2 11 9 4" xfId="14592" xr:uid="{00000000-0005-0000-0000-0000AE110000}"/>
    <cellStyle name="Calculation 2 11 9 4 2" xfId="36849" xr:uid="{00000000-0005-0000-0000-0000AF110000}"/>
    <cellStyle name="Calculation 2 11 9 5" xfId="27897" xr:uid="{00000000-0005-0000-0000-0000B0110000}"/>
    <cellStyle name="Calculation 2 12" xfId="4765" xr:uid="{00000000-0005-0000-0000-0000B1110000}"/>
    <cellStyle name="Calculation 2 12 10" xfId="4508" xr:uid="{00000000-0005-0000-0000-0000B2110000}"/>
    <cellStyle name="Calculation 2 12 10 2" xfId="9055" xr:uid="{00000000-0005-0000-0000-0000B3110000}"/>
    <cellStyle name="Calculation 2 12 10 2 2" xfId="22457" xr:uid="{00000000-0005-0000-0000-0000B4110000}"/>
    <cellStyle name="Calculation 2 12 10 2 2 2" xfId="44714" xr:uid="{00000000-0005-0000-0000-0000B5110000}"/>
    <cellStyle name="Calculation 2 12 10 2 3" xfId="31312" xr:uid="{00000000-0005-0000-0000-0000B6110000}"/>
    <cellStyle name="Calculation 2 12 10 3" xfId="18149" xr:uid="{00000000-0005-0000-0000-0000B7110000}"/>
    <cellStyle name="Calculation 2 12 10 3 2" xfId="40406" xr:uid="{00000000-0005-0000-0000-0000B8110000}"/>
    <cellStyle name="Calculation 2 12 10 4" xfId="13602" xr:uid="{00000000-0005-0000-0000-0000B9110000}"/>
    <cellStyle name="Calculation 2 12 10 4 2" xfId="35859" xr:uid="{00000000-0005-0000-0000-0000BA110000}"/>
    <cellStyle name="Calculation 2 12 10 5" xfId="27004" xr:uid="{00000000-0005-0000-0000-0000BB110000}"/>
    <cellStyle name="Calculation 2 12 11" xfId="9312" xr:uid="{00000000-0005-0000-0000-0000BC110000}"/>
    <cellStyle name="Calculation 2 12 11 2" xfId="22714" xr:uid="{00000000-0005-0000-0000-0000BD110000}"/>
    <cellStyle name="Calculation 2 12 11 2 2" xfId="44971" xr:uid="{00000000-0005-0000-0000-0000BE110000}"/>
    <cellStyle name="Calculation 2 12 11 3" xfId="31569" xr:uid="{00000000-0005-0000-0000-0000BF110000}"/>
    <cellStyle name="Calculation 2 12 12" xfId="13859" xr:uid="{00000000-0005-0000-0000-0000C0110000}"/>
    <cellStyle name="Calculation 2 12 12 2" xfId="36116" xr:uid="{00000000-0005-0000-0000-0000C1110000}"/>
    <cellStyle name="Calculation 2 12 2" xfId="6220" xr:uid="{00000000-0005-0000-0000-0000C2110000}"/>
    <cellStyle name="Calculation 2 12 2 2" xfId="10767" xr:uid="{00000000-0005-0000-0000-0000C3110000}"/>
    <cellStyle name="Calculation 2 12 2 2 2" xfId="24169" xr:uid="{00000000-0005-0000-0000-0000C4110000}"/>
    <cellStyle name="Calculation 2 12 2 2 2 2" xfId="46426" xr:uid="{00000000-0005-0000-0000-0000C5110000}"/>
    <cellStyle name="Calculation 2 12 2 2 3" xfId="33024" xr:uid="{00000000-0005-0000-0000-0000C6110000}"/>
    <cellStyle name="Calculation 2 12 2 3" xfId="19622" xr:uid="{00000000-0005-0000-0000-0000C7110000}"/>
    <cellStyle name="Calculation 2 12 2 3 2" xfId="41879" xr:uid="{00000000-0005-0000-0000-0000C8110000}"/>
    <cellStyle name="Calculation 2 12 2 4" xfId="15314" xr:uid="{00000000-0005-0000-0000-0000C9110000}"/>
    <cellStyle name="Calculation 2 12 2 4 2" xfId="37571" xr:uid="{00000000-0005-0000-0000-0000CA110000}"/>
    <cellStyle name="Calculation 2 12 2 5" xfId="28477" xr:uid="{00000000-0005-0000-0000-0000CB110000}"/>
    <cellStyle name="Calculation 2 12 3" xfId="6690" xr:uid="{00000000-0005-0000-0000-0000CC110000}"/>
    <cellStyle name="Calculation 2 12 3 2" xfId="11237" xr:uid="{00000000-0005-0000-0000-0000CD110000}"/>
    <cellStyle name="Calculation 2 12 3 2 2" xfId="24639" xr:uid="{00000000-0005-0000-0000-0000CE110000}"/>
    <cellStyle name="Calculation 2 12 3 2 2 2" xfId="46896" xr:uid="{00000000-0005-0000-0000-0000CF110000}"/>
    <cellStyle name="Calculation 2 12 3 2 3" xfId="33494" xr:uid="{00000000-0005-0000-0000-0000D0110000}"/>
    <cellStyle name="Calculation 2 12 3 3" xfId="20092" xr:uid="{00000000-0005-0000-0000-0000D1110000}"/>
    <cellStyle name="Calculation 2 12 3 3 2" xfId="42349" xr:uid="{00000000-0005-0000-0000-0000D2110000}"/>
    <cellStyle name="Calculation 2 12 3 4" xfId="15784" xr:uid="{00000000-0005-0000-0000-0000D3110000}"/>
    <cellStyle name="Calculation 2 12 3 4 2" xfId="38041" xr:uid="{00000000-0005-0000-0000-0000D4110000}"/>
    <cellStyle name="Calculation 2 12 3 5" xfId="28947" xr:uid="{00000000-0005-0000-0000-0000D5110000}"/>
    <cellStyle name="Calculation 2 12 4" xfId="6967" xr:uid="{00000000-0005-0000-0000-0000D6110000}"/>
    <cellStyle name="Calculation 2 12 4 2" xfId="11514" xr:uid="{00000000-0005-0000-0000-0000D7110000}"/>
    <cellStyle name="Calculation 2 12 4 2 2" xfId="24916" xr:uid="{00000000-0005-0000-0000-0000D8110000}"/>
    <cellStyle name="Calculation 2 12 4 2 2 2" xfId="47173" xr:uid="{00000000-0005-0000-0000-0000D9110000}"/>
    <cellStyle name="Calculation 2 12 4 2 3" xfId="33771" xr:uid="{00000000-0005-0000-0000-0000DA110000}"/>
    <cellStyle name="Calculation 2 12 4 3" xfId="20369" xr:uid="{00000000-0005-0000-0000-0000DB110000}"/>
    <cellStyle name="Calculation 2 12 4 3 2" xfId="42626" xr:uid="{00000000-0005-0000-0000-0000DC110000}"/>
    <cellStyle name="Calculation 2 12 4 4" xfId="16061" xr:uid="{00000000-0005-0000-0000-0000DD110000}"/>
    <cellStyle name="Calculation 2 12 4 4 2" xfId="38318" xr:uid="{00000000-0005-0000-0000-0000DE110000}"/>
    <cellStyle name="Calculation 2 12 4 5" xfId="29224" xr:uid="{00000000-0005-0000-0000-0000DF110000}"/>
    <cellStyle name="Calculation 2 12 5" xfId="5818" xr:uid="{00000000-0005-0000-0000-0000E0110000}"/>
    <cellStyle name="Calculation 2 12 5 2" xfId="10365" xr:uid="{00000000-0005-0000-0000-0000E1110000}"/>
    <cellStyle name="Calculation 2 12 5 2 2" xfId="23767" xr:uid="{00000000-0005-0000-0000-0000E2110000}"/>
    <cellStyle name="Calculation 2 12 5 2 2 2" xfId="46024" xr:uid="{00000000-0005-0000-0000-0000E3110000}"/>
    <cellStyle name="Calculation 2 12 5 2 3" xfId="32622" xr:uid="{00000000-0005-0000-0000-0000E4110000}"/>
    <cellStyle name="Calculation 2 12 5 3" xfId="19220" xr:uid="{00000000-0005-0000-0000-0000E5110000}"/>
    <cellStyle name="Calculation 2 12 5 3 2" xfId="41477" xr:uid="{00000000-0005-0000-0000-0000E6110000}"/>
    <cellStyle name="Calculation 2 12 5 4" xfId="14912" xr:uid="{00000000-0005-0000-0000-0000E7110000}"/>
    <cellStyle name="Calculation 2 12 5 4 2" xfId="37169" xr:uid="{00000000-0005-0000-0000-0000E8110000}"/>
    <cellStyle name="Calculation 2 12 5 5" xfId="28075" xr:uid="{00000000-0005-0000-0000-0000E9110000}"/>
    <cellStyle name="Calculation 2 12 6" xfId="8006" xr:uid="{00000000-0005-0000-0000-0000EA110000}"/>
    <cellStyle name="Calculation 2 12 6 2" xfId="12553" xr:uid="{00000000-0005-0000-0000-0000EB110000}"/>
    <cellStyle name="Calculation 2 12 6 2 2" xfId="25955" xr:uid="{00000000-0005-0000-0000-0000EC110000}"/>
    <cellStyle name="Calculation 2 12 6 2 2 2" xfId="48212" xr:uid="{00000000-0005-0000-0000-0000ED110000}"/>
    <cellStyle name="Calculation 2 12 6 2 3" xfId="34810" xr:uid="{00000000-0005-0000-0000-0000EE110000}"/>
    <cellStyle name="Calculation 2 12 6 3" xfId="21408" xr:uid="{00000000-0005-0000-0000-0000EF110000}"/>
    <cellStyle name="Calculation 2 12 6 3 2" xfId="43665" xr:uid="{00000000-0005-0000-0000-0000F0110000}"/>
    <cellStyle name="Calculation 2 12 6 4" xfId="17100" xr:uid="{00000000-0005-0000-0000-0000F1110000}"/>
    <cellStyle name="Calculation 2 12 6 4 2" xfId="39357" xr:uid="{00000000-0005-0000-0000-0000F2110000}"/>
    <cellStyle name="Calculation 2 12 6 5" xfId="30263" xr:uid="{00000000-0005-0000-0000-0000F3110000}"/>
    <cellStyle name="Calculation 2 12 7" xfId="7454" xr:uid="{00000000-0005-0000-0000-0000F4110000}"/>
    <cellStyle name="Calculation 2 12 7 2" xfId="12001" xr:uid="{00000000-0005-0000-0000-0000F5110000}"/>
    <cellStyle name="Calculation 2 12 7 2 2" xfId="25403" xr:uid="{00000000-0005-0000-0000-0000F6110000}"/>
    <cellStyle name="Calculation 2 12 7 2 2 2" xfId="47660" xr:uid="{00000000-0005-0000-0000-0000F7110000}"/>
    <cellStyle name="Calculation 2 12 7 2 3" xfId="34258" xr:uid="{00000000-0005-0000-0000-0000F8110000}"/>
    <cellStyle name="Calculation 2 12 7 3" xfId="20856" xr:uid="{00000000-0005-0000-0000-0000F9110000}"/>
    <cellStyle name="Calculation 2 12 7 3 2" xfId="43113" xr:uid="{00000000-0005-0000-0000-0000FA110000}"/>
    <cellStyle name="Calculation 2 12 7 4" xfId="16548" xr:uid="{00000000-0005-0000-0000-0000FB110000}"/>
    <cellStyle name="Calculation 2 12 7 4 2" xfId="38805" xr:uid="{00000000-0005-0000-0000-0000FC110000}"/>
    <cellStyle name="Calculation 2 12 7 5" xfId="29711" xr:uid="{00000000-0005-0000-0000-0000FD110000}"/>
    <cellStyle name="Calculation 2 12 8" xfId="5387" xr:uid="{00000000-0005-0000-0000-0000FE110000}"/>
    <cellStyle name="Calculation 2 12 8 2" xfId="9934" xr:uid="{00000000-0005-0000-0000-0000FF110000}"/>
    <cellStyle name="Calculation 2 12 8 2 2" xfId="23336" xr:uid="{00000000-0005-0000-0000-000000120000}"/>
    <cellStyle name="Calculation 2 12 8 2 2 2" xfId="45593" xr:uid="{00000000-0005-0000-0000-000001120000}"/>
    <cellStyle name="Calculation 2 12 8 2 3" xfId="32191" xr:uid="{00000000-0005-0000-0000-000002120000}"/>
    <cellStyle name="Calculation 2 12 8 3" xfId="18931" xr:uid="{00000000-0005-0000-0000-000003120000}"/>
    <cellStyle name="Calculation 2 12 8 3 2" xfId="41188" xr:uid="{00000000-0005-0000-0000-000004120000}"/>
    <cellStyle name="Calculation 2 12 8 4" xfId="14481" xr:uid="{00000000-0005-0000-0000-000005120000}"/>
    <cellStyle name="Calculation 2 12 8 4 2" xfId="36738" xr:uid="{00000000-0005-0000-0000-000006120000}"/>
    <cellStyle name="Calculation 2 12 8 5" xfId="27786" xr:uid="{00000000-0005-0000-0000-000007120000}"/>
    <cellStyle name="Calculation 2 12 9" xfId="5018" xr:uid="{00000000-0005-0000-0000-000008120000}"/>
    <cellStyle name="Calculation 2 12 9 2" xfId="9565" xr:uid="{00000000-0005-0000-0000-000009120000}"/>
    <cellStyle name="Calculation 2 12 9 2 2" xfId="22967" xr:uid="{00000000-0005-0000-0000-00000A120000}"/>
    <cellStyle name="Calculation 2 12 9 2 2 2" xfId="45224" xr:uid="{00000000-0005-0000-0000-00000B120000}"/>
    <cellStyle name="Calculation 2 12 9 2 3" xfId="31822" xr:uid="{00000000-0005-0000-0000-00000C120000}"/>
    <cellStyle name="Calculation 2 12 9 3" xfId="18611" xr:uid="{00000000-0005-0000-0000-00000D120000}"/>
    <cellStyle name="Calculation 2 12 9 3 2" xfId="40868" xr:uid="{00000000-0005-0000-0000-00000E120000}"/>
    <cellStyle name="Calculation 2 12 9 4" xfId="14112" xr:uid="{00000000-0005-0000-0000-00000F120000}"/>
    <cellStyle name="Calculation 2 12 9 4 2" xfId="36369" xr:uid="{00000000-0005-0000-0000-000010120000}"/>
    <cellStyle name="Calculation 2 12 9 5" xfId="27466" xr:uid="{00000000-0005-0000-0000-000011120000}"/>
    <cellStyle name="Calculation 2 13" xfId="4001" xr:uid="{00000000-0005-0000-0000-000012120000}"/>
    <cellStyle name="Calculation 2 13 2" xfId="8548" xr:uid="{00000000-0005-0000-0000-000013120000}"/>
    <cellStyle name="Calculation 2 13 2 2" xfId="21950" xr:uid="{00000000-0005-0000-0000-000014120000}"/>
    <cellStyle name="Calculation 2 13 2 2 2" xfId="44207" xr:uid="{00000000-0005-0000-0000-000015120000}"/>
    <cellStyle name="Calculation 2 13 2 3" xfId="30805" xr:uid="{00000000-0005-0000-0000-000016120000}"/>
    <cellStyle name="Calculation 2 13 3" xfId="17642" xr:uid="{00000000-0005-0000-0000-000017120000}"/>
    <cellStyle name="Calculation 2 13 3 2" xfId="39899" xr:uid="{00000000-0005-0000-0000-000018120000}"/>
    <cellStyle name="Calculation 2 13 4" xfId="13095" xr:uid="{00000000-0005-0000-0000-000019120000}"/>
    <cellStyle name="Calculation 2 13 4 2" xfId="35352" xr:uid="{00000000-0005-0000-0000-00001A120000}"/>
    <cellStyle name="Calculation 2 13 5" xfId="26497" xr:uid="{00000000-0005-0000-0000-00001B120000}"/>
    <cellStyle name="Calculation 2 14" xfId="4438" xr:uid="{00000000-0005-0000-0000-00001C120000}"/>
    <cellStyle name="Calculation 2 14 2" xfId="8985" xr:uid="{00000000-0005-0000-0000-00001D120000}"/>
    <cellStyle name="Calculation 2 14 2 2" xfId="22387" xr:uid="{00000000-0005-0000-0000-00001E120000}"/>
    <cellStyle name="Calculation 2 14 2 2 2" xfId="44644" xr:uid="{00000000-0005-0000-0000-00001F120000}"/>
    <cellStyle name="Calculation 2 14 2 3" xfId="31242" xr:uid="{00000000-0005-0000-0000-000020120000}"/>
    <cellStyle name="Calculation 2 14 3" xfId="18079" xr:uid="{00000000-0005-0000-0000-000021120000}"/>
    <cellStyle name="Calculation 2 14 3 2" xfId="40336" xr:uid="{00000000-0005-0000-0000-000022120000}"/>
    <cellStyle name="Calculation 2 14 4" xfId="13532" xr:uid="{00000000-0005-0000-0000-000023120000}"/>
    <cellStyle name="Calculation 2 14 4 2" xfId="35789" xr:uid="{00000000-0005-0000-0000-000024120000}"/>
    <cellStyle name="Calculation 2 14 5" xfId="26934" xr:uid="{00000000-0005-0000-0000-000025120000}"/>
    <cellStyle name="Calculation 2 15" xfId="7157" xr:uid="{00000000-0005-0000-0000-000026120000}"/>
    <cellStyle name="Calculation 2 15 2" xfId="11704" xr:uid="{00000000-0005-0000-0000-000027120000}"/>
    <cellStyle name="Calculation 2 15 2 2" xfId="25106" xr:uid="{00000000-0005-0000-0000-000028120000}"/>
    <cellStyle name="Calculation 2 15 2 2 2" xfId="47363" xr:uid="{00000000-0005-0000-0000-000029120000}"/>
    <cellStyle name="Calculation 2 15 2 3" xfId="33961" xr:uid="{00000000-0005-0000-0000-00002A120000}"/>
    <cellStyle name="Calculation 2 15 3" xfId="20559" xr:uid="{00000000-0005-0000-0000-00002B120000}"/>
    <cellStyle name="Calculation 2 15 3 2" xfId="42816" xr:uid="{00000000-0005-0000-0000-00002C120000}"/>
    <cellStyle name="Calculation 2 15 4" xfId="16251" xr:uid="{00000000-0005-0000-0000-00002D120000}"/>
    <cellStyle name="Calculation 2 15 4 2" xfId="38508" xr:uid="{00000000-0005-0000-0000-00002E120000}"/>
    <cellStyle name="Calculation 2 15 5" xfId="29414" xr:uid="{00000000-0005-0000-0000-00002F120000}"/>
    <cellStyle name="Calculation 2 16" xfId="4179" xr:uid="{00000000-0005-0000-0000-000030120000}"/>
    <cellStyle name="Calculation 2 16 2" xfId="8726" xr:uid="{00000000-0005-0000-0000-000031120000}"/>
    <cellStyle name="Calculation 2 16 2 2" xfId="22128" xr:uid="{00000000-0005-0000-0000-000032120000}"/>
    <cellStyle name="Calculation 2 16 2 2 2" xfId="44385" xr:uid="{00000000-0005-0000-0000-000033120000}"/>
    <cellStyle name="Calculation 2 16 2 3" xfId="30983" xr:uid="{00000000-0005-0000-0000-000034120000}"/>
    <cellStyle name="Calculation 2 16 3" xfId="17820" xr:uid="{00000000-0005-0000-0000-000035120000}"/>
    <cellStyle name="Calculation 2 16 3 2" xfId="40077" xr:uid="{00000000-0005-0000-0000-000036120000}"/>
    <cellStyle name="Calculation 2 16 4" xfId="13273" xr:uid="{00000000-0005-0000-0000-000037120000}"/>
    <cellStyle name="Calculation 2 16 4 2" xfId="35530" xr:uid="{00000000-0005-0000-0000-000038120000}"/>
    <cellStyle name="Calculation 2 16 5" xfId="26675" xr:uid="{00000000-0005-0000-0000-000039120000}"/>
    <cellStyle name="Calculation 2 17" xfId="7599" xr:uid="{00000000-0005-0000-0000-00003A120000}"/>
    <cellStyle name="Calculation 2 17 2" xfId="12146" xr:uid="{00000000-0005-0000-0000-00003B120000}"/>
    <cellStyle name="Calculation 2 17 2 2" xfId="25548" xr:uid="{00000000-0005-0000-0000-00003C120000}"/>
    <cellStyle name="Calculation 2 17 2 2 2" xfId="47805" xr:uid="{00000000-0005-0000-0000-00003D120000}"/>
    <cellStyle name="Calculation 2 17 2 3" xfId="34403" xr:uid="{00000000-0005-0000-0000-00003E120000}"/>
    <cellStyle name="Calculation 2 17 3" xfId="21001" xr:uid="{00000000-0005-0000-0000-00003F120000}"/>
    <cellStyle name="Calculation 2 17 3 2" xfId="43258" xr:uid="{00000000-0005-0000-0000-000040120000}"/>
    <cellStyle name="Calculation 2 17 4" xfId="16693" xr:uid="{00000000-0005-0000-0000-000041120000}"/>
    <cellStyle name="Calculation 2 17 4 2" xfId="38950" xr:uid="{00000000-0005-0000-0000-000042120000}"/>
    <cellStyle name="Calculation 2 17 5" xfId="29856" xr:uid="{00000000-0005-0000-0000-000043120000}"/>
    <cellStyle name="Calculation 2 18" xfId="7551" xr:uid="{00000000-0005-0000-0000-000044120000}"/>
    <cellStyle name="Calculation 2 18 2" xfId="12098" xr:uid="{00000000-0005-0000-0000-000045120000}"/>
    <cellStyle name="Calculation 2 18 2 2" xfId="25500" xr:uid="{00000000-0005-0000-0000-000046120000}"/>
    <cellStyle name="Calculation 2 18 2 2 2" xfId="47757" xr:uid="{00000000-0005-0000-0000-000047120000}"/>
    <cellStyle name="Calculation 2 18 2 3" xfId="34355" xr:uid="{00000000-0005-0000-0000-000048120000}"/>
    <cellStyle name="Calculation 2 18 3" xfId="20953" xr:uid="{00000000-0005-0000-0000-000049120000}"/>
    <cellStyle name="Calculation 2 18 3 2" xfId="43210" xr:uid="{00000000-0005-0000-0000-00004A120000}"/>
    <cellStyle name="Calculation 2 18 4" xfId="16645" xr:uid="{00000000-0005-0000-0000-00004B120000}"/>
    <cellStyle name="Calculation 2 18 4 2" xfId="38902" xr:uid="{00000000-0005-0000-0000-00004C120000}"/>
    <cellStyle name="Calculation 2 18 5" xfId="29808" xr:uid="{00000000-0005-0000-0000-00004D120000}"/>
    <cellStyle name="Calculation 2 19" xfId="5497" xr:uid="{00000000-0005-0000-0000-00004E120000}"/>
    <cellStyle name="Calculation 2 19 2" xfId="10044" xr:uid="{00000000-0005-0000-0000-00004F120000}"/>
    <cellStyle name="Calculation 2 19 2 2" xfId="23446" xr:uid="{00000000-0005-0000-0000-000050120000}"/>
    <cellStyle name="Calculation 2 19 2 2 2" xfId="45703" xr:uid="{00000000-0005-0000-0000-000051120000}"/>
    <cellStyle name="Calculation 2 19 2 3" xfId="32301" xr:uid="{00000000-0005-0000-0000-000052120000}"/>
    <cellStyle name="Calculation 2 19 3" xfId="19041" xr:uid="{00000000-0005-0000-0000-000053120000}"/>
    <cellStyle name="Calculation 2 19 3 2" xfId="41298" xr:uid="{00000000-0005-0000-0000-000054120000}"/>
    <cellStyle name="Calculation 2 19 4" xfId="14591" xr:uid="{00000000-0005-0000-0000-000055120000}"/>
    <cellStyle name="Calculation 2 19 4 2" xfId="36848" xr:uid="{00000000-0005-0000-0000-000056120000}"/>
    <cellStyle name="Calculation 2 19 5" xfId="27896" xr:uid="{00000000-0005-0000-0000-000057120000}"/>
    <cellStyle name="Calculation 2 2" xfId="2294" xr:uid="{00000000-0005-0000-0000-000058120000}"/>
    <cellStyle name="Calculation 2 2 10" xfId="4107" xr:uid="{00000000-0005-0000-0000-000059120000}"/>
    <cellStyle name="Calculation 2 2 10 2" xfId="8654" xr:uid="{00000000-0005-0000-0000-00005A120000}"/>
    <cellStyle name="Calculation 2 2 10 2 2" xfId="22056" xr:uid="{00000000-0005-0000-0000-00005B120000}"/>
    <cellStyle name="Calculation 2 2 10 2 2 2" xfId="44313" xr:uid="{00000000-0005-0000-0000-00005C120000}"/>
    <cellStyle name="Calculation 2 2 10 2 3" xfId="30911" xr:uid="{00000000-0005-0000-0000-00005D120000}"/>
    <cellStyle name="Calculation 2 2 10 3" xfId="17748" xr:uid="{00000000-0005-0000-0000-00005E120000}"/>
    <cellStyle name="Calculation 2 2 10 3 2" xfId="40005" xr:uid="{00000000-0005-0000-0000-00005F120000}"/>
    <cellStyle name="Calculation 2 2 10 4" xfId="13201" xr:uid="{00000000-0005-0000-0000-000060120000}"/>
    <cellStyle name="Calculation 2 2 10 4 2" xfId="35458" xr:uid="{00000000-0005-0000-0000-000061120000}"/>
    <cellStyle name="Calculation 2 2 10 5" xfId="26603" xr:uid="{00000000-0005-0000-0000-000062120000}"/>
    <cellStyle name="Calculation 2 2 11" xfId="3901" xr:uid="{00000000-0005-0000-0000-000063120000}"/>
    <cellStyle name="Calculation 2 2 11 2" xfId="8448" xr:uid="{00000000-0005-0000-0000-000064120000}"/>
    <cellStyle name="Calculation 2 2 11 2 2" xfId="21850" xr:uid="{00000000-0005-0000-0000-000065120000}"/>
    <cellStyle name="Calculation 2 2 11 2 2 2" xfId="44107" xr:uid="{00000000-0005-0000-0000-000066120000}"/>
    <cellStyle name="Calculation 2 2 11 2 3" xfId="30705" xr:uid="{00000000-0005-0000-0000-000067120000}"/>
    <cellStyle name="Calculation 2 2 11 3" xfId="17542" xr:uid="{00000000-0005-0000-0000-000068120000}"/>
    <cellStyle name="Calculation 2 2 11 3 2" xfId="39799" xr:uid="{00000000-0005-0000-0000-000069120000}"/>
    <cellStyle name="Calculation 2 2 11 4" xfId="12995" xr:uid="{00000000-0005-0000-0000-00006A120000}"/>
    <cellStyle name="Calculation 2 2 11 4 2" xfId="35252" xr:uid="{00000000-0005-0000-0000-00006B120000}"/>
    <cellStyle name="Calculation 2 2 11 5" xfId="26397" xr:uid="{00000000-0005-0000-0000-00006C120000}"/>
    <cellStyle name="Calculation 2 2 2" xfId="4768" xr:uid="{00000000-0005-0000-0000-00006D120000}"/>
    <cellStyle name="Calculation 2 2 2 10" xfId="4511" xr:uid="{00000000-0005-0000-0000-00006E120000}"/>
    <cellStyle name="Calculation 2 2 2 10 2" xfId="9058" xr:uid="{00000000-0005-0000-0000-00006F120000}"/>
    <cellStyle name="Calculation 2 2 2 10 2 2" xfId="22460" xr:uid="{00000000-0005-0000-0000-000070120000}"/>
    <cellStyle name="Calculation 2 2 2 10 2 2 2" xfId="44717" xr:uid="{00000000-0005-0000-0000-000071120000}"/>
    <cellStyle name="Calculation 2 2 2 10 2 3" xfId="31315" xr:uid="{00000000-0005-0000-0000-000072120000}"/>
    <cellStyle name="Calculation 2 2 2 10 3" xfId="18152" xr:uid="{00000000-0005-0000-0000-000073120000}"/>
    <cellStyle name="Calculation 2 2 2 10 3 2" xfId="40409" xr:uid="{00000000-0005-0000-0000-000074120000}"/>
    <cellStyle name="Calculation 2 2 2 10 4" xfId="13605" xr:uid="{00000000-0005-0000-0000-000075120000}"/>
    <cellStyle name="Calculation 2 2 2 10 4 2" xfId="35862" xr:uid="{00000000-0005-0000-0000-000076120000}"/>
    <cellStyle name="Calculation 2 2 2 10 5" xfId="27007" xr:uid="{00000000-0005-0000-0000-000077120000}"/>
    <cellStyle name="Calculation 2 2 2 11" xfId="9315" xr:uid="{00000000-0005-0000-0000-000078120000}"/>
    <cellStyle name="Calculation 2 2 2 11 2" xfId="22717" xr:uid="{00000000-0005-0000-0000-000079120000}"/>
    <cellStyle name="Calculation 2 2 2 11 2 2" xfId="44974" xr:uid="{00000000-0005-0000-0000-00007A120000}"/>
    <cellStyle name="Calculation 2 2 2 11 3" xfId="31572" xr:uid="{00000000-0005-0000-0000-00007B120000}"/>
    <cellStyle name="Calculation 2 2 2 12" xfId="13862" xr:uid="{00000000-0005-0000-0000-00007C120000}"/>
    <cellStyle name="Calculation 2 2 2 12 2" xfId="36119" xr:uid="{00000000-0005-0000-0000-00007D120000}"/>
    <cellStyle name="Calculation 2 2 2 2" xfId="6223" xr:uid="{00000000-0005-0000-0000-00007E120000}"/>
    <cellStyle name="Calculation 2 2 2 2 2" xfId="10770" xr:uid="{00000000-0005-0000-0000-00007F120000}"/>
    <cellStyle name="Calculation 2 2 2 2 2 2" xfId="24172" xr:uid="{00000000-0005-0000-0000-000080120000}"/>
    <cellStyle name="Calculation 2 2 2 2 2 2 2" xfId="46429" xr:uid="{00000000-0005-0000-0000-000081120000}"/>
    <cellStyle name="Calculation 2 2 2 2 2 3" xfId="33027" xr:uid="{00000000-0005-0000-0000-000082120000}"/>
    <cellStyle name="Calculation 2 2 2 2 3" xfId="19625" xr:uid="{00000000-0005-0000-0000-000083120000}"/>
    <cellStyle name="Calculation 2 2 2 2 3 2" xfId="41882" xr:uid="{00000000-0005-0000-0000-000084120000}"/>
    <cellStyle name="Calculation 2 2 2 2 4" xfId="15317" xr:uid="{00000000-0005-0000-0000-000085120000}"/>
    <cellStyle name="Calculation 2 2 2 2 4 2" xfId="37574" xr:uid="{00000000-0005-0000-0000-000086120000}"/>
    <cellStyle name="Calculation 2 2 2 2 5" xfId="28480" xr:uid="{00000000-0005-0000-0000-000087120000}"/>
    <cellStyle name="Calculation 2 2 2 3" xfId="6693" xr:uid="{00000000-0005-0000-0000-000088120000}"/>
    <cellStyle name="Calculation 2 2 2 3 2" xfId="11240" xr:uid="{00000000-0005-0000-0000-000089120000}"/>
    <cellStyle name="Calculation 2 2 2 3 2 2" xfId="24642" xr:uid="{00000000-0005-0000-0000-00008A120000}"/>
    <cellStyle name="Calculation 2 2 2 3 2 2 2" xfId="46899" xr:uid="{00000000-0005-0000-0000-00008B120000}"/>
    <cellStyle name="Calculation 2 2 2 3 2 3" xfId="33497" xr:uid="{00000000-0005-0000-0000-00008C120000}"/>
    <cellStyle name="Calculation 2 2 2 3 3" xfId="20095" xr:uid="{00000000-0005-0000-0000-00008D120000}"/>
    <cellStyle name="Calculation 2 2 2 3 3 2" xfId="42352" xr:uid="{00000000-0005-0000-0000-00008E120000}"/>
    <cellStyle name="Calculation 2 2 2 3 4" xfId="15787" xr:uid="{00000000-0005-0000-0000-00008F120000}"/>
    <cellStyle name="Calculation 2 2 2 3 4 2" xfId="38044" xr:uid="{00000000-0005-0000-0000-000090120000}"/>
    <cellStyle name="Calculation 2 2 2 3 5" xfId="28950" xr:uid="{00000000-0005-0000-0000-000091120000}"/>
    <cellStyle name="Calculation 2 2 2 4" xfId="6970" xr:uid="{00000000-0005-0000-0000-000092120000}"/>
    <cellStyle name="Calculation 2 2 2 4 2" xfId="11517" xr:uid="{00000000-0005-0000-0000-000093120000}"/>
    <cellStyle name="Calculation 2 2 2 4 2 2" xfId="24919" xr:uid="{00000000-0005-0000-0000-000094120000}"/>
    <cellStyle name="Calculation 2 2 2 4 2 2 2" xfId="47176" xr:uid="{00000000-0005-0000-0000-000095120000}"/>
    <cellStyle name="Calculation 2 2 2 4 2 3" xfId="33774" xr:uid="{00000000-0005-0000-0000-000096120000}"/>
    <cellStyle name="Calculation 2 2 2 4 3" xfId="20372" xr:uid="{00000000-0005-0000-0000-000097120000}"/>
    <cellStyle name="Calculation 2 2 2 4 3 2" xfId="42629" xr:uid="{00000000-0005-0000-0000-000098120000}"/>
    <cellStyle name="Calculation 2 2 2 4 4" xfId="16064" xr:uid="{00000000-0005-0000-0000-000099120000}"/>
    <cellStyle name="Calculation 2 2 2 4 4 2" xfId="38321" xr:uid="{00000000-0005-0000-0000-00009A120000}"/>
    <cellStyle name="Calculation 2 2 2 4 5" xfId="29227" xr:uid="{00000000-0005-0000-0000-00009B120000}"/>
    <cellStyle name="Calculation 2 2 2 5" xfId="5821" xr:uid="{00000000-0005-0000-0000-00009C120000}"/>
    <cellStyle name="Calculation 2 2 2 5 2" xfId="10368" xr:uid="{00000000-0005-0000-0000-00009D120000}"/>
    <cellStyle name="Calculation 2 2 2 5 2 2" xfId="23770" xr:uid="{00000000-0005-0000-0000-00009E120000}"/>
    <cellStyle name="Calculation 2 2 2 5 2 2 2" xfId="46027" xr:uid="{00000000-0005-0000-0000-00009F120000}"/>
    <cellStyle name="Calculation 2 2 2 5 2 3" xfId="32625" xr:uid="{00000000-0005-0000-0000-0000A0120000}"/>
    <cellStyle name="Calculation 2 2 2 5 3" xfId="19223" xr:uid="{00000000-0005-0000-0000-0000A1120000}"/>
    <cellStyle name="Calculation 2 2 2 5 3 2" xfId="41480" xr:uid="{00000000-0005-0000-0000-0000A2120000}"/>
    <cellStyle name="Calculation 2 2 2 5 4" xfId="14915" xr:uid="{00000000-0005-0000-0000-0000A3120000}"/>
    <cellStyle name="Calculation 2 2 2 5 4 2" xfId="37172" xr:uid="{00000000-0005-0000-0000-0000A4120000}"/>
    <cellStyle name="Calculation 2 2 2 5 5" xfId="28078" xr:uid="{00000000-0005-0000-0000-0000A5120000}"/>
    <cellStyle name="Calculation 2 2 2 6" xfId="8009" xr:uid="{00000000-0005-0000-0000-0000A6120000}"/>
    <cellStyle name="Calculation 2 2 2 6 2" xfId="12556" xr:uid="{00000000-0005-0000-0000-0000A7120000}"/>
    <cellStyle name="Calculation 2 2 2 6 2 2" xfId="25958" xr:uid="{00000000-0005-0000-0000-0000A8120000}"/>
    <cellStyle name="Calculation 2 2 2 6 2 2 2" xfId="48215" xr:uid="{00000000-0005-0000-0000-0000A9120000}"/>
    <cellStyle name="Calculation 2 2 2 6 2 3" xfId="34813" xr:uid="{00000000-0005-0000-0000-0000AA120000}"/>
    <cellStyle name="Calculation 2 2 2 6 3" xfId="21411" xr:uid="{00000000-0005-0000-0000-0000AB120000}"/>
    <cellStyle name="Calculation 2 2 2 6 3 2" xfId="43668" xr:uid="{00000000-0005-0000-0000-0000AC120000}"/>
    <cellStyle name="Calculation 2 2 2 6 4" xfId="17103" xr:uid="{00000000-0005-0000-0000-0000AD120000}"/>
    <cellStyle name="Calculation 2 2 2 6 4 2" xfId="39360" xr:uid="{00000000-0005-0000-0000-0000AE120000}"/>
    <cellStyle name="Calculation 2 2 2 6 5" xfId="30266" xr:uid="{00000000-0005-0000-0000-0000AF120000}"/>
    <cellStyle name="Calculation 2 2 2 7" xfId="7457" xr:uid="{00000000-0005-0000-0000-0000B0120000}"/>
    <cellStyle name="Calculation 2 2 2 7 2" xfId="12004" xr:uid="{00000000-0005-0000-0000-0000B1120000}"/>
    <cellStyle name="Calculation 2 2 2 7 2 2" xfId="25406" xr:uid="{00000000-0005-0000-0000-0000B2120000}"/>
    <cellStyle name="Calculation 2 2 2 7 2 2 2" xfId="47663" xr:uid="{00000000-0005-0000-0000-0000B3120000}"/>
    <cellStyle name="Calculation 2 2 2 7 2 3" xfId="34261" xr:uid="{00000000-0005-0000-0000-0000B4120000}"/>
    <cellStyle name="Calculation 2 2 2 7 3" xfId="20859" xr:uid="{00000000-0005-0000-0000-0000B5120000}"/>
    <cellStyle name="Calculation 2 2 2 7 3 2" xfId="43116" xr:uid="{00000000-0005-0000-0000-0000B6120000}"/>
    <cellStyle name="Calculation 2 2 2 7 4" xfId="16551" xr:uid="{00000000-0005-0000-0000-0000B7120000}"/>
    <cellStyle name="Calculation 2 2 2 7 4 2" xfId="38808" xr:uid="{00000000-0005-0000-0000-0000B8120000}"/>
    <cellStyle name="Calculation 2 2 2 7 5" xfId="29714" xr:uid="{00000000-0005-0000-0000-0000B9120000}"/>
    <cellStyle name="Calculation 2 2 2 8" xfId="5390" xr:uid="{00000000-0005-0000-0000-0000BA120000}"/>
    <cellStyle name="Calculation 2 2 2 8 2" xfId="9937" xr:uid="{00000000-0005-0000-0000-0000BB120000}"/>
    <cellStyle name="Calculation 2 2 2 8 2 2" xfId="23339" xr:uid="{00000000-0005-0000-0000-0000BC120000}"/>
    <cellStyle name="Calculation 2 2 2 8 2 2 2" xfId="45596" xr:uid="{00000000-0005-0000-0000-0000BD120000}"/>
    <cellStyle name="Calculation 2 2 2 8 2 3" xfId="32194" xr:uid="{00000000-0005-0000-0000-0000BE120000}"/>
    <cellStyle name="Calculation 2 2 2 8 3" xfId="18934" xr:uid="{00000000-0005-0000-0000-0000BF120000}"/>
    <cellStyle name="Calculation 2 2 2 8 3 2" xfId="41191" xr:uid="{00000000-0005-0000-0000-0000C0120000}"/>
    <cellStyle name="Calculation 2 2 2 8 4" xfId="14484" xr:uid="{00000000-0005-0000-0000-0000C1120000}"/>
    <cellStyle name="Calculation 2 2 2 8 4 2" xfId="36741" xr:uid="{00000000-0005-0000-0000-0000C2120000}"/>
    <cellStyle name="Calculation 2 2 2 8 5" xfId="27789" xr:uid="{00000000-0005-0000-0000-0000C3120000}"/>
    <cellStyle name="Calculation 2 2 2 9" xfId="5021" xr:uid="{00000000-0005-0000-0000-0000C4120000}"/>
    <cellStyle name="Calculation 2 2 2 9 2" xfId="9568" xr:uid="{00000000-0005-0000-0000-0000C5120000}"/>
    <cellStyle name="Calculation 2 2 2 9 2 2" xfId="22970" xr:uid="{00000000-0005-0000-0000-0000C6120000}"/>
    <cellStyle name="Calculation 2 2 2 9 2 2 2" xfId="45227" xr:uid="{00000000-0005-0000-0000-0000C7120000}"/>
    <cellStyle name="Calculation 2 2 2 9 2 3" xfId="31825" xr:uid="{00000000-0005-0000-0000-0000C8120000}"/>
    <cellStyle name="Calculation 2 2 2 9 3" xfId="18614" xr:uid="{00000000-0005-0000-0000-0000C9120000}"/>
    <cellStyle name="Calculation 2 2 2 9 3 2" xfId="40871" xr:uid="{00000000-0005-0000-0000-0000CA120000}"/>
    <cellStyle name="Calculation 2 2 2 9 4" xfId="14115" xr:uid="{00000000-0005-0000-0000-0000CB120000}"/>
    <cellStyle name="Calculation 2 2 2 9 4 2" xfId="36372" xr:uid="{00000000-0005-0000-0000-0000CC120000}"/>
    <cellStyle name="Calculation 2 2 2 9 5" xfId="27469" xr:uid="{00000000-0005-0000-0000-0000CD120000}"/>
    <cellStyle name="Calculation 2 2 3" xfId="3998" xr:uid="{00000000-0005-0000-0000-0000CE120000}"/>
    <cellStyle name="Calculation 2 2 3 2" xfId="8545" xr:uid="{00000000-0005-0000-0000-0000CF120000}"/>
    <cellStyle name="Calculation 2 2 3 2 2" xfId="21947" xr:uid="{00000000-0005-0000-0000-0000D0120000}"/>
    <cellStyle name="Calculation 2 2 3 2 2 2" xfId="44204" xr:uid="{00000000-0005-0000-0000-0000D1120000}"/>
    <cellStyle name="Calculation 2 2 3 2 3" xfId="30802" xr:uid="{00000000-0005-0000-0000-0000D2120000}"/>
    <cellStyle name="Calculation 2 2 3 3" xfId="17639" xr:uid="{00000000-0005-0000-0000-0000D3120000}"/>
    <cellStyle name="Calculation 2 2 3 3 2" xfId="39896" xr:uid="{00000000-0005-0000-0000-0000D4120000}"/>
    <cellStyle name="Calculation 2 2 3 4" xfId="13092" xr:uid="{00000000-0005-0000-0000-0000D5120000}"/>
    <cellStyle name="Calculation 2 2 3 4 2" xfId="35349" xr:uid="{00000000-0005-0000-0000-0000D6120000}"/>
    <cellStyle name="Calculation 2 2 3 5" xfId="26494" xr:uid="{00000000-0005-0000-0000-0000D7120000}"/>
    <cellStyle name="Calculation 2 2 4" xfId="4441" xr:uid="{00000000-0005-0000-0000-0000D8120000}"/>
    <cellStyle name="Calculation 2 2 4 2" xfId="8988" xr:uid="{00000000-0005-0000-0000-0000D9120000}"/>
    <cellStyle name="Calculation 2 2 4 2 2" xfId="22390" xr:uid="{00000000-0005-0000-0000-0000DA120000}"/>
    <cellStyle name="Calculation 2 2 4 2 2 2" xfId="44647" xr:uid="{00000000-0005-0000-0000-0000DB120000}"/>
    <cellStyle name="Calculation 2 2 4 2 3" xfId="31245" xr:uid="{00000000-0005-0000-0000-0000DC120000}"/>
    <cellStyle name="Calculation 2 2 4 3" xfId="18082" xr:uid="{00000000-0005-0000-0000-0000DD120000}"/>
    <cellStyle name="Calculation 2 2 4 3 2" xfId="40339" xr:uid="{00000000-0005-0000-0000-0000DE120000}"/>
    <cellStyle name="Calculation 2 2 4 4" xfId="13535" xr:uid="{00000000-0005-0000-0000-0000DF120000}"/>
    <cellStyle name="Calculation 2 2 4 4 2" xfId="35792" xr:uid="{00000000-0005-0000-0000-0000E0120000}"/>
    <cellStyle name="Calculation 2 2 4 5" xfId="26937" xr:uid="{00000000-0005-0000-0000-0000E1120000}"/>
    <cellStyle name="Calculation 2 2 5" xfId="3956" xr:uid="{00000000-0005-0000-0000-0000E2120000}"/>
    <cellStyle name="Calculation 2 2 5 2" xfId="8503" xr:uid="{00000000-0005-0000-0000-0000E3120000}"/>
    <cellStyle name="Calculation 2 2 5 2 2" xfId="21905" xr:uid="{00000000-0005-0000-0000-0000E4120000}"/>
    <cellStyle name="Calculation 2 2 5 2 2 2" xfId="44162" xr:uid="{00000000-0005-0000-0000-0000E5120000}"/>
    <cellStyle name="Calculation 2 2 5 2 3" xfId="30760" xr:uid="{00000000-0005-0000-0000-0000E6120000}"/>
    <cellStyle name="Calculation 2 2 5 3" xfId="17597" xr:uid="{00000000-0005-0000-0000-0000E7120000}"/>
    <cellStyle name="Calculation 2 2 5 3 2" xfId="39854" xr:uid="{00000000-0005-0000-0000-0000E8120000}"/>
    <cellStyle name="Calculation 2 2 5 4" xfId="13050" xr:uid="{00000000-0005-0000-0000-0000E9120000}"/>
    <cellStyle name="Calculation 2 2 5 4 2" xfId="35307" xr:uid="{00000000-0005-0000-0000-0000EA120000}"/>
    <cellStyle name="Calculation 2 2 5 5" xfId="26452" xr:uid="{00000000-0005-0000-0000-0000EB120000}"/>
    <cellStyle name="Calculation 2 2 6" xfId="4176" xr:uid="{00000000-0005-0000-0000-0000EC120000}"/>
    <cellStyle name="Calculation 2 2 6 2" xfId="8723" xr:uid="{00000000-0005-0000-0000-0000ED120000}"/>
    <cellStyle name="Calculation 2 2 6 2 2" xfId="22125" xr:uid="{00000000-0005-0000-0000-0000EE120000}"/>
    <cellStyle name="Calculation 2 2 6 2 2 2" xfId="44382" xr:uid="{00000000-0005-0000-0000-0000EF120000}"/>
    <cellStyle name="Calculation 2 2 6 2 3" xfId="30980" xr:uid="{00000000-0005-0000-0000-0000F0120000}"/>
    <cellStyle name="Calculation 2 2 6 3" xfId="17817" xr:uid="{00000000-0005-0000-0000-0000F1120000}"/>
    <cellStyle name="Calculation 2 2 6 3 2" xfId="40074" xr:uid="{00000000-0005-0000-0000-0000F2120000}"/>
    <cellStyle name="Calculation 2 2 6 4" xfId="13270" xr:uid="{00000000-0005-0000-0000-0000F3120000}"/>
    <cellStyle name="Calculation 2 2 6 4 2" xfId="35527" xr:uid="{00000000-0005-0000-0000-0000F4120000}"/>
    <cellStyle name="Calculation 2 2 6 5" xfId="26672" xr:uid="{00000000-0005-0000-0000-0000F5120000}"/>
    <cellStyle name="Calculation 2 2 7" xfId="4739" xr:uid="{00000000-0005-0000-0000-0000F6120000}"/>
    <cellStyle name="Calculation 2 2 7 2" xfId="9286" xr:uid="{00000000-0005-0000-0000-0000F7120000}"/>
    <cellStyle name="Calculation 2 2 7 2 2" xfId="22688" xr:uid="{00000000-0005-0000-0000-0000F8120000}"/>
    <cellStyle name="Calculation 2 2 7 2 2 2" xfId="44945" xr:uid="{00000000-0005-0000-0000-0000F9120000}"/>
    <cellStyle name="Calculation 2 2 7 2 3" xfId="31543" xr:uid="{00000000-0005-0000-0000-0000FA120000}"/>
    <cellStyle name="Calculation 2 2 7 3" xfId="18380" xr:uid="{00000000-0005-0000-0000-0000FB120000}"/>
    <cellStyle name="Calculation 2 2 7 3 2" xfId="40637" xr:uid="{00000000-0005-0000-0000-0000FC120000}"/>
    <cellStyle name="Calculation 2 2 7 4" xfId="13833" xr:uid="{00000000-0005-0000-0000-0000FD120000}"/>
    <cellStyle name="Calculation 2 2 7 4 2" xfId="36090" xr:uid="{00000000-0005-0000-0000-0000FE120000}"/>
    <cellStyle name="Calculation 2 2 7 5" xfId="27235" xr:uid="{00000000-0005-0000-0000-0000FF120000}"/>
    <cellStyle name="Calculation 2 2 8" xfId="5533" xr:uid="{00000000-0005-0000-0000-000000130000}"/>
    <cellStyle name="Calculation 2 2 8 2" xfId="10080" xr:uid="{00000000-0005-0000-0000-000001130000}"/>
    <cellStyle name="Calculation 2 2 8 2 2" xfId="23482" xr:uid="{00000000-0005-0000-0000-000002130000}"/>
    <cellStyle name="Calculation 2 2 8 2 2 2" xfId="45739" xr:uid="{00000000-0005-0000-0000-000003130000}"/>
    <cellStyle name="Calculation 2 2 8 2 3" xfId="32337" xr:uid="{00000000-0005-0000-0000-000004130000}"/>
    <cellStyle name="Calculation 2 2 8 3" xfId="19077" xr:uid="{00000000-0005-0000-0000-000005130000}"/>
    <cellStyle name="Calculation 2 2 8 3 2" xfId="41334" xr:uid="{00000000-0005-0000-0000-000006130000}"/>
    <cellStyle name="Calculation 2 2 8 4" xfId="14627" xr:uid="{00000000-0005-0000-0000-000007130000}"/>
    <cellStyle name="Calculation 2 2 8 4 2" xfId="36884" xr:uid="{00000000-0005-0000-0000-000008130000}"/>
    <cellStyle name="Calculation 2 2 8 5" xfId="27932" xr:uid="{00000000-0005-0000-0000-000009130000}"/>
    <cellStyle name="Calculation 2 2 9" xfId="4246" xr:uid="{00000000-0005-0000-0000-00000A130000}"/>
    <cellStyle name="Calculation 2 2 9 2" xfId="8793" xr:uid="{00000000-0005-0000-0000-00000B130000}"/>
    <cellStyle name="Calculation 2 2 9 2 2" xfId="22195" xr:uid="{00000000-0005-0000-0000-00000C130000}"/>
    <cellStyle name="Calculation 2 2 9 2 2 2" xfId="44452" xr:uid="{00000000-0005-0000-0000-00000D130000}"/>
    <cellStyle name="Calculation 2 2 9 2 3" xfId="31050" xr:uid="{00000000-0005-0000-0000-00000E130000}"/>
    <cellStyle name="Calculation 2 2 9 3" xfId="17887" xr:uid="{00000000-0005-0000-0000-00000F130000}"/>
    <cellStyle name="Calculation 2 2 9 3 2" xfId="40144" xr:uid="{00000000-0005-0000-0000-000010130000}"/>
    <cellStyle name="Calculation 2 2 9 4" xfId="13340" xr:uid="{00000000-0005-0000-0000-000011130000}"/>
    <cellStyle name="Calculation 2 2 9 4 2" xfId="35597" xr:uid="{00000000-0005-0000-0000-000012130000}"/>
    <cellStyle name="Calculation 2 2 9 5" xfId="26742" xr:uid="{00000000-0005-0000-0000-000013130000}"/>
    <cellStyle name="Calculation 2 20" xfId="4104" xr:uid="{00000000-0005-0000-0000-000014130000}"/>
    <cellStyle name="Calculation 2 20 2" xfId="8651" xr:uid="{00000000-0005-0000-0000-000015130000}"/>
    <cellStyle name="Calculation 2 20 2 2" xfId="22053" xr:uid="{00000000-0005-0000-0000-000016130000}"/>
    <cellStyle name="Calculation 2 20 2 2 2" xfId="44310" xr:uid="{00000000-0005-0000-0000-000017130000}"/>
    <cellStyle name="Calculation 2 20 2 3" xfId="30908" xr:uid="{00000000-0005-0000-0000-000018130000}"/>
    <cellStyle name="Calculation 2 20 3" xfId="17745" xr:uid="{00000000-0005-0000-0000-000019130000}"/>
    <cellStyle name="Calculation 2 20 3 2" xfId="40002" xr:uid="{00000000-0005-0000-0000-00001A130000}"/>
    <cellStyle name="Calculation 2 20 4" xfId="13198" xr:uid="{00000000-0005-0000-0000-00001B130000}"/>
    <cellStyle name="Calculation 2 20 4 2" xfId="35455" xr:uid="{00000000-0005-0000-0000-00001C130000}"/>
    <cellStyle name="Calculation 2 20 5" xfId="26600" xr:uid="{00000000-0005-0000-0000-00001D130000}"/>
    <cellStyle name="Calculation 2 21" xfId="3898" xr:uid="{00000000-0005-0000-0000-00001E130000}"/>
    <cellStyle name="Calculation 2 21 2" xfId="8445" xr:uid="{00000000-0005-0000-0000-00001F130000}"/>
    <cellStyle name="Calculation 2 21 2 2" xfId="21847" xr:uid="{00000000-0005-0000-0000-000020130000}"/>
    <cellStyle name="Calculation 2 21 2 2 2" xfId="44104" xr:uid="{00000000-0005-0000-0000-000021130000}"/>
    <cellStyle name="Calculation 2 21 2 3" xfId="30702" xr:uid="{00000000-0005-0000-0000-000022130000}"/>
    <cellStyle name="Calculation 2 21 3" xfId="17539" xr:uid="{00000000-0005-0000-0000-000023130000}"/>
    <cellStyle name="Calculation 2 21 3 2" xfId="39796" xr:uid="{00000000-0005-0000-0000-000024130000}"/>
    <cellStyle name="Calculation 2 21 4" xfId="12992" xr:uid="{00000000-0005-0000-0000-000025130000}"/>
    <cellStyle name="Calculation 2 21 4 2" xfId="35249" xr:uid="{00000000-0005-0000-0000-000026130000}"/>
    <cellStyle name="Calculation 2 21 5" xfId="26394" xr:uid="{00000000-0005-0000-0000-000027130000}"/>
    <cellStyle name="Calculation 2 3" xfId="2295" xr:uid="{00000000-0005-0000-0000-000028130000}"/>
    <cellStyle name="Calculation 2 3 10" xfId="4108" xr:uid="{00000000-0005-0000-0000-000029130000}"/>
    <cellStyle name="Calculation 2 3 10 2" xfId="8655" xr:uid="{00000000-0005-0000-0000-00002A130000}"/>
    <cellStyle name="Calculation 2 3 10 2 2" xfId="22057" xr:uid="{00000000-0005-0000-0000-00002B130000}"/>
    <cellStyle name="Calculation 2 3 10 2 2 2" xfId="44314" xr:uid="{00000000-0005-0000-0000-00002C130000}"/>
    <cellStyle name="Calculation 2 3 10 2 3" xfId="30912" xr:uid="{00000000-0005-0000-0000-00002D130000}"/>
    <cellStyle name="Calculation 2 3 10 3" xfId="17749" xr:uid="{00000000-0005-0000-0000-00002E130000}"/>
    <cellStyle name="Calculation 2 3 10 3 2" xfId="40006" xr:uid="{00000000-0005-0000-0000-00002F130000}"/>
    <cellStyle name="Calculation 2 3 10 4" xfId="13202" xr:uid="{00000000-0005-0000-0000-000030130000}"/>
    <cellStyle name="Calculation 2 3 10 4 2" xfId="35459" xr:uid="{00000000-0005-0000-0000-000031130000}"/>
    <cellStyle name="Calculation 2 3 10 5" xfId="26604" xr:uid="{00000000-0005-0000-0000-000032130000}"/>
    <cellStyle name="Calculation 2 3 11" xfId="3902" xr:uid="{00000000-0005-0000-0000-000033130000}"/>
    <cellStyle name="Calculation 2 3 11 2" xfId="8449" xr:uid="{00000000-0005-0000-0000-000034130000}"/>
    <cellStyle name="Calculation 2 3 11 2 2" xfId="21851" xr:uid="{00000000-0005-0000-0000-000035130000}"/>
    <cellStyle name="Calculation 2 3 11 2 2 2" xfId="44108" xr:uid="{00000000-0005-0000-0000-000036130000}"/>
    <cellStyle name="Calculation 2 3 11 2 3" xfId="30706" xr:uid="{00000000-0005-0000-0000-000037130000}"/>
    <cellStyle name="Calculation 2 3 11 3" xfId="17543" xr:uid="{00000000-0005-0000-0000-000038130000}"/>
    <cellStyle name="Calculation 2 3 11 3 2" xfId="39800" xr:uid="{00000000-0005-0000-0000-000039130000}"/>
    <cellStyle name="Calculation 2 3 11 4" xfId="12996" xr:uid="{00000000-0005-0000-0000-00003A130000}"/>
    <cellStyle name="Calculation 2 3 11 4 2" xfId="35253" xr:uid="{00000000-0005-0000-0000-00003B130000}"/>
    <cellStyle name="Calculation 2 3 11 5" xfId="26398" xr:uid="{00000000-0005-0000-0000-00003C130000}"/>
    <cellStyle name="Calculation 2 3 2" xfId="4769" xr:uid="{00000000-0005-0000-0000-00003D130000}"/>
    <cellStyle name="Calculation 2 3 2 10" xfId="4512" xr:uid="{00000000-0005-0000-0000-00003E130000}"/>
    <cellStyle name="Calculation 2 3 2 10 2" xfId="9059" xr:uid="{00000000-0005-0000-0000-00003F130000}"/>
    <cellStyle name="Calculation 2 3 2 10 2 2" xfId="22461" xr:uid="{00000000-0005-0000-0000-000040130000}"/>
    <cellStyle name="Calculation 2 3 2 10 2 2 2" xfId="44718" xr:uid="{00000000-0005-0000-0000-000041130000}"/>
    <cellStyle name="Calculation 2 3 2 10 2 3" xfId="31316" xr:uid="{00000000-0005-0000-0000-000042130000}"/>
    <cellStyle name="Calculation 2 3 2 10 3" xfId="18153" xr:uid="{00000000-0005-0000-0000-000043130000}"/>
    <cellStyle name="Calculation 2 3 2 10 3 2" xfId="40410" xr:uid="{00000000-0005-0000-0000-000044130000}"/>
    <cellStyle name="Calculation 2 3 2 10 4" xfId="13606" xr:uid="{00000000-0005-0000-0000-000045130000}"/>
    <cellStyle name="Calculation 2 3 2 10 4 2" xfId="35863" xr:uid="{00000000-0005-0000-0000-000046130000}"/>
    <cellStyle name="Calculation 2 3 2 10 5" xfId="27008" xr:uid="{00000000-0005-0000-0000-000047130000}"/>
    <cellStyle name="Calculation 2 3 2 11" xfId="9316" xr:uid="{00000000-0005-0000-0000-000048130000}"/>
    <cellStyle name="Calculation 2 3 2 11 2" xfId="22718" xr:uid="{00000000-0005-0000-0000-000049130000}"/>
    <cellStyle name="Calculation 2 3 2 11 2 2" xfId="44975" xr:uid="{00000000-0005-0000-0000-00004A130000}"/>
    <cellStyle name="Calculation 2 3 2 11 3" xfId="31573" xr:uid="{00000000-0005-0000-0000-00004B130000}"/>
    <cellStyle name="Calculation 2 3 2 12" xfId="13863" xr:uid="{00000000-0005-0000-0000-00004C130000}"/>
    <cellStyle name="Calculation 2 3 2 12 2" xfId="36120" xr:uid="{00000000-0005-0000-0000-00004D130000}"/>
    <cellStyle name="Calculation 2 3 2 2" xfId="6224" xr:uid="{00000000-0005-0000-0000-00004E130000}"/>
    <cellStyle name="Calculation 2 3 2 2 2" xfId="10771" xr:uid="{00000000-0005-0000-0000-00004F130000}"/>
    <cellStyle name="Calculation 2 3 2 2 2 2" xfId="24173" xr:uid="{00000000-0005-0000-0000-000050130000}"/>
    <cellStyle name="Calculation 2 3 2 2 2 2 2" xfId="46430" xr:uid="{00000000-0005-0000-0000-000051130000}"/>
    <cellStyle name="Calculation 2 3 2 2 2 3" xfId="33028" xr:uid="{00000000-0005-0000-0000-000052130000}"/>
    <cellStyle name="Calculation 2 3 2 2 3" xfId="19626" xr:uid="{00000000-0005-0000-0000-000053130000}"/>
    <cellStyle name="Calculation 2 3 2 2 3 2" xfId="41883" xr:uid="{00000000-0005-0000-0000-000054130000}"/>
    <cellStyle name="Calculation 2 3 2 2 4" xfId="15318" xr:uid="{00000000-0005-0000-0000-000055130000}"/>
    <cellStyle name="Calculation 2 3 2 2 4 2" xfId="37575" xr:uid="{00000000-0005-0000-0000-000056130000}"/>
    <cellStyle name="Calculation 2 3 2 2 5" xfId="28481" xr:uid="{00000000-0005-0000-0000-000057130000}"/>
    <cellStyle name="Calculation 2 3 2 3" xfId="6694" xr:uid="{00000000-0005-0000-0000-000058130000}"/>
    <cellStyle name="Calculation 2 3 2 3 2" xfId="11241" xr:uid="{00000000-0005-0000-0000-000059130000}"/>
    <cellStyle name="Calculation 2 3 2 3 2 2" xfId="24643" xr:uid="{00000000-0005-0000-0000-00005A130000}"/>
    <cellStyle name="Calculation 2 3 2 3 2 2 2" xfId="46900" xr:uid="{00000000-0005-0000-0000-00005B130000}"/>
    <cellStyle name="Calculation 2 3 2 3 2 3" xfId="33498" xr:uid="{00000000-0005-0000-0000-00005C130000}"/>
    <cellStyle name="Calculation 2 3 2 3 3" xfId="20096" xr:uid="{00000000-0005-0000-0000-00005D130000}"/>
    <cellStyle name="Calculation 2 3 2 3 3 2" xfId="42353" xr:uid="{00000000-0005-0000-0000-00005E130000}"/>
    <cellStyle name="Calculation 2 3 2 3 4" xfId="15788" xr:uid="{00000000-0005-0000-0000-00005F130000}"/>
    <cellStyle name="Calculation 2 3 2 3 4 2" xfId="38045" xr:uid="{00000000-0005-0000-0000-000060130000}"/>
    <cellStyle name="Calculation 2 3 2 3 5" xfId="28951" xr:uid="{00000000-0005-0000-0000-000061130000}"/>
    <cellStyle name="Calculation 2 3 2 4" xfId="6971" xr:uid="{00000000-0005-0000-0000-000062130000}"/>
    <cellStyle name="Calculation 2 3 2 4 2" xfId="11518" xr:uid="{00000000-0005-0000-0000-000063130000}"/>
    <cellStyle name="Calculation 2 3 2 4 2 2" xfId="24920" xr:uid="{00000000-0005-0000-0000-000064130000}"/>
    <cellStyle name="Calculation 2 3 2 4 2 2 2" xfId="47177" xr:uid="{00000000-0005-0000-0000-000065130000}"/>
    <cellStyle name="Calculation 2 3 2 4 2 3" xfId="33775" xr:uid="{00000000-0005-0000-0000-000066130000}"/>
    <cellStyle name="Calculation 2 3 2 4 3" xfId="20373" xr:uid="{00000000-0005-0000-0000-000067130000}"/>
    <cellStyle name="Calculation 2 3 2 4 3 2" xfId="42630" xr:uid="{00000000-0005-0000-0000-000068130000}"/>
    <cellStyle name="Calculation 2 3 2 4 4" xfId="16065" xr:uid="{00000000-0005-0000-0000-000069130000}"/>
    <cellStyle name="Calculation 2 3 2 4 4 2" xfId="38322" xr:uid="{00000000-0005-0000-0000-00006A130000}"/>
    <cellStyle name="Calculation 2 3 2 4 5" xfId="29228" xr:uid="{00000000-0005-0000-0000-00006B130000}"/>
    <cellStyle name="Calculation 2 3 2 5" xfId="5822" xr:uid="{00000000-0005-0000-0000-00006C130000}"/>
    <cellStyle name="Calculation 2 3 2 5 2" xfId="10369" xr:uid="{00000000-0005-0000-0000-00006D130000}"/>
    <cellStyle name="Calculation 2 3 2 5 2 2" xfId="23771" xr:uid="{00000000-0005-0000-0000-00006E130000}"/>
    <cellStyle name="Calculation 2 3 2 5 2 2 2" xfId="46028" xr:uid="{00000000-0005-0000-0000-00006F130000}"/>
    <cellStyle name="Calculation 2 3 2 5 2 3" xfId="32626" xr:uid="{00000000-0005-0000-0000-000070130000}"/>
    <cellStyle name="Calculation 2 3 2 5 3" xfId="19224" xr:uid="{00000000-0005-0000-0000-000071130000}"/>
    <cellStyle name="Calculation 2 3 2 5 3 2" xfId="41481" xr:uid="{00000000-0005-0000-0000-000072130000}"/>
    <cellStyle name="Calculation 2 3 2 5 4" xfId="14916" xr:uid="{00000000-0005-0000-0000-000073130000}"/>
    <cellStyle name="Calculation 2 3 2 5 4 2" xfId="37173" xr:uid="{00000000-0005-0000-0000-000074130000}"/>
    <cellStyle name="Calculation 2 3 2 5 5" xfId="28079" xr:uid="{00000000-0005-0000-0000-000075130000}"/>
    <cellStyle name="Calculation 2 3 2 6" xfId="8010" xr:uid="{00000000-0005-0000-0000-000076130000}"/>
    <cellStyle name="Calculation 2 3 2 6 2" xfId="12557" xr:uid="{00000000-0005-0000-0000-000077130000}"/>
    <cellStyle name="Calculation 2 3 2 6 2 2" xfId="25959" xr:uid="{00000000-0005-0000-0000-000078130000}"/>
    <cellStyle name="Calculation 2 3 2 6 2 2 2" xfId="48216" xr:uid="{00000000-0005-0000-0000-000079130000}"/>
    <cellStyle name="Calculation 2 3 2 6 2 3" xfId="34814" xr:uid="{00000000-0005-0000-0000-00007A130000}"/>
    <cellStyle name="Calculation 2 3 2 6 3" xfId="21412" xr:uid="{00000000-0005-0000-0000-00007B130000}"/>
    <cellStyle name="Calculation 2 3 2 6 3 2" xfId="43669" xr:uid="{00000000-0005-0000-0000-00007C130000}"/>
    <cellStyle name="Calculation 2 3 2 6 4" xfId="17104" xr:uid="{00000000-0005-0000-0000-00007D130000}"/>
    <cellStyle name="Calculation 2 3 2 6 4 2" xfId="39361" xr:uid="{00000000-0005-0000-0000-00007E130000}"/>
    <cellStyle name="Calculation 2 3 2 6 5" xfId="30267" xr:uid="{00000000-0005-0000-0000-00007F130000}"/>
    <cellStyle name="Calculation 2 3 2 7" xfId="7458" xr:uid="{00000000-0005-0000-0000-000080130000}"/>
    <cellStyle name="Calculation 2 3 2 7 2" xfId="12005" xr:uid="{00000000-0005-0000-0000-000081130000}"/>
    <cellStyle name="Calculation 2 3 2 7 2 2" xfId="25407" xr:uid="{00000000-0005-0000-0000-000082130000}"/>
    <cellStyle name="Calculation 2 3 2 7 2 2 2" xfId="47664" xr:uid="{00000000-0005-0000-0000-000083130000}"/>
    <cellStyle name="Calculation 2 3 2 7 2 3" xfId="34262" xr:uid="{00000000-0005-0000-0000-000084130000}"/>
    <cellStyle name="Calculation 2 3 2 7 3" xfId="20860" xr:uid="{00000000-0005-0000-0000-000085130000}"/>
    <cellStyle name="Calculation 2 3 2 7 3 2" xfId="43117" xr:uid="{00000000-0005-0000-0000-000086130000}"/>
    <cellStyle name="Calculation 2 3 2 7 4" xfId="16552" xr:uid="{00000000-0005-0000-0000-000087130000}"/>
    <cellStyle name="Calculation 2 3 2 7 4 2" xfId="38809" xr:uid="{00000000-0005-0000-0000-000088130000}"/>
    <cellStyle name="Calculation 2 3 2 7 5" xfId="29715" xr:uid="{00000000-0005-0000-0000-000089130000}"/>
    <cellStyle name="Calculation 2 3 2 8" xfId="5391" xr:uid="{00000000-0005-0000-0000-00008A130000}"/>
    <cellStyle name="Calculation 2 3 2 8 2" xfId="9938" xr:uid="{00000000-0005-0000-0000-00008B130000}"/>
    <cellStyle name="Calculation 2 3 2 8 2 2" xfId="23340" xr:uid="{00000000-0005-0000-0000-00008C130000}"/>
    <cellStyle name="Calculation 2 3 2 8 2 2 2" xfId="45597" xr:uid="{00000000-0005-0000-0000-00008D130000}"/>
    <cellStyle name="Calculation 2 3 2 8 2 3" xfId="32195" xr:uid="{00000000-0005-0000-0000-00008E130000}"/>
    <cellStyle name="Calculation 2 3 2 8 3" xfId="18935" xr:uid="{00000000-0005-0000-0000-00008F130000}"/>
    <cellStyle name="Calculation 2 3 2 8 3 2" xfId="41192" xr:uid="{00000000-0005-0000-0000-000090130000}"/>
    <cellStyle name="Calculation 2 3 2 8 4" xfId="14485" xr:uid="{00000000-0005-0000-0000-000091130000}"/>
    <cellStyle name="Calculation 2 3 2 8 4 2" xfId="36742" xr:uid="{00000000-0005-0000-0000-000092130000}"/>
    <cellStyle name="Calculation 2 3 2 8 5" xfId="27790" xr:uid="{00000000-0005-0000-0000-000093130000}"/>
    <cellStyle name="Calculation 2 3 2 9" xfId="5022" xr:uid="{00000000-0005-0000-0000-000094130000}"/>
    <cellStyle name="Calculation 2 3 2 9 2" xfId="9569" xr:uid="{00000000-0005-0000-0000-000095130000}"/>
    <cellStyle name="Calculation 2 3 2 9 2 2" xfId="22971" xr:uid="{00000000-0005-0000-0000-000096130000}"/>
    <cellStyle name="Calculation 2 3 2 9 2 2 2" xfId="45228" xr:uid="{00000000-0005-0000-0000-000097130000}"/>
    <cellStyle name="Calculation 2 3 2 9 2 3" xfId="31826" xr:uid="{00000000-0005-0000-0000-000098130000}"/>
    <cellStyle name="Calculation 2 3 2 9 3" xfId="18615" xr:uid="{00000000-0005-0000-0000-000099130000}"/>
    <cellStyle name="Calculation 2 3 2 9 3 2" xfId="40872" xr:uid="{00000000-0005-0000-0000-00009A130000}"/>
    <cellStyle name="Calculation 2 3 2 9 4" xfId="14116" xr:uid="{00000000-0005-0000-0000-00009B130000}"/>
    <cellStyle name="Calculation 2 3 2 9 4 2" xfId="36373" xr:uid="{00000000-0005-0000-0000-00009C130000}"/>
    <cellStyle name="Calculation 2 3 2 9 5" xfId="27470" xr:uid="{00000000-0005-0000-0000-00009D130000}"/>
    <cellStyle name="Calculation 2 3 3" xfId="3997" xr:uid="{00000000-0005-0000-0000-00009E130000}"/>
    <cellStyle name="Calculation 2 3 3 2" xfId="8544" xr:uid="{00000000-0005-0000-0000-00009F130000}"/>
    <cellStyle name="Calculation 2 3 3 2 2" xfId="21946" xr:uid="{00000000-0005-0000-0000-0000A0130000}"/>
    <cellStyle name="Calculation 2 3 3 2 2 2" xfId="44203" xr:uid="{00000000-0005-0000-0000-0000A1130000}"/>
    <cellStyle name="Calculation 2 3 3 2 3" xfId="30801" xr:uid="{00000000-0005-0000-0000-0000A2130000}"/>
    <cellStyle name="Calculation 2 3 3 3" xfId="17638" xr:uid="{00000000-0005-0000-0000-0000A3130000}"/>
    <cellStyle name="Calculation 2 3 3 3 2" xfId="39895" xr:uid="{00000000-0005-0000-0000-0000A4130000}"/>
    <cellStyle name="Calculation 2 3 3 4" xfId="13091" xr:uid="{00000000-0005-0000-0000-0000A5130000}"/>
    <cellStyle name="Calculation 2 3 3 4 2" xfId="35348" xr:uid="{00000000-0005-0000-0000-0000A6130000}"/>
    <cellStyle name="Calculation 2 3 3 5" xfId="26493" xr:uid="{00000000-0005-0000-0000-0000A7130000}"/>
    <cellStyle name="Calculation 2 3 4" xfId="4442" xr:uid="{00000000-0005-0000-0000-0000A8130000}"/>
    <cellStyle name="Calculation 2 3 4 2" xfId="8989" xr:uid="{00000000-0005-0000-0000-0000A9130000}"/>
    <cellStyle name="Calculation 2 3 4 2 2" xfId="22391" xr:uid="{00000000-0005-0000-0000-0000AA130000}"/>
    <cellStyle name="Calculation 2 3 4 2 2 2" xfId="44648" xr:uid="{00000000-0005-0000-0000-0000AB130000}"/>
    <cellStyle name="Calculation 2 3 4 2 3" xfId="31246" xr:uid="{00000000-0005-0000-0000-0000AC130000}"/>
    <cellStyle name="Calculation 2 3 4 3" xfId="18083" xr:uid="{00000000-0005-0000-0000-0000AD130000}"/>
    <cellStyle name="Calculation 2 3 4 3 2" xfId="40340" xr:uid="{00000000-0005-0000-0000-0000AE130000}"/>
    <cellStyle name="Calculation 2 3 4 4" xfId="13536" xr:uid="{00000000-0005-0000-0000-0000AF130000}"/>
    <cellStyle name="Calculation 2 3 4 4 2" xfId="35793" xr:uid="{00000000-0005-0000-0000-0000B0130000}"/>
    <cellStyle name="Calculation 2 3 4 5" xfId="26938" xr:uid="{00000000-0005-0000-0000-0000B1130000}"/>
    <cellStyle name="Calculation 2 3 5" xfId="7159" xr:uid="{00000000-0005-0000-0000-0000B2130000}"/>
    <cellStyle name="Calculation 2 3 5 2" xfId="11706" xr:uid="{00000000-0005-0000-0000-0000B3130000}"/>
    <cellStyle name="Calculation 2 3 5 2 2" xfId="25108" xr:uid="{00000000-0005-0000-0000-0000B4130000}"/>
    <cellStyle name="Calculation 2 3 5 2 2 2" xfId="47365" xr:uid="{00000000-0005-0000-0000-0000B5130000}"/>
    <cellStyle name="Calculation 2 3 5 2 3" xfId="33963" xr:uid="{00000000-0005-0000-0000-0000B6130000}"/>
    <cellStyle name="Calculation 2 3 5 3" xfId="20561" xr:uid="{00000000-0005-0000-0000-0000B7130000}"/>
    <cellStyle name="Calculation 2 3 5 3 2" xfId="42818" xr:uid="{00000000-0005-0000-0000-0000B8130000}"/>
    <cellStyle name="Calculation 2 3 5 4" xfId="16253" xr:uid="{00000000-0005-0000-0000-0000B9130000}"/>
    <cellStyle name="Calculation 2 3 5 4 2" xfId="38510" xr:uid="{00000000-0005-0000-0000-0000BA130000}"/>
    <cellStyle name="Calculation 2 3 5 5" xfId="29416" xr:uid="{00000000-0005-0000-0000-0000BB130000}"/>
    <cellStyle name="Calculation 2 3 6" xfId="4175" xr:uid="{00000000-0005-0000-0000-0000BC130000}"/>
    <cellStyle name="Calculation 2 3 6 2" xfId="8722" xr:uid="{00000000-0005-0000-0000-0000BD130000}"/>
    <cellStyle name="Calculation 2 3 6 2 2" xfId="22124" xr:uid="{00000000-0005-0000-0000-0000BE130000}"/>
    <cellStyle name="Calculation 2 3 6 2 2 2" xfId="44381" xr:uid="{00000000-0005-0000-0000-0000BF130000}"/>
    <cellStyle name="Calculation 2 3 6 2 3" xfId="30979" xr:uid="{00000000-0005-0000-0000-0000C0130000}"/>
    <cellStyle name="Calculation 2 3 6 3" xfId="17816" xr:uid="{00000000-0005-0000-0000-0000C1130000}"/>
    <cellStyle name="Calculation 2 3 6 3 2" xfId="40073" xr:uid="{00000000-0005-0000-0000-0000C2130000}"/>
    <cellStyle name="Calculation 2 3 6 4" xfId="13269" xr:uid="{00000000-0005-0000-0000-0000C3130000}"/>
    <cellStyle name="Calculation 2 3 6 4 2" xfId="35526" xr:uid="{00000000-0005-0000-0000-0000C4130000}"/>
    <cellStyle name="Calculation 2 3 6 5" xfId="26671" xr:uid="{00000000-0005-0000-0000-0000C5130000}"/>
    <cellStyle name="Calculation 2 3 7" xfId="7601" xr:uid="{00000000-0005-0000-0000-0000C6130000}"/>
    <cellStyle name="Calculation 2 3 7 2" xfId="12148" xr:uid="{00000000-0005-0000-0000-0000C7130000}"/>
    <cellStyle name="Calculation 2 3 7 2 2" xfId="25550" xr:uid="{00000000-0005-0000-0000-0000C8130000}"/>
    <cellStyle name="Calculation 2 3 7 2 2 2" xfId="47807" xr:uid="{00000000-0005-0000-0000-0000C9130000}"/>
    <cellStyle name="Calculation 2 3 7 2 3" xfId="34405" xr:uid="{00000000-0005-0000-0000-0000CA130000}"/>
    <cellStyle name="Calculation 2 3 7 3" xfId="21003" xr:uid="{00000000-0005-0000-0000-0000CB130000}"/>
    <cellStyle name="Calculation 2 3 7 3 2" xfId="43260" xr:uid="{00000000-0005-0000-0000-0000CC130000}"/>
    <cellStyle name="Calculation 2 3 7 4" xfId="16695" xr:uid="{00000000-0005-0000-0000-0000CD130000}"/>
    <cellStyle name="Calculation 2 3 7 4 2" xfId="38952" xr:uid="{00000000-0005-0000-0000-0000CE130000}"/>
    <cellStyle name="Calculation 2 3 7 5" xfId="29858" xr:uid="{00000000-0005-0000-0000-0000CF130000}"/>
    <cellStyle name="Calculation 2 3 8" xfId="7553" xr:uid="{00000000-0005-0000-0000-0000D0130000}"/>
    <cellStyle name="Calculation 2 3 8 2" xfId="12100" xr:uid="{00000000-0005-0000-0000-0000D1130000}"/>
    <cellStyle name="Calculation 2 3 8 2 2" xfId="25502" xr:uid="{00000000-0005-0000-0000-0000D2130000}"/>
    <cellStyle name="Calculation 2 3 8 2 2 2" xfId="47759" xr:uid="{00000000-0005-0000-0000-0000D3130000}"/>
    <cellStyle name="Calculation 2 3 8 2 3" xfId="34357" xr:uid="{00000000-0005-0000-0000-0000D4130000}"/>
    <cellStyle name="Calculation 2 3 8 3" xfId="20955" xr:uid="{00000000-0005-0000-0000-0000D5130000}"/>
    <cellStyle name="Calculation 2 3 8 3 2" xfId="43212" xr:uid="{00000000-0005-0000-0000-0000D6130000}"/>
    <cellStyle name="Calculation 2 3 8 4" xfId="16647" xr:uid="{00000000-0005-0000-0000-0000D7130000}"/>
    <cellStyle name="Calculation 2 3 8 4 2" xfId="38904" xr:uid="{00000000-0005-0000-0000-0000D8130000}"/>
    <cellStyle name="Calculation 2 3 8 5" xfId="29810" xr:uid="{00000000-0005-0000-0000-0000D9130000}"/>
    <cellStyle name="Calculation 2 3 9" xfId="5499" xr:uid="{00000000-0005-0000-0000-0000DA130000}"/>
    <cellStyle name="Calculation 2 3 9 2" xfId="10046" xr:uid="{00000000-0005-0000-0000-0000DB130000}"/>
    <cellStyle name="Calculation 2 3 9 2 2" xfId="23448" xr:uid="{00000000-0005-0000-0000-0000DC130000}"/>
    <cellStyle name="Calculation 2 3 9 2 2 2" xfId="45705" xr:uid="{00000000-0005-0000-0000-0000DD130000}"/>
    <cellStyle name="Calculation 2 3 9 2 3" xfId="32303" xr:uid="{00000000-0005-0000-0000-0000DE130000}"/>
    <cellStyle name="Calculation 2 3 9 3" xfId="19043" xr:uid="{00000000-0005-0000-0000-0000DF130000}"/>
    <cellStyle name="Calculation 2 3 9 3 2" xfId="41300" xr:uid="{00000000-0005-0000-0000-0000E0130000}"/>
    <cellStyle name="Calculation 2 3 9 4" xfId="14593" xr:uid="{00000000-0005-0000-0000-0000E1130000}"/>
    <cellStyle name="Calculation 2 3 9 4 2" xfId="36850" xr:uid="{00000000-0005-0000-0000-0000E2130000}"/>
    <cellStyle name="Calculation 2 3 9 5" xfId="27898" xr:uid="{00000000-0005-0000-0000-0000E3130000}"/>
    <cellStyle name="Calculation 2 4" xfId="2296" xr:uid="{00000000-0005-0000-0000-0000E4130000}"/>
    <cellStyle name="Calculation 2 4 10" xfId="4109" xr:uid="{00000000-0005-0000-0000-0000E5130000}"/>
    <cellStyle name="Calculation 2 4 10 2" xfId="8656" xr:uid="{00000000-0005-0000-0000-0000E6130000}"/>
    <cellStyle name="Calculation 2 4 10 2 2" xfId="22058" xr:uid="{00000000-0005-0000-0000-0000E7130000}"/>
    <cellStyle name="Calculation 2 4 10 2 2 2" xfId="44315" xr:uid="{00000000-0005-0000-0000-0000E8130000}"/>
    <cellStyle name="Calculation 2 4 10 2 3" xfId="30913" xr:uid="{00000000-0005-0000-0000-0000E9130000}"/>
    <cellStyle name="Calculation 2 4 10 3" xfId="17750" xr:uid="{00000000-0005-0000-0000-0000EA130000}"/>
    <cellStyle name="Calculation 2 4 10 3 2" xfId="40007" xr:uid="{00000000-0005-0000-0000-0000EB130000}"/>
    <cellStyle name="Calculation 2 4 10 4" xfId="13203" xr:uid="{00000000-0005-0000-0000-0000EC130000}"/>
    <cellStyle name="Calculation 2 4 10 4 2" xfId="35460" xr:uid="{00000000-0005-0000-0000-0000ED130000}"/>
    <cellStyle name="Calculation 2 4 10 5" xfId="26605" xr:uid="{00000000-0005-0000-0000-0000EE130000}"/>
    <cellStyle name="Calculation 2 4 11" xfId="3903" xr:uid="{00000000-0005-0000-0000-0000EF130000}"/>
    <cellStyle name="Calculation 2 4 11 2" xfId="8450" xr:uid="{00000000-0005-0000-0000-0000F0130000}"/>
    <cellStyle name="Calculation 2 4 11 2 2" xfId="21852" xr:uid="{00000000-0005-0000-0000-0000F1130000}"/>
    <cellStyle name="Calculation 2 4 11 2 2 2" xfId="44109" xr:uid="{00000000-0005-0000-0000-0000F2130000}"/>
    <cellStyle name="Calculation 2 4 11 2 3" xfId="30707" xr:uid="{00000000-0005-0000-0000-0000F3130000}"/>
    <cellStyle name="Calculation 2 4 11 3" xfId="17544" xr:uid="{00000000-0005-0000-0000-0000F4130000}"/>
    <cellStyle name="Calculation 2 4 11 3 2" xfId="39801" xr:uid="{00000000-0005-0000-0000-0000F5130000}"/>
    <cellStyle name="Calculation 2 4 11 4" xfId="12997" xr:uid="{00000000-0005-0000-0000-0000F6130000}"/>
    <cellStyle name="Calculation 2 4 11 4 2" xfId="35254" xr:uid="{00000000-0005-0000-0000-0000F7130000}"/>
    <cellStyle name="Calculation 2 4 11 5" xfId="26399" xr:uid="{00000000-0005-0000-0000-0000F8130000}"/>
    <cellStyle name="Calculation 2 4 2" xfId="4770" xr:uid="{00000000-0005-0000-0000-0000F9130000}"/>
    <cellStyle name="Calculation 2 4 2 10" xfId="4513" xr:uid="{00000000-0005-0000-0000-0000FA130000}"/>
    <cellStyle name="Calculation 2 4 2 10 2" xfId="9060" xr:uid="{00000000-0005-0000-0000-0000FB130000}"/>
    <cellStyle name="Calculation 2 4 2 10 2 2" xfId="22462" xr:uid="{00000000-0005-0000-0000-0000FC130000}"/>
    <cellStyle name="Calculation 2 4 2 10 2 2 2" xfId="44719" xr:uid="{00000000-0005-0000-0000-0000FD130000}"/>
    <cellStyle name="Calculation 2 4 2 10 2 3" xfId="31317" xr:uid="{00000000-0005-0000-0000-0000FE130000}"/>
    <cellStyle name="Calculation 2 4 2 10 3" xfId="18154" xr:uid="{00000000-0005-0000-0000-0000FF130000}"/>
    <cellStyle name="Calculation 2 4 2 10 3 2" xfId="40411" xr:uid="{00000000-0005-0000-0000-000000140000}"/>
    <cellStyle name="Calculation 2 4 2 10 4" xfId="13607" xr:uid="{00000000-0005-0000-0000-000001140000}"/>
    <cellStyle name="Calculation 2 4 2 10 4 2" xfId="35864" xr:uid="{00000000-0005-0000-0000-000002140000}"/>
    <cellStyle name="Calculation 2 4 2 10 5" xfId="27009" xr:uid="{00000000-0005-0000-0000-000003140000}"/>
    <cellStyle name="Calculation 2 4 2 11" xfId="9317" xr:uid="{00000000-0005-0000-0000-000004140000}"/>
    <cellStyle name="Calculation 2 4 2 11 2" xfId="22719" xr:uid="{00000000-0005-0000-0000-000005140000}"/>
    <cellStyle name="Calculation 2 4 2 11 2 2" xfId="44976" xr:uid="{00000000-0005-0000-0000-000006140000}"/>
    <cellStyle name="Calculation 2 4 2 11 3" xfId="31574" xr:uid="{00000000-0005-0000-0000-000007140000}"/>
    <cellStyle name="Calculation 2 4 2 12" xfId="13864" xr:uid="{00000000-0005-0000-0000-000008140000}"/>
    <cellStyle name="Calculation 2 4 2 12 2" xfId="36121" xr:uid="{00000000-0005-0000-0000-000009140000}"/>
    <cellStyle name="Calculation 2 4 2 2" xfId="6225" xr:uid="{00000000-0005-0000-0000-00000A140000}"/>
    <cellStyle name="Calculation 2 4 2 2 2" xfId="10772" xr:uid="{00000000-0005-0000-0000-00000B140000}"/>
    <cellStyle name="Calculation 2 4 2 2 2 2" xfId="24174" xr:uid="{00000000-0005-0000-0000-00000C140000}"/>
    <cellStyle name="Calculation 2 4 2 2 2 2 2" xfId="46431" xr:uid="{00000000-0005-0000-0000-00000D140000}"/>
    <cellStyle name="Calculation 2 4 2 2 2 3" xfId="33029" xr:uid="{00000000-0005-0000-0000-00000E140000}"/>
    <cellStyle name="Calculation 2 4 2 2 3" xfId="19627" xr:uid="{00000000-0005-0000-0000-00000F140000}"/>
    <cellStyle name="Calculation 2 4 2 2 3 2" xfId="41884" xr:uid="{00000000-0005-0000-0000-000010140000}"/>
    <cellStyle name="Calculation 2 4 2 2 4" xfId="15319" xr:uid="{00000000-0005-0000-0000-000011140000}"/>
    <cellStyle name="Calculation 2 4 2 2 4 2" xfId="37576" xr:uid="{00000000-0005-0000-0000-000012140000}"/>
    <cellStyle name="Calculation 2 4 2 2 5" xfId="28482" xr:uid="{00000000-0005-0000-0000-000013140000}"/>
    <cellStyle name="Calculation 2 4 2 3" xfId="6695" xr:uid="{00000000-0005-0000-0000-000014140000}"/>
    <cellStyle name="Calculation 2 4 2 3 2" xfId="11242" xr:uid="{00000000-0005-0000-0000-000015140000}"/>
    <cellStyle name="Calculation 2 4 2 3 2 2" xfId="24644" xr:uid="{00000000-0005-0000-0000-000016140000}"/>
    <cellStyle name="Calculation 2 4 2 3 2 2 2" xfId="46901" xr:uid="{00000000-0005-0000-0000-000017140000}"/>
    <cellStyle name="Calculation 2 4 2 3 2 3" xfId="33499" xr:uid="{00000000-0005-0000-0000-000018140000}"/>
    <cellStyle name="Calculation 2 4 2 3 3" xfId="20097" xr:uid="{00000000-0005-0000-0000-000019140000}"/>
    <cellStyle name="Calculation 2 4 2 3 3 2" xfId="42354" xr:uid="{00000000-0005-0000-0000-00001A140000}"/>
    <cellStyle name="Calculation 2 4 2 3 4" xfId="15789" xr:uid="{00000000-0005-0000-0000-00001B140000}"/>
    <cellStyle name="Calculation 2 4 2 3 4 2" xfId="38046" xr:uid="{00000000-0005-0000-0000-00001C140000}"/>
    <cellStyle name="Calculation 2 4 2 3 5" xfId="28952" xr:uid="{00000000-0005-0000-0000-00001D140000}"/>
    <cellStyle name="Calculation 2 4 2 4" xfId="6972" xr:uid="{00000000-0005-0000-0000-00001E140000}"/>
    <cellStyle name="Calculation 2 4 2 4 2" xfId="11519" xr:uid="{00000000-0005-0000-0000-00001F140000}"/>
    <cellStyle name="Calculation 2 4 2 4 2 2" xfId="24921" xr:uid="{00000000-0005-0000-0000-000020140000}"/>
    <cellStyle name="Calculation 2 4 2 4 2 2 2" xfId="47178" xr:uid="{00000000-0005-0000-0000-000021140000}"/>
    <cellStyle name="Calculation 2 4 2 4 2 3" xfId="33776" xr:uid="{00000000-0005-0000-0000-000022140000}"/>
    <cellStyle name="Calculation 2 4 2 4 3" xfId="20374" xr:uid="{00000000-0005-0000-0000-000023140000}"/>
    <cellStyle name="Calculation 2 4 2 4 3 2" xfId="42631" xr:uid="{00000000-0005-0000-0000-000024140000}"/>
    <cellStyle name="Calculation 2 4 2 4 4" xfId="16066" xr:uid="{00000000-0005-0000-0000-000025140000}"/>
    <cellStyle name="Calculation 2 4 2 4 4 2" xfId="38323" xr:uid="{00000000-0005-0000-0000-000026140000}"/>
    <cellStyle name="Calculation 2 4 2 4 5" xfId="29229" xr:uid="{00000000-0005-0000-0000-000027140000}"/>
    <cellStyle name="Calculation 2 4 2 5" xfId="5823" xr:uid="{00000000-0005-0000-0000-000028140000}"/>
    <cellStyle name="Calculation 2 4 2 5 2" xfId="10370" xr:uid="{00000000-0005-0000-0000-000029140000}"/>
    <cellStyle name="Calculation 2 4 2 5 2 2" xfId="23772" xr:uid="{00000000-0005-0000-0000-00002A140000}"/>
    <cellStyle name="Calculation 2 4 2 5 2 2 2" xfId="46029" xr:uid="{00000000-0005-0000-0000-00002B140000}"/>
    <cellStyle name="Calculation 2 4 2 5 2 3" xfId="32627" xr:uid="{00000000-0005-0000-0000-00002C140000}"/>
    <cellStyle name="Calculation 2 4 2 5 3" xfId="19225" xr:uid="{00000000-0005-0000-0000-00002D140000}"/>
    <cellStyle name="Calculation 2 4 2 5 3 2" xfId="41482" xr:uid="{00000000-0005-0000-0000-00002E140000}"/>
    <cellStyle name="Calculation 2 4 2 5 4" xfId="14917" xr:uid="{00000000-0005-0000-0000-00002F140000}"/>
    <cellStyle name="Calculation 2 4 2 5 4 2" xfId="37174" xr:uid="{00000000-0005-0000-0000-000030140000}"/>
    <cellStyle name="Calculation 2 4 2 5 5" xfId="28080" xr:uid="{00000000-0005-0000-0000-000031140000}"/>
    <cellStyle name="Calculation 2 4 2 6" xfId="8011" xr:uid="{00000000-0005-0000-0000-000032140000}"/>
    <cellStyle name="Calculation 2 4 2 6 2" xfId="12558" xr:uid="{00000000-0005-0000-0000-000033140000}"/>
    <cellStyle name="Calculation 2 4 2 6 2 2" xfId="25960" xr:uid="{00000000-0005-0000-0000-000034140000}"/>
    <cellStyle name="Calculation 2 4 2 6 2 2 2" xfId="48217" xr:uid="{00000000-0005-0000-0000-000035140000}"/>
    <cellStyle name="Calculation 2 4 2 6 2 3" xfId="34815" xr:uid="{00000000-0005-0000-0000-000036140000}"/>
    <cellStyle name="Calculation 2 4 2 6 3" xfId="21413" xr:uid="{00000000-0005-0000-0000-000037140000}"/>
    <cellStyle name="Calculation 2 4 2 6 3 2" xfId="43670" xr:uid="{00000000-0005-0000-0000-000038140000}"/>
    <cellStyle name="Calculation 2 4 2 6 4" xfId="17105" xr:uid="{00000000-0005-0000-0000-000039140000}"/>
    <cellStyle name="Calculation 2 4 2 6 4 2" xfId="39362" xr:uid="{00000000-0005-0000-0000-00003A140000}"/>
    <cellStyle name="Calculation 2 4 2 6 5" xfId="30268" xr:uid="{00000000-0005-0000-0000-00003B140000}"/>
    <cellStyle name="Calculation 2 4 2 7" xfId="7459" xr:uid="{00000000-0005-0000-0000-00003C140000}"/>
    <cellStyle name="Calculation 2 4 2 7 2" xfId="12006" xr:uid="{00000000-0005-0000-0000-00003D140000}"/>
    <cellStyle name="Calculation 2 4 2 7 2 2" xfId="25408" xr:uid="{00000000-0005-0000-0000-00003E140000}"/>
    <cellStyle name="Calculation 2 4 2 7 2 2 2" xfId="47665" xr:uid="{00000000-0005-0000-0000-00003F140000}"/>
    <cellStyle name="Calculation 2 4 2 7 2 3" xfId="34263" xr:uid="{00000000-0005-0000-0000-000040140000}"/>
    <cellStyle name="Calculation 2 4 2 7 3" xfId="20861" xr:uid="{00000000-0005-0000-0000-000041140000}"/>
    <cellStyle name="Calculation 2 4 2 7 3 2" xfId="43118" xr:uid="{00000000-0005-0000-0000-000042140000}"/>
    <cellStyle name="Calculation 2 4 2 7 4" xfId="16553" xr:uid="{00000000-0005-0000-0000-000043140000}"/>
    <cellStyle name="Calculation 2 4 2 7 4 2" xfId="38810" xr:uid="{00000000-0005-0000-0000-000044140000}"/>
    <cellStyle name="Calculation 2 4 2 7 5" xfId="29716" xr:uid="{00000000-0005-0000-0000-000045140000}"/>
    <cellStyle name="Calculation 2 4 2 8" xfId="5392" xr:uid="{00000000-0005-0000-0000-000046140000}"/>
    <cellStyle name="Calculation 2 4 2 8 2" xfId="9939" xr:uid="{00000000-0005-0000-0000-000047140000}"/>
    <cellStyle name="Calculation 2 4 2 8 2 2" xfId="23341" xr:uid="{00000000-0005-0000-0000-000048140000}"/>
    <cellStyle name="Calculation 2 4 2 8 2 2 2" xfId="45598" xr:uid="{00000000-0005-0000-0000-000049140000}"/>
    <cellStyle name="Calculation 2 4 2 8 2 3" xfId="32196" xr:uid="{00000000-0005-0000-0000-00004A140000}"/>
    <cellStyle name="Calculation 2 4 2 8 3" xfId="18936" xr:uid="{00000000-0005-0000-0000-00004B140000}"/>
    <cellStyle name="Calculation 2 4 2 8 3 2" xfId="41193" xr:uid="{00000000-0005-0000-0000-00004C140000}"/>
    <cellStyle name="Calculation 2 4 2 8 4" xfId="14486" xr:uid="{00000000-0005-0000-0000-00004D140000}"/>
    <cellStyle name="Calculation 2 4 2 8 4 2" xfId="36743" xr:uid="{00000000-0005-0000-0000-00004E140000}"/>
    <cellStyle name="Calculation 2 4 2 8 5" xfId="27791" xr:uid="{00000000-0005-0000-0000-00004F140000}"/>
    <cellStyle name="Calculation 2 4 2 9" xfId="5023" xr:uid="{00000000-0005-0000-0000-000050140000}"/>
    <cellStyle name="Calculation 2 4 2 9 2" xfId="9570" xr:uid="{00000000-0005-0000-0000-000051140000}"/>
    <cellStyle name="Calculation 2 4 2 9 2 2" xfId="22972" xr:uid="{00000000-0005-0000-0000-000052140000}"/>
    <cellStyle name="Calculation 2 4 2 9 2 2 2" xfId="45229" xr:uid="{00000000-0005-0000-0000-000053140000}"/>
    <cellStyle name="Calculation 2 4 2 9 2 3" xfId="31827" xr:uid="{00000000-0005-0000-0000-000054140000}"/>
    <cellStyle name="Calculation 2 4 2 9 3" xfId="18616" xr:uid="{00000000-0005-0000-0000-000055140000}"/>
    <cellStyle name="Calculation 2 4 2 9 3 2" xfId="40873" xr:uid="{00000000-0005-0000-0000-000056140000}"/>
    <cellStyle name="Calculation 2 4 2 9 4" xfId="14117" xr:uid="{00000000-0005-0000-0000-000057140000}"/>
    <cellStyle name="Calculation 2 4 2 9 4 2" xfId="36374" xr:uid="{00000000-0005-0000-0000-000058140000}"/>
    <cellStyle name="Calculation 2 4 2 9 5" xfId="27471" xr:uid="{00000000-0005-0000-0000-000059140000}"/>
    <cellStyle name="Calculation 2 4 3" xfId="3996" xr:uid="{00000000-0005-0000-0000-00005A140000}"/>
    <cellStyle name="Calculation 2 4 3 2" xfId="8543" xr:uid="{00000000-0005-0000-0000-00005B140000}"/>
    <cellStyle name="Calculation 2 4 3 2 2" xfId="21945" xr:uid="{00000000-0005-0000-0000-00005C140000}"/>
    <cellStyle name="Calculation 2 4 3 2 2 2" xfId="44202" xr:uid="{00000000-0005-0000-0000-00005D140000}"/>
    <cellStyle name="Calculation 2 4 3 2 3" xfId="30800" xr:uid="{00000000-0005-0000-0000-00005E140000}"/>
    <cellStyle name="Calculation 2 4 3 3" xfId="17637" xr:uid="{00000000-0005-0000-0000-00005F140000}"/>
    <cellStyle name="Calculation 2 4 3 3 2" xfId="39894" xr:uid="{00000000-0005-0000-0000-000060140000}"/>
    <cellStyle name="Calculation 2 4 3 4" xfId="13090" xr:uid="{00000000-0005-0000-0000-000061140000}"/>
    <cellStyle name="Calculation 2 4 3 4 2" xfId="35347" xr:uid="{00000000-0005-0000-0000-000062140000}"/>
    <cellStyle name="Calculation 2 4 3 5" xfId="26492" xr:uid="{00000000-0005-0000-0000-000063140000}"/>
    <cellStyle name="Calculation 2 4 4" xfId="4443" xr:uid="{00000000-0005-0000-0000-000064140000}"/>
    <cellStyle name="Calculation 2 4 4 2" xfId="8990" xr:uid="{00000000-0005-0000-0000-000065140000}"/>
    <cellStyle name="Calculation 2 4 4 2 2" xfId="22392" xr:uid="{00000000-0005-0000-0000-000066140000}"/>
    <cellStyle name="Calculation 2 4 4 2 2 2" xfId="44649" xr:uid="{00000000-0005-0000-0000-000067140000}"/>
    <cellStyle name="Calculation 2 4 4 2 3" xfId="31247" xr:uid="{00000000-0005-0000-0000-000068140000}"/>
    <cellStyle name="Calculation 2 4 4 3" xfId="18084" xr:uid="{00000000-0005-0000-0000-000069140000}"/>
    <cellStyle name="Calculation 2 4 4 3 2" xfId="40341" xr:uid="{00000000-0005-0000-0000-00006A140000}"/>
    <cellStyle name="Calculation 2 4 4 4" xfId="13537" xr:uid="{00000000-0005-0000-0000-00006B140000}"/>
    <cellStyle name="Calculation 2 4 4 4 2" xfId="35794" xr:uid="{00000000-0005-0000-0000-00006C140000}"/>
    <cellStyle name="Calculation 2 4 4 5" xfId="26939" xr:uid="{00000000-0005-0000-0000-00006D140000}"/>
    <cellStyle name="Calculation 2 4 5" xfId="3955" xr:uid="{00000000-0005-0000-0000-00006E140000}"/>
    <cellStyle name="Calculation 2 4 5 2" xfId="8502" xr:uid="{00000000-0005-0000-0000-00006F140000}"/>
    <cellStyle name="Calculation 2 4 5 2 2" xfId="21904" xr:uid="{00000000-0005-0000-0000-000070140000}"/>
    <cellStyle name="Calculation 2 4 5 2 2 2" xfId="44161" xr:uid="{00000000-0005-0000-0000-000071140000}"/>
    <cellStyle name="Calculation 2 4 5 2 3" xfId="30759" xr:uid="{00000000-0005-0000-0000-000072140000}"/>
    <cellStyle name="Calculation 2 4 5 3" xfId="17596" xr:uid="{00000000-0005-0000-0000-000073140000}"/>
    <cellStyle name="Calculation 2 4 5 3 2" xfId="39853" xr:uid="{00000000-0005-0000-0000-000074140000}"/>
    <cellStyle name="Calculation 2 4 5 4" xfId="13049" xr:uid="{00000000-0005-0000-0000-000075140000}"/>
    <cellStyle name="Calculation 2 4 5 4 2" xfId="35306" xr:uid="{00000000-0005-0000-0000-000076140000}"/>
    <cellStyle name="Calculation 2 4 5 5" xfId="26451" xr:uid="{00000000-0005-0000-0000-000077140000}"/>
    <cellStyle name="Calculation 2 4 6" xfId="4174" xr:uid="{00000000-0005-0000-0000-000078140000}"/>
    <cellStyle name="Calculation 2 4 6 2" xfId="8721" xr:uid="{00000000-0005-0000-0000-000079140000}"/>
    <cellStyle name="Calculation 2 4 6 2 2" xfId="22123" xr:uid="{00000000-0005-0000-0000-00007A140000}"/>
    <cellStyle name="Calculation 2 4 6 2 2 2" xfId="44380" xr:uid="{00000000-0005-0000-0000-00007B140000}"/>
    <cellStyle name="Calculation 2 4 6 2 3" xfId="30978" xr:uid="{00000000-0005-0000-0000-00007C140000}"/>
    <cellStyle name="Calculation 2 4 6 3" xfId="17815" xr:uid="{00000000-0005-0000-0000-00007D140000}"/>
    <cellStyle name="Calculation 2 4 6 3 2" xfId="40072" xr:uid="{00000000-0005-0000-0000-00007E140000}"/>
    <cellStyle name="Calculation 2 4 6 4" xfId="13268" xr:uid="{00000000-0005-0000-0000-00007F140000}"/>
    <cellStyle name="Calculation 2 4 6 4 2" xfId="35525" xr:uid="{00000000-0005-0000-0000-000080140000}"/>
    <cellStyle name="Calculation 2 4 6 5" xfId="26670" xr:uid="{00000000-0005-0000-0000-000081140000}"/>
    <cellStyle name="Calculation 2 4 7" xfId="7149" xr:uid="{00000000-0005-0000-0000-000082140000}"/>
    <cellStyle name="Calculation 2 4 7 2" xfId="11696" xr:uid="{00000000-0005-0000-0000-000083140000}"/>
    <cellStyle name="Calculation 2 4 7 2 2" xfId="25098" xr:uid="{00000000-0005-0000-0000-000084140000}"/>
    <cellStyle name="Calculation 2 4 7 2 2 2" xfId="47355" xr:uid="{00000000-0005-0000-0000-000085140000}"/>
    <cellStyle name="Calculation 2 4 7 2 3" xfId="33953" xr:uid="{00000000-0005-0000-0000-000086140000}"/>
    <cellStyle name="Calculation 2 4 7 3" xfId="20551" xr:uid="{00000000-0005-0000-0000-000087140000}"/>
    <cellStyle name="Calculation 2 4 7 3 2" xfId="42808" xr:uid="{00000000-0005-0000-0000-000088140000}"/>
    <cellStyle name="Calculation 2 4 7 4" xfId="16243" xr:uid="{00000000-0005-0000-0000-000089140000}"/>
    <cellStyle name="Calculation 2 4 7 4 2" xfId="38500" xr:uid="{00000000-0005-0000-0000-00008A140000}"/>
    <cellStyle name="Calculation 2 4 7 5" xfId="29406" xr:uid="{00000000-0005-0000-0000-00008B140000}"/>
    <cellStyle name="Calculation 2 4 8" xfId="4396" xr:uid="{00000000-0005-0000-0000-00008C140000}"/>
    <cellStyle name="Calculation 2 4 8 2" xfId="8943" xr:uid="{00000000-0005-0000-0000-00008D140000}"/>
    <cellStyle name="Calculation 2 4 8 2 2" xfId="22345" xr:uid="{00000000-0005-0000-0000-00008E140000}"/>
    <cellStyle name="Calculation 2 4 8 2 2 2" xfId="44602" xr:uid="{00000000-0005-0000-0000-00008F140000}"/>
    <cellStyle name="Calculation 2 4 8 2 3" xfId="31200" xr:uid="{00000000-0005-0000-0000-000090140000}"/>
    <cellStyle name="Calculation 2 4 8 3" xfId="18037" xr:uid="{00000000-0005-0000-0000-000091140000}"/>
    <cellStyle name="Calculation 2 4 8 3 2" xfId="40294" xr:uid="{00000000-0005-0000-0000-000092140000}"/>
    <cellStyle name="Calculation 2 4 8 4" xfId="13490" xr:uid="{00000000-0005-0000-0000-000093140000}"/>
    <cellStyle name="Calculation 2 4 8 4 2" xfId="35747" xr:uid="{00000000-0005-0000-0000-000094140000}"/>
    <cellStyle name="Calculation 2 4 8 5" xfId="26892" xr:uid="{00000000-0005-0000-0000-000095140000}"/>
    <cellStyle name="Calculation 2 4 9" xfId="4247" xr:uid="{00000000-0005-0000-0000-000096140000}"/>
    <cellStyle name="Calculation 2 4 9 2" xfId="8794" xr:uid="{00000000-0005-0000-0000-000097140000}"/>
    <cellStyle name="Calculation 2 4 9 2 2" xfId="22196" xr:uid="{00000000-0005-0000-0000-000098140000}"/>
    <cellStyle name="Calculation 2 4 9 2 2 2" xfId="44453" xr:uid="{00000000-0005-0000-0000-000099140000}"/>
    <cellStyle name="Calculation 2 4 9 2 3" xfId="31051" xr:uid="{00000000-0005-0000-0000-00009A140000}"/>
    <cellStyle name="Calculation 2 4 9 3" xfId="17888" xr:uid="{00000000-0005-0000-0000-00009B140000}"/>
    <cellStyle name="Calculation 2 4 9 3 2" xfId="40145" xr:uid="{00000000-0005-0000-0000-00009C140000}"/>
    <cellStyle name="Calculation 2 4 9 4" xfId="13341" xr:uid="{00000000-0005-0000-0000-00009D140000}"/>
    <cellStyle name="Calculation 2 4 9 4 2" xfId="35598" xr:uid="{00000000-0005-0000-0000-00009E140000}"/>
    <cellStyle name="Calculation 2 4 9 5" xfId="26743" xr:uid="{00000000-0005-0000-0000-00009F140000}"/>
    <cellStyle name="Calculation 2 5" xfId="2297" xr:uid="{00000000-0005-0000-0000-0000A0140000}"/>
    <cellStyle name="Calculation 2 5 10" xfId="4110" xr:uid="{00000000-0005-0000-0000-0000A1140000}"/>
    <cellStyle name="Calculation 2 5 10 2" xfId="8657" xr:uid="{00000000-0005-0000-0000-0000A2140000}"/>
    <cellStyle name="Calculation 2 5 10 2 2" xfId="22059" xr:uid="{00000000-0005-0000-0000-0000A3140000}"/>
    <cellStyle name="Calculation 2 5 10 2 2 2" xfId="44316" xr:uid="{00000000-0005-0000-0000-0000A4140000}"/>
    <cellStyle name="Calculation 2 5 10 2 3" xfId="30914" xr:uid="{00000000-0005-0000-0000-0000A5140000}"/>
    <cellStyle name="Calculation 2 5 10 3" xfId="17751" xr:uid="{00000000-0005-0000-0000-0000A6140000}"/>
    <cellStyle name="Calculation 2 5 10 3 2" xfId="40008" xr:uid="{00000000-0005-0000-0000-0000A7140000}"/>
    <cellStyle name="Calculation 2 5 10 4" xfId="13204" xr:uid="{00000000-0005-0000-0000-0000A8140000}"/>
    <cellStyle name="Calculation 2 5 10 4 2" xfId="35461" xr:uid="{00000000-0005-0000-0000-0000A9140000}"/>
    <cellStyle name="Calculation 2 5 10 5" xfId="26606" xr:uid="{00000000-0005-0000-0000-0000AA140000}"/>
    <cellStyle name="Calculation 2 5 11" xfId="3904" xr:uid="{00000000-0005-0000-0000-0000AB140000}"/>
    <cellStyle name="Calculation 2 5 11 2" xfId="8451" xr:uid="{00000000-0005-0000-0000-0000AC140000}"/>
    <cellStyle name="Calculation 2 5 11 2 2" xfId="21853" xr:uid="{00000000-0005-0000-0000-0000AD140000}"/>
    <cellStyle name="Calculation 2 5 11 2 2 2" xfId="44110" xr:uid="{00000000-0005-0000-0000-0000AE140000}"/>
    <cellStyle name="Calculation 2 5 11 2 3" xfId="30708" xr:uid="{00000000-0005-0000-0000-0000AF140000}"/>
    <cellStyle name="Calculation 2 5 11 3" xfId="17545" xr:uid="{00000000-0005-0000-0000-0000B0140000}"/>
    <cellStyle name="Calculation 2 5 11 3 2" xfId="39802" xr:uid="{00000000-0005-0000-0000-0000B1140000}"/>
    <cellStyle name="Calculation 2 5 11 4" xfId="12998" xr:uid="{00000000-0005-0000-0000-0000B2140000}"/>
    <cellStyle name="Calculation 2 5 11 4 2" xfId="35255" xr:uid="{00000000-0005-0000-0000-0000B3140000}"/>
    <cellStyle name="Calculation 2 5 11 5" xfId="26400" xr:uid="{00000000-0005-0000-0000-0000B4140000}"/>
    <cellStyle name="Calculation 2 5 2" xfId="4771" xr:uid="{00000000-0005-0000-0000-0000B5140000}"/>
    <cellStyle name="Calculation 2 5 2 10" xfId="4514" xr:uid="{00000000-0005-0000-0000-0000B6140000}"/>
    <cellStyle name="Calculation 2 5 2 10 2" xfId="9061" xr:uid="{00000000-0005-0000-0000-0000B7140000}"/>
    <cellStyle name="Calculation 2 5 2 10 2 2" xfId="22463" xr:uid="{00000000-0005-0000-0000-0000B8140000}"/>
    <cellStyle name="Calculation 2 5 2 10 2 2 2" xfId="44720" xr:uid="{00000000-0005-0000-0000-0000B9140000}"/>
    <cellStyle name="Calculation 2 5 2 10 2 3" xfId="31318" xr:uid="{00000000-0005-0000-0000-0000BA140000}"/>
    <cellStyle name="Calculation 2 5 2 10 3" xfId="18155" xr:uid="{00000000-0005-0000-0000-0000BB140000}"/>
    <cellStyle name="Calculation 2 5 2 10 3 2" xfId="40412" xr:uid="{00000000-0005-0000-0000-0000BC140000}"/>
    <cellStyle name="Calculation 2 5 2 10 4" xfId="13608" xr:uid="{00000000-0005-0000-0000-0000BD140000}"/>
    <cellStyle name="Calculation 2 5 2 10 4 2" xfId="35865" xr:uid="{00000000-0005-0000-0000-0000BE140000}"/>
    <cellStyle name="Calculation 2 5 2 10 5" xfId="27010" xr:uid="{00000000-0005-0000-0000-0000BF140000}"/>
    <cellStyle name="Calculation 2 5 2 11" xfId="9318" xr:uid="{00000000-0005-0000-0000-0000C0140000}"/>
    <cellStyle name="Calculation 2 5 2 11 2" xfId="22720" xr:uid="{00000000-0005-0000-0000-0000C1140000}"/>
    <cellStyle name="Calculation 2 5 2 11 2 2" xfId="44977" xr:uid="{00000000-0005-0000-0000-0000C2140000}"/>
    <cellStyle name="Calculation 2 5 2 11 3" xfId="31575" xr:uid="{00000000-0005-0000-0000-0000C3140000}"/>
    <cellStyle name="Calculation 2 5 2 12" xfId="13865" xr:uid="{00000000-0005-0000-0000-0000C4140000}"/>
    <cellStyle name="Calculation 2 5 2 12 2" xfId="36122" xr:uid="{00000000-0005-0000-0000-0000C5140000}"/>
    <cellStyle name="Calculation 2 5 2 2" xfId="6226" xr:uid="{00000000-0005-0000-0000-0000C6140000}"/>
    <cellStyle name="Calculation 2 5 2 2 2" xfId="10773" xr:uid="{00000000-0005-0000-0000-0000C7140000}"/>
    <cellStyle name="Calculation 2 5 2 2 2 2" xfId="24175" xr:uid="{00000000-0005-0000-0000-0000C8140000}"/>
    <cellStyle name="Calculation 2 5 2 2 2 2 2" xfId="46432" xr:uid="{00000000-0005-0000-0000-0000C9140000}"/>
    <cellStyle name="Calculation 2 5 2 2 2 3" xfId="33030" xr:uid="{00000000-0005-0000-0000-0000CA140000}"/>
    <cellStyle name="Calculation 2 5 2 2 3" xfId="19628" xr:uid="{00000000-0005-0000-0000-0000CB140000}"/>
    <cellStyle name="Calculation 2 5 2 2 3 2" xfId="41885" xr:uid="{00000000-0005-0000-0000-0000CC140000}"/>
    <cellStyle name="Calculation 2 5 2 2 4" xfId="15320" xr:uid="{00000000-0005-0000-0000-0000CD140000}"/>
    <cellStyle name="Calculation 2 5 2 2 4 2" xfId="37577" xr:uid="{00000000-0005-0000-0000-0000CE140000}"/>
    <cellStyle name="Calculation 2 5 2 2 5" xfId="28483" xr:uid="{00000000-0005-0000-0000-0000CF140000}"/>
    <cellStyle name="Calculation 2 5 2 3" xfId="6696" xr:uid="{00000000-0005-0000-0000-0000D0140000}"/>
    <cellStyle name="Calculation 2 5 2 3 2" xfId="11243" xr:uid="{00000000-0005-0000-0000-0000D1140000}"/>
    <cellStyle name="Calculation 2 5 2 3 2 2" xfId="24645" xr:uid="{00000000-0005-0000-0000-0000D2140000}"/>
    <cellStyle name="Calculation 2 5 2 3 2 2 2" xfId="46902" xr:uid="{00000000-0005-0000-0000-0000D3140000}"/>
    <cellStyle name="Calculation 2 5 2 3 2 3" xfId="33500" xr:uid="{00000000-0005-0000-0000-0000D4140000}"/>
    <cellStyle name="Calculation 2 5 2 3 3" xfId="20098" xr:uid="{00000000-0005-0000-0000-0000D5140000}"/>
    <cellStyle name="Calculation 2 5 2 3 3 2" xfId="42355" xr:uid="{00000000-0005-0000-0000-0000D6140000}"/>
    <cellStyle name="Calculation 2 5 2 3 4" xfId="15790" xr:uid="{00000000-0005-0000-0000-0000D7140000}"/>
    <cellStyle name="Calculation 2 5 2 3 4 2" xfId="38047" xr:uid="{00000000-0005-0000-0000-0000D8140000}"/>
    <cellStyle name="Calculation 2 5 2 3 5" xfId="28953" xr:uid="{00000000-0005-0000-0000-0000D9140000}"/>
    <cellStyle name="Calculation 2 5 2 4" xfId="6973" xr:uid="{00000000-0005-0000-0000-0000DA140000}"/>
    <cellStyle name="Calculation 2 5 2 4 2" xfId="11520" xr:uid="{00000000-0005-0000-0000-0000DB140000}"/>
    <cellStyle name="Calculation 2 5 2 4 2 2" xfId="24922" xr:uid="{00000000-0005-0000-0000-0000DC140000}"/>
    <cellStyle name="Calculation 2 5 2 4 2 2 2" xfId="47179" xr:uid="{00000000-0005-0000-0000-0000DD140000}"/>
    <cellStyle name="Calculation 2 5 2 4 2 3" xfId="33777" xr:uid="{00000000-0005-0000-0000-0000DE140000}"/>
    <cellStyle name="Calculation 2 5 2 4 3" xfId="20375" xr:uid="{00000000-0005-0000-0000-0000DF140000}"/>
    <cellStyle name="Calculation 2 5 2 4 3 2" xfId="42632" xr:uid="{00000000-0005-0000-0000-0000E0140000}"/>
    <cellStyle name="Calculation 2 5 2 4 4" xfId="16067" xr:uid="{00000000-0005-0000-0000-0000E1140000}"/>
    <cellStyle name="Calculation 2 5 2 4 4 2" xfId="38324" xr:uid="{00000000-0005-0000-0000-0000E2140000}"/>
    <cellStyle name="Calculation 2 5 2 4 5" xfId="29230" xr:uid="{00000000-0005-0000-0000-0000E3140000}"/>
    <cellStyle name="Calculation 2 5 2 5" xfId="5824" xr:uid="{00000000-0005-0000-0000-0000E4140000}"/>
    <cellStyle name="Calculation 2 5 2 5 2" xfId="10371" xr:uid="{00000000-0005-0000-0000-0000E5140000}"/>
    <cellStyle name="Calculation 2 5 2 5 2 2" xfId="23773" xr:uid="{00000000-0005-0000-0000-0000E6140000}"/>
    <cellStyle name="Calculation 2 5 2 5 2 2 2" xfId="46030" xr:uid="{00000000-0005-0000-0000-0000E7140000}"/>
    <cellStyle name="Calculation 2 5 2 5 2 3" xfId="32628" xr:uid="{00000000-0005-0000-0000-0000E8140000}"/>
    <cellStyle name="Calculation 2 5 2 5 3" xfId="19226" xr:uid="{00000000-0005-0000-0000-0000E9140000}"/>
    <cellStyle name="Calculation 2 5 2 5 3 2" xfId="41483" xr:uid="{00000000-0005-0000-0000-0000EA140000}"/>
    <cellStyle name="Calculation 2 5 2 5 4" xfId="14918" xr:uid="{00000000-0005-0000-0000-0000EB140000}"/>
    <cellStyle name="Calculation 2 5 2 5 4 2" xfId="37175" xr:uid="{00000000-0005-0000-0000-0000EC140000}"/>
    <cellStyle name="Calculation 2 5 2 5 5" xfId="28081" xr:uid="{00000000-0005-0000-0000-0000ED140000}"/>
    <cellStyle name="Calculation 2 5 2 6" xfId="8012" xr:uid="{00000000-0005-0000-0000-0000EE140000}"/>
    <cellStyle name="Calculation 2 5 2 6 2" xfId="12559" xr:uid="{00000000-0005-0000-0000-0000EF140000}"/>
    <cellStyle name="Calculation 2 5 2 6 2 2" xfId="25961" xr:uid="{00000000-0005-0000-0000-0000F0140000}"/>
    <cellStyle name="Calculation 2 5 2 6 2 2 2" xfId="48218" xr:uid="{00000000-0005-0000-0000-0000F1140000}"/>
    <cellStyle name="Calculation 2 5 2 6 2 3" xfId="34816" xr:uid="{00000000-0005-0000-0000-0000F2140000}"/>
    <cellStyle name="Calculation 2 5 2 6 3" xfId="21414" xr:uid="{00000000-0005-0000-0000-0000F3140000}"/>
    <cellStyle name="Calculation 2 5 2 6 3 2" xfId="43671" xr:uid="{00000000-0005-0000-0000-0000F4140000}"/>
    <cellStyle name="Calculation 2 5 2 6 4" xfId="17106" xr:uid="{00000000-0005-0000-0000-0000F5140000}"/>
    <cellStyle name="Calculation 2 5 2 6 4 2" xfId="39363" xr:uid="{00000000-0005-0000-0000-0000F6140000}"/>
    <cellStyle name="Calculation 2 5 2 6 5" xfId="30269" xr:uid="{00000000-0005-0000-0000-0000F7140000}"/>
    <cellStyle name="Calculation 2 5 2 7" xfId="7715" xr:uid="{00000000-0005-0000-0000-0000F8140000}"/>
    <cellStyle name="Calculation 2 5 2 7 2" xfId="12262" xr:uid="{00000000-0005-0000-0000-0000F9140000}"/>
    <cellStyle name="Calculation 2 5 2 7 2 2" xfId="25664" xr:uid="{00000000-0005-0000-0000-0000FA140000}"/>
    <cellStyle name="Calculation 2 5 2 7 2 2 2" xfId="47921" xr:uid="{00000000-0005-0000-0000-0000FB140000}"/>
    <cellStyle name="Calculation 2 5 2 7 2 3" xfId="34519" xr:uid="{00000000-0005-0000-0000-0000FC140000}"/>
    <cellStyle name="Calculation 2 5 2 7 3" xfId="21117" xr:uid="{00000000-0005-0000-0000-0000FD140000}"/>
    <cellStyle name="Calculation 2 5 2 7 3 2" xfId="43374" xr:uid="{00000000-0005-0000-0000-0000FE140000}"/>
    <cellStyle name="Calculation 2 5 2 7 4" xfId="16809" xr:uid="{00000000-0005-0000-0000-0000FF140000}"/>
    <cellStyle name="Calculation 2 5 2 7 4 2" xfId="39066" xr:uid="{00000000-0005-0000-0000-000000150000}"/>
    <cellStyle name="Calculation 2 5 2 7 5" xfId="29972" xr:uid="{00000000-0005-0000-0000-000001150000}"/>
    <cellStyle name="Calculation 2 5 2 8" xfId="5393" xr:uid="{00000000-0005-0000-0000-000002150000}"/>
    <cellStyle name="Calculation 2 5 2 8 2" xfId="9940" xr:uid="{00000000-0005-0000-0000-000003150000}"/>
    <cellStyle name="Calculation 2 5 2 8 2 2" xfId="23342" xr:uid="{00000000-0005-0000-0000-000004150000}"/>
    <cellStyle name="Calculation 2 5 2 8 2 2 2" xfId="45599" xr:uid="{00000000-0005-0000-0000-000005150000}"/>
    <cellStyle name="Calculation 2 5 2 8 2 3" xfId="32197" xr:uid="{00000000-0005-0000-0000-000006150000}"/>
    <cellStyle name="Calculation 2 5 2 8 3" xfId="18937" xr:uid="{00000000-0005-0000-0000-000007150000}"/>
    <cellStyle name="Calculation 2 5 2 8 3 2" xfId="41194" xr:uid="{00000000-0005-0000-0000-000008150000}"/>
    <cellStyle name="Calculation 2 5 2 8 4" xfId="14487" xr:uid="{00000000-0005-0000-0000-000009150000}"/>
    <cellStyle name="Calculation 2 5 2 8 4 2" xfId="36744" xr:uid="{00000000-0005-0000-0000-00000A150000}"/>
    <cellStyle name="Calculation 2 5 2 8 5" xfId="27792" xr:uid="{00000000-0005-0000-0000-00000B150000}"/>
    <cellStyle name="Calculation 2 5 2 9" xfId="5024" xr:uid="{00000000-0005-0000-0000-00000C150000}"/>
    <cellStyle name="Calculation 2 5 2 9 2" xfId="9571" xr:uid="{00000000-0005-0000-0000-00000D150000}"/>
    <cellStyle name="Calculation 2 5 2 9 2 2" xfId="22973" xr:uid="{00000000-0005-0000-0000-00000E150000}"/>
    <cellStyle name="Calculation 2 5 2 9 2 2 2" xfId="45230" xr:uid="{00000000-0005-0000-0000-00000F150000}"/>
    <cellStyle name="Calculation 2 5 2 9 2 3" xfId="31828" xr:uid="{00000000-0005-0000-0000-000010150000}"/>
    <cellStyle name="Calculation 2 5 2 9 3" xfId="18617" xr:uid="{00000000-0005-0000-0000-000011150000}"/>
    <cellStyle name="Calculation 2 5 2 9 3 2" xfId="40874" xr:uid="{00000000-0005-0000-0000-000012150000}"/>
    <cellStyle name="Calculation 2 5 2 9 4" xfId="14118" xr:uid="{00000000-0005-0000-0000-000013150000}"/>
    <cellStyle name="Calculation 2 5 2 9 4 2" xfId="36375" xr:uid="{00000000-0005-0000-0000-000014150000}"/>
    <cellStyle name="Calculation 2 5 2 9 5" xfId="27472" xr:uid="{00000000-0005-0000-0000-000015150000}"/>
    <cellStyle name="Calculation 2 5 3" xfId="3995" xr:uid="{00000000-0005-0000-0000-000016150000}"/>
    <cellStyle name="Calculation 2 5 3 2" xfId="8542" xr:uid="{00000000-0005-0000-0000-000017150000}"/>
    <cellStyle name="Calculation 2 5 3 2 2" xfId="21944" xr:uid="{00000000-0005-0000-0000-000018150000}"/>
    <cellStyle name="Calculation 2 5 3 2 2 2" xfId="44201" xr:uid="{00000000-0005-0000-0000-000019150000}"/>
    <cellStyle name="Calculation 2 5 3 2 3" xfId="30799" xr:uid="{00000000-0005-0000-0000-00001A150000}"/>
    <cellStyle name="Calculation 2 5 3 3" xfId="17636" xr:uid="{00000000-0005-0000-0000-00001B150000}"/>
    <cellStyle name="Calculation 2 5 3 3 2" xfId="39893" xr:uid="{00000000-0005-0000-0000-00001C150000}"/>
    <cellStyle name="Calculation 2 5 3 4" xfId="13089" xr:uid="{00000000-0005-0000-0000-00001D150000}"/>
    <cellStyle name="Calculation 2 5 3 4 2" xfId="35346" xr:uid="{00000000-0005-0000-0000-00001E150000}"/>
    <cellStyle name="Calculation 2 5 3 5" xfId="26491" xr:uid="{00000000-0005-0000-0000-00001F150000}"/>
    <cellStyle name="Calculation 2 5 4" xfId="4444" xr:uid="{00000000-0005-0000-0000-000020150000}"/>
    <cellStyle name="Calculation 2 5 4 2" xfId="8991" xr:uid="{00000000-0005-0000-0000-000021150000}"/>
    <cellStyle name="Calculation 2 5 4 2 2" xfId="22393" xr:uid="{00000000-0005-0000-0000-000022150000}"/>
    <cellStyle name="Calculation 2 5 4 2 2 2" xfId="44650" xr:uid="{00000000-0005-0000-0000-000023150000}"/>
    <cellStyle name="Calculation 2 5 4 2 3" xfId="31248" xr:uid="{00000000-0005-0000-0000-000024150000}"/>
    <cellStyle name="Calculation 2 5 4 3" xfId="18085" xr:uid="{00000000-0005-0000-0000-000025150000}"/>
    <cellStyle name="Calculation 2 5 4 3 2" xfId="40342" xr:uid="{00000000-0005-0000-0000-000026150000}"/>
    <cellStyle name="Calculation 2 5 4 4" xfId="13538" xr:uid="{00000000-0005-0000-0000-000027150000}"/>
    <cellStyle name="Calculation 2 5 4 4 2" xfId="35795" xr:uid="{00000000-0005-0000-0000-000028150000}"/>
    <cellStyle name="Calculation 2 5 4 5" xfId="26940" xr:uid="{00000000-0005-0000-0000-000029150000}"/>
    <cellStyle name="Calculation 2 5 5" xfId="7160" xr:uid="{00000000-0005-0000-0000-00002A150000}"/>
    <cellStyle name="Calculation 2 5 5 2" xfId="11707" xr:uid="{00000000-0005-0000-0000-00002B150000}"/>
    <cellStyle name="Calculation 2 5 5 2 2" xfId="25109" xr:uid="{00000000-0005-0000-0000-00002C150000}"/>
    <cellStyle name="Calculation 2 5 5 2 2 2" xfId="47366" xr:uid="{00000000-0005-0000-0000-00002D150000}"/>
    <cellStyle name="Calculation 2 5 5 2 3" xfId="33964" xr:uid="{00000000-0005-0000-0000-00002E150000}"/>
    <cellStyle name="Calculation 2 5 5 3" xfId="20562" xr:uid="{00000000-0005-0000-0000-00002F150000}"/>
    <cellStyle name="Calculation 2 5 5 3 2" xfId="42819" xr:uid="{00000000-0005-0000-0000-000030150000}"/>
    <cellStyle name="Calculation 2 5 5 4" xfId="16254" xr:uid="{00000000-0005-0000-0000-000031150000}"/>
    <cellStyle name="Calculation 2 5 5 4 2" xfId="38511" xr:uid="{00000000-0005-0000-0000-000032150000}"/>
    <cellStyle name="Calculation 2 5 5 5" xfId="29417" xr:uid="{00000000-0005-0000-0000-000033150000}"/>
    <cellStyle name="Calculation 2 5 6" xfId="4173" xr:uid="{00000000-0005-0000-0000-000034150000}"/>
    <cellStyle name="Calculation 2 5 6 2" xfId="8720" xr:uid="{00000000-0005-0000-0000-000035150000}"/>
    <cellStyle name="Calculation 2 5 6 2 2" xfId="22122" xr:uid="{00000000-0005-0000-0000-000036150000}"/>
    <cellStyle name="Calculation 2 5 6 2 2 2" xfId="44379" xr:uid="{00000000-0005-0000-0000-000037150000}"/>
    <cellStyle name="Calculation 2 5 6 2 3" xfId="30977" xr:uid="{00000000-0005-0000-0000-000038150000}"/>
    <cellStyle name="Calculation 2 5 6 3" xfId="17814" xr:uid="{00000000-0005-0000-0000-000039150000}"/>
    <cellStyle name="Calculation 2 5 6 3 2" xfId="40071" xr:uid="{00000000-0005-0000-0000-00003A150000}"/>
    <cellStyle name="Calculation 2 5 6 4" xfId="13267" xr:uid="{00000000-0005-0000-0000-00003B150000}"/>
    <cellStyle name="Calculation 2 5 6 4 2" xfId="35524" xr:uid="{00000000-0005-0000-0000-00003C150000}"/>
    <cellStyle name="Calculation 2 5 6 5" xfId="26669" xr:uid="{00000000-0005-0000-0000-00003D150000}"/>
    <cellStyle name="Calculation 2 5 7" xfId="7602" xr:uid="{00000000-0005-0000-0000-00003E150000}"/>
    <cellStyle name="Calculation 2 5 7 2" xfId="12149" xr:uid="{00000000-0005-0000-0000-00003F150000}"/>
    <cellStyle name="Calculation 2 5 7 2 2" xfId="25551" xr:uid="{00000000-0005-0000-0000-000040150000}"/>
    <cellStyle name="Calculation 2 5 7 2 2 2" xfId="47808" xr:uid="{00000000-0005-0000-0000-000041150000}"/>
    <cellStyle name="Calculation 2 5 7 2 3" xfId="34406" xr:uid="{00000000-0005-0000-0000-000042150000}"/>
    <cellStyle name="Calculation 2 5 7 3" xfId="21004" xr:uid="{00000000-0005-0000-0000-000043150000}"/>
    <cellStyle name="Calculation 2 5 7 3 2" xfId="43261" xr:uid="{00000000-0005-0000-0000-000044150000}"/>
    <cellStyle name="Calculation 2 5 7 4" xfId="16696" xr:uid="{00000000-0005-0000-0000-000045150000}"/>
    <cellStyle name="Calculation 2 5 7 4 2" xfId="38953" xr:uid="{00000000-0005-0000-0000-000046150000}"/>
    <cellStyle name="Calculation 2 5 7 5" xfId="29859" xr:uid="{00000000-0005-0000-0000-000047150000}"/>
    <cellStyle name="Calculation 2 5 8" xfId="7554" xr:uid="{00000000-0005-0000-0000-000048150000}"/>
    <cellStyle name="Calculation 2 5 8 2" xfId="12101" xr:uid="{00000000-0005-0000-0000-000049150000}"/>
    <cellStyle name="Calculation 2 5 8 2 2" xfId="25503" xr:uid="{00000000-0005-0000-0000-00004A150000}"/>
    <cellStyle name="Calculation 2 5 8 2 2 2" xfId="47760" xr:uid="{00000000-0005-0000-0000-00004B150000}"/>
    <cellStyle name="Calculation 2 5 8 2 3" xfId="34358" xr:uid="{00000000-0005-0000-0000-00004C150000}"/>
    <cellStyle name="Calculation 2 5 8 3" xfId="20956" xr:uid="{00000000-0005-0000-0000-00004D150000}"/>
    <cellStyle name="Calculation 2 5 8 3 2" xfId="43213" xr:uid="{00000000-0005-0000-0000-00004E150000}"/>
    <cellStyle name="Calculation 2 5 8 4" xfId="16648" xr:uid="{00000000-0005-0000-0000-00004F150000}"/>
    <cellStyle name="Calculation 2 5 8 4 2" xfId="38905" xr:uid="{00000000-0005-0000-0000-000050150000}"/>
    <cellStyle name="Calculation 2 5 8 5" xfId="29811" xr:uid="{00000000-0005-0000-0000-000051150000}"/>
    <cellStyle name="Calculation 2 5 9" xfId="5500" xr:uid="{00000000-0005-0000-0000-000052150000}"/>
    <cellStyle name="Calculation 2 5 9 2" xfId="10047" xr:uid="{00000000-0005-0000-0000-000053150000}"/>
    <cellStyle name="Calculation 2 5 9 2 2" xfId="23449" xr:uid="{00000000-0005-0000-0000-000054150000}"/>
    <cellStyle name="Calculation 2 5 9 2 2 2" xfId="45706" xr:uid="{00000000-0005-0000-0000-000055150000}"/>
    <cellStyle name="Calculation 2 5 9 2 3" xfId="32304" xr:uid="{00000000-0005-0000-0000-000056150000}"/>
    <cellStyle name="Calculation 2 5 9 3" xfId="19044" xr:uid="{00000000-0005-0000-0000-000057150000}"/>
    <cellStyle name="Calculation 2 5 9 3 2" xfId="41301" xr:uid="{00000000-0005-0000-0000-000058150000}"/>
    <cellStyle name="Calculation 2 5 9 4" xfId="14594" xr:uid="{00000000-0005-0000-0000-000059150000}"/>
    <cellStyle name="Calculation 2 5 9 4 2" xfId="36851" xr:uid="{00000000-0005-0000-0000-00005A150000}"/>
    <cellStyle name="Calculation 2 5 9 5" xfId="27899" xr:uid="{00000000-0005-0000-0000-00005B150000}"/>
    <cellStyle name="Calculation 2 6" xfId="2298" xr:uid="{00000000-0005-0000-0000-00005C150000}"/>
    <cellStyle name="Calculation 2 6 10" xfId="4111" xr:uid="{00000000-0005-0000-0000-00005D150000}"/>
    <cellStyle name="Calculation 2 6 10 2" xfId="8658" xr:uid="{00000000-0005-0000-0000-00005E150000}"/>
    <cellStyle name="Calculation 2 6 10 2 2" xfId="22060" xr:uid="{00000000-0005-0000-0000-00005F150000}"/>
    <cellStyle name="Calculation 2 6 10 2 2 2" xfId="44317" xr:uid="{00000000-0005-0000-0000-000060150000}"/>
    <cellStyle name="Calculation 2 6 10 2 3" xfId="30915" xr:uid="{00000000-0005-0000-0000-000061150000}"/>
    <cellStyle name="Calculation 2 6 10 3" xfId="17752" xr:uid="{00000000-0005-0000-0000-000062150000}"/>
    <cellStyle name="Calculation 2 6 10 3 2" xfId="40009" xr:uid="{00000000-0005-0000-0000-000063150000}"/>
    <cellStyle name="Calculation 2 6 10 4" xfId="13205" xr:uid="{00000000-0005-0000-0000-000064150000}"/>
    <cellStyle name="Calculation 2 6 10 4 2" xfId="35462" xr:uid="{00000000-0005-0000-0000-000065150000}"/>
    <cellStyle name="Calculation 2 6 10 5" xfId="26607" xr:uid="{00000000-0005-0000-0000-000066150000}"/>
    <cellStyle name="Calculation 2 6 11" xfId="3905" xr:uid="{00000000-0005-0000-0000-000067150000}"/>
    <cellStyle name="Calculation 2 6 11 2" xfId="8452" xr:uid="{00000000-0005-0000-0000-000068150000}"/>
    <cellStyle name="Calculation 2 6 11 2 2" xfId="21854" xr:uid="{00000000-0005-0000-0000-000069150000}"/>
    <cellStyle name="Calculation 2 6 11 2 2 2" xfId="44111" xr:uid="{00000000-0005-0000-0000-00006A150000}"/>
    <cellStyle name="Calculation 2 6 11 2 3" xfId="30709" xr:uid="{00000000-0005-0000-0000-00006B150000}"/>
    <cellStyle name="Calculation 2 6 11 3" xfId="17546" xr:uid="{00000000-0005-0000-0000-00006C150000}"/>
    <cellStyle name="Calculation 2 6 11 3 2" xfId="39803" xr:uid="{00000000-0005-0000-0000-00006D150000}"/>
    <cellStyle name="Calculation 2 6 11 4" xfId="12999" xr:uid="{00000000-0005-0000-0000-00006E150000}"/>
    <cellStyle name="Calculation 2 6 11 4 2" xfId="35256" xr:uid="{00000000-0005-0000-0000-00006F150000}"/>
    <cellStyle name="Calculation 2 6 11 5" xfId="26401" xr:uid="{00000000-0005-0000-0000-000070150000}"/>
    <cellStyle name="Calculation 2 6 2" xfId="4772" xr:uid="{00000000-0005-0000-0000-000071150000}"/>
    <cellStyle name="Calculation 2 6 2 10" xfId="4515" xr:uid="{00000000-0005-0000-0000-000072150000}"/>
    <cellStyle name="Calculation 2 6 2 10 2" xfId="9062" xr:uid="{00000000-0005-0000-0000-000073150000}"/>
    <cellStyle name="Calculation 2 6 2 10 2 2" xfId="22464" xr:uid="{00000000-0005-0000-0000-000074150000}"/>
    <cellStyle name="Calculation 2 6 2 10 2 2 2" xfId="44721" xr:uid="{00000000-0005-0000-0000-000075150000}"/>
    <cellStyle name="Calculation 2 6 2 10 2 3" xfId="31319" xr:uid="{00000000-0005-0000-0000-000076150000}"/>
    <cellStyle name="Calculation 2 6 2 10 3" xfId="18156" xr:uid="{00000000-0005-0000-0000-000077150000}"/>
    <cellStyle name="Calculation 2 6 2 10 3 2" xfId="40413" xr:uid="{00000000-0005-0000-0000-000078150000}"/>
    <cellStyle name="Calculation 2 6 2 10 4" xfId="13609" xr:uid="{00000000-0005-0000-0000-000079150000}"/>
    <cellStyle name="Calculation 2 6 2 10 4 2" xfId="35866" xr:uid="{00000000-0005-0000-0000-00007A150000}"/>
    <cellStyle name="Calculation 2 6 2 10 5" xfId="27011" xr:uid="{00000000-0005-0000-0000-00007B150000}"/>
    <cellStyle name="Calculation 2 6 2 11" xfId="9319" xr:uid="{00000000-0005-0000-0000-00007C150000}"/>
    <cellStyle name="Calculation 2 6 2 11 2" xfId="22721" xr:uid="{00000000-0005-0000-0000-00007D150000}"/>
    <cellStyle name="Calculation 2 6 2 11 2 2" xfId="44978" xr:uid="{00000000-0005-0000-0000-00007E150000}"/>
    <cellStyle name="Calculation 2 6 2 11 3" xfId="31576" xr:uid="{00000000-0005-0000-0000-00007F150000}"/>
    <cellStyle name="Calculation 2 6 2 12" xfId="13866" xr:uid="{00000000-0005-0000-0000-000080150000}"/>
    <cellStyle name="Calculation 2 6 2 12 2" xfId="36123" xr:uid="{00000000-0005-0000-0000-000081150000}"/>
    <cellStyle name="Calculation 2 6 2 2" xfId="6227" xr:uid="{00000000-0005-0000-0000-000082150000}"/>
    <cellStyle name="Calculation 2 6 2 2 2" xfId="10774" xr:uid="{00000000-0005-0000-0000-000083150000}"/>
    <cellStyle name="Calculation 2 6 2 2 2 2" xfId="24176" xr:uid="{00000000-0005-0000-0000-000084150000}"/>
    <cellStyle name="Calculation 2 6 2 2 2 2 2" xfId="46433" xr:uid="{00000000-0005-0000-0000-000085150000}"/>
    <cellStyle name="Calculation 2 6 2 2 2 3" xfId="33031" xr:uid="{00000000-0005-0000-0000-000086150000}"/>
    <cellStyle name="Calculation 2 6 2 2 3" xfId="19629" xr:uid="{00000000-0005-0000-0000-000087150000}"/>
    <cellStyle name="Calculation 2 6 2 2 3 2" xfId="41886" xr:uid="{00000000-0005-0000-0000-000088150000}"/>
    <cellStyle name="Calculation 2 6 2 2 4" xfId="15321" xr:uid="{00000000-0005-0000-0000-000089150000}"/>
    <cellStyle name="Calculation 2 6 2 2 4 2" xfId="37578" xr:uid="{00000000-0005-0000-0000-00008A150000}"/>
    <cellStyle name="Calculation 2 6 2 2 5" xfId="28484" xr:uid="{00000000-0005-0000-0000-00008B150000}"/>
    <cellStyle name="Calculation 2 6 2 3" xfId="6697" xr:uid="{00000000-0005-0000-0000-00008C150000}"/>
    <cellStyle name="Calculation 2 6 2 3 2" xfId="11244" xr:uid="{00000000-0005-0000-0000-00008D150000}"/>
    <cellStyle name="Calculation 2 6 2 3 2 2" xfId="24646" xr:uid="{00000000-0005-0000-0000-00008E150000}"/>
    <cellStyle name="Calculation 2 6 2 3 2 2 2" xfId="46903" xr:uid="{00000000-0005-0000-0000-00008F150000}"/>
    <cellStyle name="Calculation 2 6 2 3 2 3" xfId="33501" xr:uid="{00000000-0005-0000-0000-000090150000}"/>
    <cellStyle name="Calculation 2 6 2 3 3" xfId="20099" xr:uid="{00000000-0005-0000-0000-000091150000}"/>
    <cellStyle name="Calculation 2 6 2 3 3 2" xfId="42356" xr:uid="{00000000-0005-0000-0000-000092150000}"/>
    <cellStyle name="Calculation 2 6 2 3 4" xfId="15791" xr:uid="{00000000-0005-0000-0000-000093150000}"/>
    <cellStyle name="Calculation 2 6 2 3 4 2" xfId="38048" xr:uid="{00000000-0005-0000-0000-000094150000}"/>
    <cellStyle name="Calculation 2 6 2 3 5" xfId="28954" xr:uid="{00000000-0005-0000-0000-000095150000}"/>
    <cellStyle name="Calculation 2 6 2 4" xfId="6974" xr:uid="{00000000-0005-0000-0000-000096150000}"/>
    <cellStyle name="Calculation 2 6 2 4 2" xfId="11521" xr:uid="{00000000-0005-0000-0000-000097150000}"/>
    <cellStyle name="Calculation 2 6 2 4 2 2" xfId="24923" xr:uid="{00000000-0005-0000-0000-000098150000}"/>
    <cellStyle name="Calculation 2 6 2 4 2 2 2" xfId="47180" xr:uid="{00000000-0005-0000-0000-000099150000}"/>
    <cellStyle name="Calculation 2 6 2 4 2 3" xfId="33778" xr:uid="{00000000-0005-0000-0000-00009A150000}"/>
    <cellStyle name="Calculation 2 6 2 4 3" xfId="20376" xr:uid="{00000000-0005-0000-0000-00009B150000}"/>
    <cellStyle name="Calculation 2 6 2 4 3 2" xfId="42633" xr:uid="{00000000-0005-0000-0000-00009C150000}"/>
    <cellStyle name="Calculation 2 6 2 4 4" xfId="16068" xr:uid="{00000000-0005-0000-0000-00009D150000}"/>
    <cellStyle name="Calculation 2 6 2 4 4 2" xfId="38325" xr:uid="{00000000-0005-0000-0000-00009E150000}"/>
    <cellStyle name="Calculation 2 6 2 4 5" xfId="29231" xr:uid="{00000000-0005-0000-0000-00009F150000}"/>
    <cellStyle name="Calculation 2 6 2 5" xfId="5825" xr:uid="{00000000-0005-0000-0000-0000A0150000}"/>
    <cellStyle name="Calculation 2 6 2 5 2" xfId="10372" xr:uid="{00000000-0005-0000-0000-0000A1150000}"/>
    <cellStyle name="Calculation 2 6 2 5 2 2" xfId="23774" xr:uid="{00000000-0005-0000-0000-0000A2150000}"/>
    <cellStyle name="Calculation 2 6 2 5 2 2 2" xfId="46031" xr:uid="{00000000-0005-0000-0000-0000A3150000}"/>
    <cellStyle name="Calculation 2 6 2 5 2 3" xfId="32629" xr:uid="{00000000-0005-0000-0000-0000A4150000}"/>
    <cellStyle name="Calculation 2 6 2 5 3" xfId="19227" xr:uid="{00000000-0005-0000-0000-0000A5150000}"/>
    <cellStyle name="Calculation 2 6 2 5 3 2" xfId="41484" xr:uid="{00000000-0005-0000-0000-0000A6150000}"/>
    <cellStyle name="Calculation 2 6 2 5 4" xfId="14919" xr:uid="{00000000-0005-0000-0000-0000A7150000}"/>
    <cellStyle name="Calculation 2 6 2 5 4 2" xfId="37176" xr:uid="{00000000-0005-0000-0000-0000A8150000}"/>
    <cellStyle name="Calculation 2 6 2 5 5" xfId="28082" xr:uid="{00000000-0005-0000-0000-0000A9150000}"/>
    <cellStyle name="Calculation 2 6 2 6" xfId="8013" xr:uid="{00000000-0005-0000-0000-0000AA150000}"/>
    <cellStyle name="Calculation 2 6 2 6 2" xfId="12560" xr:uid="{00000000-0005-0000-0000-0000AB150000}"/>
    <cellStyle name="Calculation 2 6 2 6 2 2" xfId="25962" xr:uid="{00000000-0005-0000-0000-0000AC150000}"/>
    <cellStyle name="Calculation 2 6 2 6 2 2 2" xfId="48219" xr:uid="{00000000-0005-0000-0000-0000AD150000}"/>
    <cellStyle name="Calculation 2 6 2 6 2 3" xfId="34817" xr:uid="{00000000-0005-0000-0000-0000AE150000}"/>
    <cellStyle name="Calculation 2 6 2 6 3" xfId="21415" xr:uid="{00000000-0005-0000-0000-0000AF150000}"/>
    <cellStyle name="Calculation 2 6 2 6 3 2" xfId="43672" xr:uid="{00000000-0005-0000-0000-0000B0150000}"/>
    <cellStyle name="Calculation 2 6 2 6 4" xfId="17107" xr:uid="{00000000-0005-0000-0000-0000B1150000}"/>
    <cellStyle name="Calculation 2 6 2 6 4 2" xfId="39364" xr:uid="{00000000-0005-0000-0000-0000B2150000}"/>
    <cellStyle name="Calculation 2 6 2 6 5" xfId="30270" xr:uid="{00000000-0005-0000-0000-0000B3150000}"/>
    <cellStyle name="Calculation 2 6 2 7" xfId="7460" xr:uid="{00000000-0005-0000-0000-0000B4150000}"/>
    <cellStyle name="Calculation 2 6 2 7 2" xfId="12007" xr:uid="{00000000-0005-0000-0000-0000B5150000}"/>
    <cellStyle name="Calculation 2 6 2 7 2 2" xfId="25409" xr:uid="{00000000-0005-0000-0000-0000B6150000}"/>
    <cellStyle name="Calculation 2 6 2 7 2 2 2" xfId="47666" xr:uid="{00000000-0005-0000-0000-0000B7150000}"/>
    <cellStyle name="Calculation 2 6 2 7 2 3" xfId="34264" xr:uid="{00000000-0005-0000-0000-0000B8150000}"/>
    <cellStyle name="Calculation 2 6 2 7 3" xfId="20862" xr:uid="{00000000-0005-0000-0000-0000B9150000}"/>
    <cellStyle name="Calculation 2 6 2 7 3 2" xfId="43119" xr:uid="{00000000-0005-0000-0000-0000BA150000}"/>
    <cellStyle name="Calculation 2 6 2 7 4" xfId="16554" xr:uid="{00000000-0005-0000-0000-0000BB150000}"/>
    <cellStyle name="Calculation 2 6 2 7 4 2" xfId="38811" xr:uid="{00000000-0005-0000-0000-0000BC150000}"/>
    <cellStyle name="Calculation 2 6 2 7 5" xfId="29717" xr:uid="{00000000-0005-0000-0000-0000BD150000}"/>
    <cellStyle name="Calculation 2 6 2 8" xfId="5394" xr:uid="{00000000-0005-0000-0000-0000BE150000}"/>
    <cellStyle name="Calculation 2 6 2 8 2" xfId="9941" xr:uid="{00000000-0005-0000-0000-0000BF150000}"/>
    <cellStyle name="Calculation 2 6 2 8 2 2" xfId="23343" xr:uid="{00000000-0005-0000-0000-0000C0150000}"/>
    <cellStyle name="Calculation 2 6 2 8 2 2 2" xfId="45600" xr:uid="{00000000-0005-0000-0000-0000C1150000}"/>
    <cellStyle name="Calculation 2 6 2 8 2 3" xfId="32198" xr:uid="{00000000-0005-0000-0000-0000C2150000}"/>
    <cellStyle name="Calculation 2 6 2 8 3" xfId="18938" xr:uid="{00000000-0005-0000-0000-0000C3150000}"/>
    <cellStyle name="Calculation 2 6 2 8 3 2" xfId="41195" xr:uid="{00000000-0005-0000-0000-0000C4150000}"/>
    <cellStyle name="Calculation 2 6 2 8 4" xfId="14488" xr:uid="{00000000-0005-0000-0000-0000C5150000}"/>
    <cellStyle name="Calculation 2 6 2 8 4 2" xfId="36745" xr:uid="{00000000-0005-0000-0000-0000C6150000}"/>
    <cellStyle name="Calculation 2 6 2 8 5" xfId="27793" xr:uid="{00000000-0005-0000-0000-0000C7150000}"/>
    <cellStyle name="Calculation 2 6 2 9" xfId="5025" xr:uid="{00000000-0005-0000-0000-0000C8150000}"/>
    <cellStyle name="Calculation 2 6 2 9 2" xfId="9572" xr:uid="{00000000-0005-0000-0000-0000C9150000}"/>
    <cellStyle name="Calculation 2 6 2 9 2 2" xfId="22974" xr:uid="{00000000-0005-0000-0000-0000CA150000}"/>
    <cellStyle name="Calculation 2 6 2 9 2 2 2" xfId="45231" xr:uid="{00000000-0005-0000-0000-0000CB150000}"/>
    <cellStyle name="Calculation 2 6 2 9 2 3" xfId="31829" xr:uid="{00000000-0005-0000-0000-0000CC150000}"/>
    <cellStyle name="Calculation 2 6 2 9 3" xfId="18618" xr:uid="{00000000-0005-0000-0000-0000CD150000}"/>
    <cellStyle name="Calculation 2 6 2 9 3 2" xfId="40875" xr:uid="{00000000-0005-0000-0000-0000CE150000}"/>
    <cellStyle name="Calculation 2 6 2 9 4" xfId="14119" xr:uid="{00000000-0005-0000-0000-0000CF150000}"/>
    <cellStyle name="Calculation 2 6 2 9 4 2" xfId="36376" xr:uid="{00000000-0005-0000-0000-0000D0150000}"/>
    <cellStyle name="Calculation 2 6 2 9 5" xfId="27473" xr:uid="{00000000-0005-0000-0000-0000D1150000}"/>
    <cellStyle name="Calculation 2 6 3" xfId="3994" xr:uid="{00000000-0005-0000-0000-0000D2150000}"/>
    <cellStyle name="Calculation 2 6 3 2" xfId="8541" xr:uid="{00000000-0005-0000-0000-0000D3150000}"/>
    <cellStyle name="Calculation 2 6 3 2 2" xfId="21943" xr:uid="{00000000-0005-0000-0000-0000D4150000}"/>
    <cellStyle name="Calculation 2 6 3 2 2 2" xfId="44200" xr:uid="{00000000-0005-0000-0000-0000D5150000}"/>
    <cellStyle name="Calculation 2 6 3 2 3" xfId="30798" xr:uid="{00000000-0005-0000-0000-0000D6150000}"/>
    <cellStyle name="Calculation 2 6 3 3" xfId="17635" xr:uid="{00000000-0005-0000-0000-0000D7150000}"/>
    <cellStyle name="Calculation 2 6 3 3 2" xfId="39892" xr:uid="{00000000-0005-0000-0000-0000D8150000}"/>
    <cellStyle name="Calculation 2 6 3 4" xfId="13088" xr:uid="{00000000-0005-0000-0000-0000D9150000}"/>
    <cellStyle name="Calculation 2 6 3 4 2" xfId="35345" xr:uid="{00000000-0005-0000-0000-0000DA150000}"/>
    <cellStyle name="Calculation 2 6 3 5" xfId="26490" xr:uid="{00000000-0005-0000-0000-0000DB150000}"/>
    <cellStyle name="Calculation 2 6 4" xfId="4445" xr:uid="{00000000-0005-0000-0000-0000DC150000}"/>
    <cellStyle name="Calculation 2 6 4 2" xfId="8992" xr:uid="{00000000-0005-0000-0000-0000DD150000}"/>
    <cellStyle name="Calculation 2 6 4 2 2" xfId="22394" xr:uid="{00000000-0005-0000-0000-0000DE150000}"/>
    <cellStyle name="Calculation 2 6 4 2 2 2" xfId="44651" xr:uid="{00000000-0005-0000-0000-0000DF150000}"/>
    <cellStyle name="Calculation 2 6 4 2 3" xfId="31249" xr:uid="{00000000-0005-0000-0000-0000E0150000}"/>
    <cellStyle name="Calculation 2 6 4 3" xfId="18086" xr:uid="{00000000-0005-0000-0000-0000E1150000}"/>
    <cellStyle name="Calculation 2 6 4 3 2" xfId="40343" xr:uid="{00000000-0005-0000-0000-0000E2150000}"/>
    <cellStyle name="Calculation 2 6 4 4" xfId="13539" xr:uid="{00000000-0005-0000-0000-0000E3150000}"/>
    <cellStyle name="Calculation 2 6 4 4 2" xfId="35796" xr:uid="{00000000-0005-0000-0000-0000E4150000}"/>
    <cellStyle name="Calculation 2 6 4 5" xfId="26941" xr:uid="{00000000-0005-0000-0000-0000E5150000}"/>
    <cellStyle name="Calculation 2 6 5" xfId="3954" xr:uid="{00000000-0005-0000-0000-0000E6150000}"/>
    <cellStyle name="Calculation 2 6 5 2" xfId="8501" xr:uid="{00000000-0005-0000-0000-0000E7150000}"/>
    <cellStyle name="Calculation 2 6 5 2 2" xfId="21903" xr:uid="{00000000-0005-0000-0000-0000E8150000}"/>
    <cellStyle name="Calculation 2 6 5 2 2 2" xfId="44160" xr:uid="{00000000-0005-0000-0000-0000E9150000}"/>
    <cellStyle name="Calculation 2 6 5 2 3" xfId="30758" xr:uid="{00000000-0005-0000-0000-0000EA150000}"/>
    <cellStyle name="Calculation 2 6 5 3" xfId="17595" xr:uid="{00000000-0005-0000-0000-0000EB150000}"/>
    <cellStyle name="Calculation 2 6 5 3 2" xfId="39852" xr:uid="{00000000-0005-0000-0000-0000EC150000}"/>
    <cellStyle name="Calculation 2 6 5 4" xfId="13048" xr:uid="{00000000-0005-0000-0000-0000ED150000}"/>
    <cellStyle name="Calculation 2 6 5 4 2" xfId="35305" xr:uid="{00000000-0005-0000-0000-0000EE150000}"/>
    <cellStyle name="Calculation 2 6 5 5" xfId="26450" xr:uid="{00000000-0005-0000-0000-0000EF150000}"/>
    <cellStyle name="Calculation 2 6 6" xfId="4172" xr:uid="{00000000-0005-0000-0000-0000F0150000}"/>
    <cellStyle name="Calculation 2 6 6 2" xfId="8719" xr:uid="{00000000-0005-0000-0000-0000F1150000}"/>
    <cellStyle name="Calculation 2 6 6 2 2" xfId="22121" xr:uid="{00000000-0005-0000-0000-0000F2150000}"/>
    <cellStyle name="Calculation 2 6 6 2 2 2" xfId="44378" xr:uid="{00000000-0005-0000-0000-0000F3150000}"/>
    <cellStyle name="Calculation 2 6 6 2 3" xfId="30976" xr:uid="{00000000-0005-0000-0000-0000F4150000}"/>
    <cellStyle name="Calculation 2 6 6 3" xfId="17813" xr:uid="{00000000-0005-0000-0000-0000F5150000}"/>
    <cellStyle name="Calculation 2 6 6 3 2" xfId="40070" xr:uid="{00000000-0005-0000-0000-0000F6150000}"/>
    <cellStyle name="Calculation 2 6 6 4" xfId="13266" xr:uid="{00000000-0005-0000-0000-0000F7150000}"/>
    <cellStyle name="Calculation 2 6 6 4 2" xfId="35523" xr:uid="{00000000-0005-0000-0000-0000F8150000}"/>
    <cellStyle name="Calculation 2 6 6 5" xfId="26668" xr:uid="{00000000-0005-0000-0000-0000F9150000}"/>
    <cellStyle name="Calculation 2 6 7" xfId="4741" xr:uid="{00000000-0005-0000-0000-0000FA150000}"/>
    <cellStyle name="Calculation 2 6 7 2" xfId="9288" xr:uid="{00000000-0005-0000-0000-0000FB150000}"/>
    <cellStyle name="Calculation 2 6 7 2 2" xfId="22690" xr:uid="{00000000-0005-0000-0000-0000FC150000}"/>
    <cellStyle name="Calculation 2 6 7 2 2 2" xfId="44947" xr:uid="{00000000-0005-0000-0000-0000FD150000}"/>
    <cellStyle name="Calculation 2 6 7 2 3" xfId="31545" xr:uid="{00000000-0005-0000-0000-0000FE150000}"/>
    <cellStyle name="Calculation 2 6 7 3" xfId="18382" xr:uid="{00000000-0005-0000-0000-0000FF150000}"/>
    <cellStyle name="Calculation 2 6 7 3 2" xfId="40639" xr:uid="{00000000-0005-0000-0000-000000160000}"/>
    <cellStyle name="Calculation 2 6 7 4" xfId="13835" xr:uid="{00000000-0005-0000-0000-000001160000}"/>
    <cellStyle name="Calculation 2 6 7 4 2" xfId="36092" xr:uid="{00000000-0005-0000-0000-000002160000}"/>
    <cellStyle name="Calculation 2 6 7 5" xfId="27237" xr:uid="{00000000-0005-0000-0000-000003160000}"/>
    <cellStyle name="Calculation 2 6 8" xfId="5534" xr:uid="{00000000-0005-0000-0000-000004160000}"/>
    <cellStyle name="Calculation 2 6 8 2" xfId="10081" xr:uid="{00000000-0005-0000-0000-000005160000}"/>
    <cellStyle name="Calculation 2 6 8 2 2" xfId="23483" xr:uid="{00000000-0005-0000-0000-000006160000}"/>
    <cellStyle name="Calculation 2 6 8 2 2 2" xfId="45740" xr:uid="{00000000-0005-0000-0000-000007160000}"/>
    <cellStyle name="Calculation 2 6 8 2 3" xfId="32338" xr:uid="{00000000-0005-0000-0000-000008160000}"/>
    <cellStyle name="Calculation 2 6 8 3" xfId="19078" xr:uid="{00000000-0005-0000-0000-000009160000}"/>
    <cellStyle name="Calculation 2 6 8 3 2" xfId="41335" xr:uid="{00000000-0005-0000-0000-00000A160000}"/>
    <cellStyle name="Calculation 2 6 8 4" xfId="14628" xr:uid="{00000000-0005-0000-0000-00000B160000}"/>
    <cellStyle name="Calculation 2 6 8 4 2" xfId="36885" xr:uid="{00000000-0005-0000-0000-00000C160000}"/>
    <cellStyle name="Calculation 2 6 8 5" xfId="27933" xr:uid="{00000000-0005-0000-0000-00000D160000}"/>
    <cellStyle name="Calculation 2 6 9" xfId="4248" xr:uid="{00000000-0005-0000-0000-00000E160000}"/>
    <cellStyle name="Calculation 2 6 9 2" xfId="8795" xr:uid="{00000000-0005-0000-0000-00000F160000}"/>
    <cellStyle name="Calculation 2 6 9 2 2" xfId="22197" xr:uid="{00000000-0005-0000-0000-000010160000}"/>
    <cellStyle name="Calculation 2 6 9 2 2 2" xfId="44454" xr:uid="{00000000-0005-0000-0000-000011160000}"/>
    <cellStyle name="Calculation 2 6 9 2 3" xfId="31052" xr:uid="{00000000-0005-0000-0000-000012160000}"/>
    <cellStyle name="Calculation 2 6 9 3" xfId="17889" xr:uid="{00000000-0005-0000-0000-000013160000}"/>
    <cellStyle name="Calculation 2 6 9 3 2" xfId="40146" xr:uid="{00000000-0005-0000-0000-000014160000}"/>
    <cellStyle name="Calculation 2 6 9 4" xfId="13342" xr:uid="{00000000-0005-0000-0000-000015160000}"/>
    <cellStyle name="Calculation 2 6 9 4 2" xfId="35599" xr:uid="{00000000-0005-0000-0000-000016160000}"/>
    <cellStyle name="Calculation 2 6 9 5" xfId="26744" xr:uid="{00000000-0005-0000-0000-000017160000}"/>
    <cellStyle name="Calculation 2 7" xfId="2299" xr:uid="{00000000-0005-0000-0000-000018160000}"/>
    <cellStyle name="Calculation 2 7 10" xfId="4112" xr:uid="{00000000-0005-0000-0000-000019160000}"/>
    <cellStyle name="Calculation 2 7 10 2" xfId="8659" xr:uid="{00000000-0005-0000-0000-00001A160000}"/>
    <cellStyle name="Calculation 2 7 10 2 2" xfId="22061" xr:uid="{00000000-0005-0000-0000-00001B160000}"/>
    <cellStyle name="Calculation 2 7 10 2 2 2" xfId="44318" xr:uid="{00000000-0005-0000-0000-00001C160000}"/>
    <cellStyle name="Calculation 2 7 10 2 3" xfId="30916" xr:uid="{00000000-0005-0000-0000-00001D160000}"/>
    <cellStyle name="Calculation 2 7 10 3" xfId="17753" xr:uid="{00000000-0005-0000-0000-00001E160000}"/>
    <cellStyle name="Calculation 2 7 10 3 2" xfId="40010" xr:uid="{00000000-0005-0000-0000-00001F160000}"/>
    <cellStyle name="Calculation 2 7 10 4" xfId="13206" xr:uid="{00000000-0005-0000-0000-000020160000}"/>
    <cellStyle name="Calculation 2 7 10 4 2" xfId="35463" xr:uid="{00000000-0005-0000-0000-000021160000}"/>
    <cellStyle name="Calculation 2 7 10 5" xfId="26608" xr:uid="{00000000-0005-0000-0000-000022160000}"/>
    <cellStyle name="Calculation 2 7 11" xfId="3906" xr:uid="{00000000-0005-0000-0000-000023160000}"/>
    <cellStyle name="Calculation 2 7 11 2" xfId="8453" xr:uid="{00000000-0005-0000-0000-000024160000}"/>
    <cellStyle name="Calculation 2 7 11 2 2" xfId="21855" xr:uid="{00000000-0005-0000-0000-000025160000}"/>
    <cellStyle name="Calculation 2 7 11 2 2 2" xfId="44112" xr:uid="{00000000-0005-0000-0000-000026160000}"/>
    <cellStyle name="Calculation 2 7 11 2 3" xfId="30710" xr:uid="{00000000-0005-0000-0000-000027160000}"/>
    <cellStyle name="Calculation 2 7 11 3" xfId="17547" xr:uid="{00000000-0005-0000-0000-000028160000}"/>
    <cellStyle name="Calculation 2 7 11 3 2" xfId="39804" xr:uid="{00000000-0005-0000-0000-000029160000}"/>
    <cellStyle name="Calculation 2 7 11 4" xfId="13000" xr:uid="{00000000-0005-0000-0000-00002A160000}"/>
    <cellStyle name="Calculation 2 7 11 4 2" xfId="35257" xr:uid="{00000000-0005-0000-0000-00002B160000}"/>
    <cellStyle name="Calculation 2 7 11 5" xfId="26402" xr:uid="{00000000-0005-0000-0000-00002C160000}"/>
    <cellStyle name="Calculation 2 7 2" xfId="4773" xr:uid="{00000000-0005-0000-0000-00002D160000}"/>
    <cellStyle name="Calculation 2 7 2 10" xfId="4516" xr:uid="{00000000-0005-0000-0000-00002E160000}"/>
    <cellStyle name="Calculation 2 7 2 10 2" xfId="9063" xr:uid="{00000000-0005-0000-0000-00002F160000}"/>
    <cellStyle name="Calculation 2 7 2 10 2 2" xfId="22465" xr:uid="{00000000-0005-0000-0000-000030160000}"/>
    <cellStyle name="Calculation 2 7 2 10 2 2 2" xfId="44722" xr:uid="{00000000-0005-0000-0000-000031160000}"/>
    <cellStyle name="Calculation 2 7 2 10 2 3" xfId="31320" xr:uid="{00000000-0005-0000-0000-000032160000}"/>
    <cellStyle name="Calculation 2 7 2 10 3" xfId="18157" xr:uid="{00000000-0005-0000-0000-000033160000}"/>
    <cellStyle name="Calculation 2 7 2 10 3 2" xfId="40414" xr:uid="{00000000-0005-0000-0000-000034160000}"/>
    <cellStyle name="Calculation 2 7 2 10 4" xfId="13610" xr:uid="{00000000-0005-0000-0000-000035160000}"/>
    <cellStyle name="Calculation 2 7 2 10 4 2" xfId="35867" xr:uid="{00000000-0005-0000-0000-000036160000}"/>
    <cellStyle name="Calculation 2 7 2 10 5" xfId="27012" xr:uid="{00000000-0005-0000-0000-000037160000}"/>
    <cellStyle name="Calculation 2 7 2 11" xfId="9320" xr:uid="{00000000-0005-0000-0000-000038160000}"/>
    <cellStyle name="Calculation 2 7 2 11 2" xfId="22722" xr:uid="{00000000-0005-0000-0000-000039160000}"/>
    <cellStyle name="Calculation 2 7 2 11 2 2" xfId="44979" xr:uid="{00000000-0005-0000-0000-00003A160000}"/>
    <cellStyle name="Calculation 2 7 2 11 3" xfId="31577" xr:uid="{00000000-0005-0000-0000-00003B160000}"/>
    <cellStyle name="Calculation 2 7 2 12" xfId="13867" xr:uid="{00000000-0005-0000-0000-00003C160000}"/>
    <cellStyle name="Calculation 2 7 2 12 2" xfId="36124" xr:uid="{00000000-0005-0000-0000-00003D160000}"/>
    <cellStyle name="Calculation 2 7 2 2" xfId="6228" xr:uid="{00000000-0005-0000-0000-00003E160000}"/>
    <cellStyle name="Calculation 2 7 2 2 2" xfId="10775" xr:uid="{00000000-0005-0000-0000-00003F160000}"/>
    <cellStyle name="Calculation 2 7 2 2 2 2" xfId="24177" xr:uid="{00000000-0005-0000-0000-000040160000}"/>
    <cellStyle name="Calculation 2 7 2 2 2 2 2" xfId="46434" xr:uid="{00000000-0005-0000-0000-000041160000}"/>
    <cellStyle name="Calculation 2 7 2 2 2 3" xfId="33032" xr:uid="{00000000-0005-0000-0000-000042160000}"/>
    <cellStyle name="Calculation 2 7 2 2 3" xfId="19630" xr:uid="{00000000-0005-0000-0000-000043160000}"/>
    <cellStyle name="Calculation 2 7 2 2 3 2" xfId="41887" xr:uid="{00000000-0005-0000-0000-000044160000}"/>
    <cellStyle name="Calculation 2 7 2 2 4" xfId="15322" xr:uid="{00000000-0005-0000-0000-000045160000}"/>
    <cellStyle name="Calculation 2 7 2 2 4 2" xfId="37579" xr:uid="{00000000-0005-0000-0000-000046160000}"/>
    <cellStyle name="Calculation 2 7 2 2 5" xfId="28485" xr:uid="{00000000-0005-0000-0000-000047160000}"/>
    <cellStyle name="Calculation 2 7 2 3" xfId="6698" xr:uid="{00000000-0005-0000-0000-000048160000}"/>
    <cellStyle name="Calculation 2 7 2 3 2" xfId="11245" xr:uid="{00000000-0005-0000-0000-000049160000}"/>
    <cellStyle name="Calculation 2 7 2 3 2 2" xfId="24647" xr:uid="{00000000-0005-0000-0000-00004A160000}"/>
    <cellStyle name="Calculation 2 7 2 3 2 2 2" xfId="46904" xr:uid="{00000000-0005-0000-0000-00004B160000}"/>
    <cellStyle name="Calculation 2 7 2 3 2 3" xfId="33502" xr:uid="{00000000-0005-0000-0000-00004C160000}"/>
    <cellStyle name="Calculation 2 7 2 3 3" xfId="20100" xr:uid="{00000000-0005-0000-0000-00004D160000}"/>
    <cellStyle name="Calculation 2 7 2 3 3 2" xfId="42357" xr:uid="{00000000-0005-0000-0000-00004E160000}"/>
    <cellStyle name="Calculation 2 7 2 3 4" xfId="15792" xr:uid="{00000000-0005-0000-0000-00004F160000}"/>
    <cellStyle name="Calculation 2 7 2 3 4 2" xfId="38049" xr:uid="{00000000-0005-0000-0000-000050160000}"/>
    <cellStyle name="Calculation 2 7 2 3 5" xfId="28955" xr:uid="{00000000-0005-0000-0000-000051160000}"/>
    <cellStyle name="Calculation 2 7 2 4" xfId="6975" xr:uid="{00000000-0005-0000-0000-000052160000}"/>
    <cellStyle name="Calculation 2 7 2 4 2" xfId="11522" xr:uid="{00000000-0005-0000-0000-000053160000}"/>
    <cellStyle name="Calculation 2 7 2 4 2 2" xfId="24924" xr:uid="{00000000-0005-0000-0000-000054160000}"/>
    <cellStyle name="Calculation 2 7 2 4 2 2 2" xfId="47181" xr:uid="{00000000-0005-0000-0000-000055160000}"/>
    <cellStyle name="Calculation 2 7 2 4 2 3" xfId="33779" xr:uid="{00000000-0005-0000-0000-000056160000}"/>
    <cellStyle name="Calculation 2 7 2 4 3" xfId="20377" xr:uid="{00000000-0005-0000-0000-000057160000}"/>
    <cellStyle name="Calculation 2 7 2 4 3 2" xfId="42634" xr:uid="{00000000-0005-0000-0000-000058160000}"/>
    <cellStyle name="Calculation 2 7 2 4 4" xfId="16069" xr:uid="{00000000-0005-0000-0000-000059160000}"/>
    <cellStyle name="Calculation 2 7 2 4 4 2" xfId="38326" xr:uid="{00000000-0005-0000-0000-00005A160000}"/>
    <cellStyle name="Calculation 2 7 2 4 5" xfId="29232" xr:uid="{00000000-0005-0000-0000-00005B160000}"/>
    <cellStyle name="Calculation 2 7 2 5" xfId="5826" xr:uid="{00000000-0005-0000-0000-00005C160000}"/>
    <cellStyle name="Calculation 2 7 2 5 2" xfId="10373" xr:uid="{00000000-0005-0000-0000-00005D160000}"/>
    <cellStyle name="Calculation 2 7 2 5 2 2" xfId="23775" xr:uid="{00000000-0005-0000-0000-00005E160000}"/>
    <cellStyle name="Calculation 2 7 2 5 2 2 2" xfId="46032" xr:uid="{00000000-0005-0000-0000-00005F160000}"/>
    <cellStyle name="Calculation 2 7 2 5 2 3" xfId="32630" xr:uid="{00000000-0005-0000-0000-000060160000}"/>
    <cellStyle name="Calculation 2 7 2 5 3" xfId="19228" xr:uid="{00000000-0005-0000-0000-000061160000}"/>
    <cellStyle name="Calculation 2 7 2 5 3 2" xfId="41485" xr:uid="{00000000-0005-0000-0000-000062160000}"/>
    <cellStyle name="Calculation 2 7 2 5 4" xfId="14920" xr:uid="{00000000-0005-0000-0000-000063160000}"/>
    <cellStyle name="Calculation 2 7 2 5 4 2" xfId="37177" xr:uid="{00000000-0005-0000-0000-000064160000}"/>
    <cellStyle name="Calculation 2 7 2 5 5" xfId="28083" xr:uid="{00000000-0005-0000-0000-000065160000}"/>
    <cellStyle name="Calculation 2 7 2 6" xfId="8014" xr:uid="{00000000-0005-0000-0000-000066160000}"/>
    <cellStyle name="Calculation 2 7 2 6 2" xfId="12561" xr:uid="{00000000-0005-0000-0000-000067160000}"/>
    <cellStyle name="Calculation 2 7 2 6 2 2" xfId="25963" xr:uid="{00000000-0005-0000-0000-000068160000}"/>
    <cellStyle name="Calculation 2 7 2 6 2 2 2" xfId="48220" xr:uid="{00000000-0005-0000-0000-000069160000}"/>
    <cellStyle name="Calculation 2 7 2 6 2 3" xfId="34818" xr:uid="{00000000-0005-0000-0000-00006A160000}"/>
    <cellStyle name="Calculation 2 7 2 6 3" xfId="21416" xr:uid="{00000000-0005-0000-0000-00006B160000}"/>
    <cellStyle name="Calculation 2 7 2 6 3 2" xfId="43673" xr:uid="{00000000-0005-0000-0000-00006C160000}"/>
    <cellStyle name="Calculation 2 7 2 6 4" xfId="17108" xr:uid="{00000000-0005-0000-0000-00006D160000}"/>
    <cellStyle name="Calculation 2 7 2 6 4 2" xfId="39365" xr:uid="{00000000-0005-0000-0000-00006E160000}"/>
    <cellStyle name="Calculation 2 7 2 6 5" xfId="30271" xr:uid="{00000000-0005-0000-0000-00006F160000}"/>
    <cellStyle name="Calculation 2 7 2 7" xfId="7716" xr:uid="{00000000-0005-0000-0000-000070160000}"/>
    <cellStyle name="Calculation 2 7 2 7 2" xfId="12263" xr:uid="{00000000-0005-0000-0000-000071160000}"/>
    <cellStyle name="Calculation 2 7 2 7 2 2" xfId="25665" xr:uid="{00000000-0005-0000-0000-000072160000}"/>
    <cellStyle name="Calculation 2 7 2 7 2 2 2" xfId="47922" xr:uid="{00000000-0005-0000-0000-000073160000}"/>
    <cellStyle name="Calculation 2 7 2 7 2 3" xfId="34520" xr:uid="{00000000-0005-0000-0000-000074160000}"/>
    <cellStyle name="Calculation 2 7 2 7 3" xfId="21118" xr:uid="{00000000-0005-0000-0000-000075160000}"/>
    <cellStyle name="Calculation 2 7 2 7 3 2" xfId="43375" xr:uid="{00000000-0005-0000-0000-000076160000}"/>
    <cellStyle name="Calculation 2 7 2 7 4" xfId="16810" xr:uid="{00000000-0005-0000-0000-000077160000}"/>
    <cellStyle name="Calculation 2 7 2 7 4 2" xfId="39067" xr:uid="{00000000-0005-0000-0000-000078160000}"/>
    <cellStyle name="Calculation 2 7 2 7 5" xfId="29973" xr:uid="{00000000-0005-0000-0000-000079160000}"/>
    <cellStyle name="Calculation 2 7 2 8" xfId="5395" xr:uid="{00000000-0005-0000-0000-00007A160000}"/>
    <cellStyle name="Calculation 2 7 2 8 2" xfId="9942" xr:uid="{00000000-0005-0000-0000-00007B160000}"/>
    <cellStyle name="Calculation 2 7 2 8 2 2" xfId="23344" xr:uid="{00000000-0005-0000-0000-00007C160000}"/>
    <cellStyle name="Calculation 2 7 2 8 2 2 2" xfId="45601" xr:uid="{00000000-0005-0000-0000-00007D160000}"/>
    <cellStyle name="Calculation 2 7 2 8 2 3" xfId="32199" xr:uid="{00000000-0005-0000-0000-00007E160000}"/>
    <cellStyle name="Calculation 2 7 2 8 3" xfId="18939" xr:uid="{00000000-0005-0000-0000-00007F160000}"/>
    <cellStyle name="Calculation 2 7 2 8 3 2" xfId="41196" xr:uid="{00000000-0005-0000-0000-000080160000}"/>
    <cellStyle name="Calculation 2 7 2 8 4" xfId="14489" xr:uid="{00000000-0005-0000-0000-000081160000}"/>
    <cellStyle name="Calculation 2 7 2 8 4 2" xfId="36746" xr:uid="{00000000-0005-0000-0000-000082160000}"/>
    <cellStyle name="Calculation 2 7 2 8 5" xfId="27794" xr:uid="{00000000-0005-0000-0000-000083160000}"/>
    <cellStyle name="Calculation 2 7 2 9" xfId="6206" xr:uid="{00000000-0005-0000-0000-000084160000}"/>
    <cellStyle name="Calculation 2 7 2 9 2" xfId="10753" xr:uid="{00000000-0005-0000-0000-000085160000}"/>
    <cellStyle name="Calculation 2 7 2 9 2 2" xfId="24155" xr:uid="{00000000-0005-0000-0000-000086160000}"/>
    <cellStyle name="Calculation 2 7 2 9 2 2 2" xfId="46412" xr:uid="{00000000-0005-0000-0000-000087160000}"/>
    <cellStyle name="Calculation 2 7 2 9 2 3" xfId="33010" xr:uid="{00000000-0005-0000-0000-000088160000}"/>
    <cellStyle name="Calculation 2 7 2 9 3" xfId="19608" xr:uid="{00000000-0005-0000-0000-000089160000}"/>
    <cellStyle name="Calculation 2 7 2 9 3 2" xfId="41865" xr:uid="{00000000-0005-0000-0000-00008A160000}"/>
    <cellStyle name="Calculation 2 7 2 9 4" xfId="15300" xr:uid="{00000000-0005-0000-0000-00008B160000}"/>
    <cellStyle name="Calculation 2 7 2 9 4 2" xfId="37557" xr:uid="{00000000-0005-0000-0000-00008C160000}"/>
    <cellStyle name="Calculation 2 7 2 9 5" xfId="28463" xr:uid="{00000000-0005-0000-0000-00008D160000}"/>
    <cellStyle name="Calculation 2 7 3" xfId="3993" xr:uid="{00000000-0005-0000-0000-00008E160000}"/>
    <cellStyle name="Calculation 2 7 3 2" xfId="8540" xr:uid="{00000000-0005-0000-0000-00008F160000}"/>
    <cellStyle name="Calculation 2 7 3 2 2" xfId="21942" xr:uid="{00000000-0005-0000-0000-000090160000}"/>
    <cellStyle name="Calculation 2 7 3 2 2 2" xfId="44199" xr:uid="{00000000-0005-0000-0000-000091160000}"/>
    <cellStyle name="Calculation 2 7 3 2 3" xfId="30797" xr:uid="{00000000-0005-0000-0000-000092160000}"/>
    <cellStyle name="Calculation 2 7 3 3" xfId="17634" xr:uid="{00000000-0005-0000-0000-000093160000}"/>
    <cellStyle name="Calculation 2 7 3 3 2" xfId="39891" xr:uid="{00000000-0005-0000-0000-000094160000}"/>
    <cellStyle name="Calculation 2 7 3 4" xfId="13087" xr:uid="{00000000-0005-0000-0000-000095160000}"/>
    <cellStyle name="Calculation 2 7 3 4 2" xfId="35344" xr:uid="{00000000-0005-0000-0000-000096160000}"/>
    <cellStyle name="Calculation 2 7 3 5" xfId="26489" xr:uid="{00000000-0005-0000-0000-000097160000}"/>
    <cellStyle name="Calculation 2 7 4" xfId="4446" xr:uid="{00000000-0005-0000-0000-000098160000}"/>
    <cellStyle name="Calculation 2 7 4 2" xfId="8993" xr:uid="{00000000-0005-0000-0000-000099160000}"/>
    <cellStyle name="Calculation 2 7 4 2 2" xfId="22395" xr:uid="{00000000-0005-0000-0000-00009A160000}"/>
    <cellStyle name="Calculation 2 7 4 2 2 2" xfId="44652" xr:uid="{00000000-0005-0000-0000-00009B160000}"/>
    <cellStyle name="Calculation 2 7 4 2 3" xfId="31250" xr:uid="{00000000-0005-0000-0000-00009C160000}"/>
    <cellStyle name="Calculation 2 7 4 3" xfId="18087" xr:uid="{00000000-0005-0000-0000-00009D160000}"/>
    <cellStyle name="Calculation 2 7 4 3 2" xfId="40344" xr:uid="{00000000-0005-0000-0000-00009E160000}"/>
    <cellStyle name="Calculation 2 7 4 4" xfId="13540" xr:uid="{00000000-0005-0000-0000-00009F160000}"/>
    <cellStyle name="Calculation 2 7 4 4 2" xfId="35797" xr:uid="{00000000-0005-0000-0000-0000A0160000}"/>
    <cellStyle name="Calculation 2 7 4 5" xfId="26942" xr:uid="{00000000-0005-0000-0000-0000A1160000}"/>
    <cellStyle name="Calculation 2 7 5" xfId="7161" xr:uid="{00000000-0005-0000-0000-0000A2160000}"/>
    <cellStyle name="Calculation 2 7 5 2" xfId="11708" xr:uid="{00000000-0005-0000-0000-0000A3160000}"/>
    <cellStyle name="Calculation 2 7 5 2 2" xfId="25110" xr:uid="{00000000-0005-0000-0000-0000A4160000}"/>
    <cellStyle name="Calculation 2 7 5 2 2 2" xfId="47367" xr:uid="{00000000-0005-0000-0000-0000A5160000}"/>
    <cellStyle name="Calculation 2 7 5 2 3" xfId="33965" xr:uid="{00000000-0005-0000-0000-0000A6160000}"/>
    <cellStyle name="Calculation 2 7 5 3" xfId="20563" xr:uid="{00000000-0005-0000-0000-0000A7160000}"/>
    <cellStyle name="Calculation 2 7 5 3 2" xfId="42820" xr:uid="{00000000-0005-0000-0000-0000A8160000}"/>
    <cellStyle name="Calculation 2 7 5 4" xfId="16255" xr:uid="{00000000-0005-0000-0000-0000A9160000}"/>
    <cellStyle name="Calculation 2 7 5 4 2" xfId="38512" xr:uid="{00000000-0005-0000-0000-0000AA160000}"/>
    <cellStyle name="Calculation 2 7 5 5" xfId="29418" xr:uid="{00000000-0005-0000-0000-0000AB160000}"/>
    <cellStyle name="Calculation 2 7 6" xfId="4171" xr:uid="{00000000-0005-0000-0000-0000AC160000}"/>
    <cellStyle name="Calculation 2 7 6 2" xfId="8718" xr:uid="{00000000-0005-0000-0000-0000AD160000}"/>
    <cellStyle name="Calculation 2 7 6 2 2" xfId="22120" xr:uid="{00000000-0005-0000-0000-0000AE160000}"/>
    <cellStyle name="Calculation 2 7 6 2 2 2" xfId="44377" xr:uid="{00000000-0005-0000-0000-0000AF160000}"/>
    <cellStyle name="Calculation 2 7 6 2 3" xfId="30975" xr:uid="{00000000-0005-0000-0000-0000B0160000}"/>
    <cellStyle name="Calculation 2 7 6 3" xfId="17812" xr:uid="{00000000-0005-0000-0000-0000B1160000}"/>
    <cellStyle name="Calculation 2 7 6 3 2" xfId="40069" xr:uid="{00000000-0005-0000-0000-0000B2160000}"/>
    <cellStyle name="Calculation 2 7 6 4" xfId="13265" xr:uid="{00000000-0005-0000-0000-0000B3160000}"/>
    <cellStyle name="Calculation 2 7 6 4 2" xfId="35522" xr:uid="{00000000-0005-0000-0000-0000B4160000}"/>
    <cellStyle name="Calculation 2 7 6 5" xfId="26667" xr:uid="{00000000-0005-0000-0000-0000B5160000}"/>
    <cellStyle name="Calculation 2 7 7" xfId="7603" xr:uid="{00000000-0005-0000-0000-0000B6160000}"/>
    <cellStyle name="Calculation 2 7 7 2" xfId="12150" xr:uid="{00000000-0005-0000-0000-0000B7160000}"/>
    <cellStyle name="Calculation 2 7 7 2 2" xfId="25552" xr:uid="{00000000-0005-0000-0000-0000B8160000}"/>
    <cellStyle name="Calculation 2 7 7 2 2 2" xfId="47809" xr:uid="{00000000-0005-0000-0000-0000B9160000}"/>
    <cellStyle name="Calculation 2 7 7 2 3" xfId="34407" xr:uid="{00000000-0005-0000-0000-0000BA160000}"/>
    <cellStyle name="Calculation 2 7 7 3" xfId="21005" xr:uid="{00000000-0005-0000-0000-0000BB160000}"/>
    <cellStyle name="Calculation 2 7 7 3 2" xfId="43262" xr:uid="{00000000-0005-0000-0000-0000BC160000}"/>
    <cellStyle name="Calculation 2 7 7 4" xfId="16697" xr:uid="{00000000-0005-0000-0000-0000BD160000}"/>
    <cellStyle name="Calculation 2 7 7 4 2" xfId="38954" xr:uid="{00000000-0005-0000-0000-0000BE160000}"/>
    <cellStyle name="Calculation 2 7 7 5" xfId="29860" xr:uid="{00000000-0005-0000-0000-0000BF160000}"/>
    <cellStyle name="Calculation 2 7 8" xfId="7555" xr:uid="{00000000-0005-0000-0000-0000C0160000}"/>
    <cellStyle name="Calculation 2 7 8 2" xfId="12102" xr:uid="{00000000-0005-0000-0000-0000C1160000}"/>
    <cellStyle name="Calculation 2 7 8 2 2" xfId="25504" xr:uid="{00000000-0005-0000-0000-0000C2160000}"/>
    <cellStyle name="Calculation 2 7 8 2 2 2" xfId="47761" xr:uid="{00000000-0005-0000-0000-0000C3160000}"/>
    <cellStyle name="Calculation 2 7 8 2 3" xfId="34359" xr:uid="{00000000-0005-0000-0000-0000C4160000}"/>
    <cellStyle name="Calculation 2 7 8 3" xfId="20957" xr:uid="{00000000-0005-0000-0000-0000C5160000}"/>
    <cellStyle name="Calculation 2 7 8 3 2" xfId="43214" xr:uid="{00000000-0005-0000-0000-0000C6160000}"/>
    <cellStyle name="Calculation 2 7 8 4" xfId="16649" xr:uid="{00000000-0005-0000-0000-0000C7160000}"/>
    <cellStyle name="Calculation 2 7 8 4 2" xfId="38906" xr:uid="{00000000-0005-0000-0000-0000C8160000}"/>
    <cellStyle name="Calculation 2 7 8 5" xfId="29812" xr:uid="{00000000-0005-0000-0000-0000C9160000}"/>
    <cellStyle name="Calculation 2 7 9" xfId="5501" xr:uid="{00000000-0005-0000-0000-0000CA160000}"/>
    <cellStyle name="Calculation 2 7 9 2" xfId="10048" xr:uid="{00000000-0005-0000-0000-0000CB160000}"/>
    <cellStyle name="Calculation 2 7 9 2 2" xfId="23450" xr:uid="{00000000-0005-0000-0000-0000CC160000}"/>
    <cellStyle name="Calculation 2 7 9 2 2 2" xfId="45707" xr:uid="{00000000-0005-0000-0000-0000CD160000}"/>
    <cellStyle name="Calculation 2 7 9 2 3" xfId="32305" xr:uid="{00000000-0005-0000-0000-0000CE160000}"/>
    <cellStyle name="Calculation 2 7 9 3" xfId="19045" xr:uid="{00000000-0005-0000-0000-0000CF160000}"/>
    <cellStyle name="Calculation 2 7 9 3 2" xfId="41302" xr:uid="{00000000-0005-0000-0000-0000D0160000}"/>
    <cellStyle name="Calculation 2 7 9 4" xfId="14595" xr:uid="{00000000-0005-0000-0000-0000D1160000}"/>
    <cellStyle name="Calculation 2 7 9 4 2" xfId="36852" xr:uid="{00000000-0005-0000-0000-0000D2160000}"/>
    <cellStyle name="Calculation 2 7 9 5" xfId="27900" xr:uid="{00000000-0005-0000-0000-0000D3160000}"/>
    <cellStyle name="Calculation 2 8" xfId="2300" xr:uid="{00000000-0005-0000-0000-0000D4160000}"/>
    <cellStyle name="Calculation 2 8 10" xfId="4113" xr:uid="{00000000-0005-0000-0000-0000D5160000}"/>
    <cellStyle name="Calculation 2 8 10 2" xfId="8660" xr:uid="{00000000-0005-0000-0000-0000D6160000}"/>
    <cellStyle name="Calculation 2 8 10 2 2" xfId="22062" xr:uid="{00000000-0005-0000-0000-0000D7160000}"/>
    <cellStyle name="Calculation 2 8 10 2 2 2" xfId="44319" xr:uid="{00000000-0005-0000-0000-0000D8160000}"/>
    <cellStyle name="Calculation 2 8 10 2 3" xfId="30917" xr:uid="{00000000-0005-0000-0000-0000D9160000}"/>
    <cellStyle name="Calculation 2 8 10 3" xfId="17754" xr:uid="{00000000-0005-0000-0000-0000DA160000}"/>
    <cellStyle name="Calculation 2 8 10 3 2" xfId="40011" xr:uid="{00000000-0005-0000-0000-0000DB160000}"/>
    <cellStyle name="Calculation 2 8 10 4" xfId="13207" xr:uid="{00000000-0005-0000-0000-0000DC160000}"/>
    <cellStyle name="Calculation 2 8 10 4 2" xfId="35464" xr:uid="{00000000-0005-0000-0000-0000DD160000}"/>
    <cellStyle name="Calculation 2 8 10 5" xfId="26609" xr:uid="{00000000-0005-0000-0000-0000DE160000}"/>
    <cellStyle name="Calculation 2 8 11" xfId="3907" xr:uid="{00000000-0005-0000-0000-0000DF160000}"/>
    <cellStyle name="Calculation 2 8 11 2" xfId="8454" xr:uid="{00000000-0005-0000-0000-0000E0160000}"/>
    <cellStyle name="Calculation 2 8 11 2 2" xfId="21856" xr:uid="{00000000-0005-0000-0000-0000E1160000}"/>
    <cellStyle name="Calculation 2 8 11 2 2 2" xfId="44113" xr:uid="{00000000-0005-0000-0000-0000E2160000}"/>
    <cellStyle name="Calculation 2 8 11 2 3" xfId="30711" xr:uid="{00000000-0005-0000-0000-0000E3160000}"/>
    <cellStyle name="Calculation 2 8 11 3" xfId="17548" xr:uid="{00000000-0005-0000-0000-0000E4160000}"/>
    <cellStyle name="Calculation 2 8 11 3 2" xfId="39805" xr:uid="{00000000-0005-0000-0000-0000E5160000}"/>
    <cellStyle name="Calculation 2 8 11 4" xfId="13001" xr:uid="{00000000-0005-0000-0000-0000E6160000}"/>
    <cellStyle name="Calculation 2 8 11 4 2" xfId="35258" xr:uid="{00000000-0005-0000-0000-0000E7160000}"/>
    <cellStyle name="Calculation 2 8 11 5" xfId="26403" xr:uid="{00000000-0005-0000-0000-0000E8160000}"/>
    <cellStyle name="Calculation 2 8 2" xfId="4774" xr:uid="{00000000-0005-0000-0000-0000E9160000}"/>
    <cellStyle name="Calculation 2 8 2 10" xfId="4517" xr:uid="{00000000-0005-0000-0000-0000EA160000}"/>
    <cellStyle name="Calculation 2 8 2 10 2" xfId="9064" xr:uid="{00000000-0005-0000-0000-0000EB160000}"/>
    <cellStyle name="Calculation 2 8 2 10 2 2" xfId="22466" xr:uid="{00000000-0005-0000-0000-0000EC160000}"/>
    <cellStyle name="Calculation 2 8 2 10 2 2 2" xfId="44723" xr:uid="{00000000-0005-0000-0000-0000ED160000}"/>
    <cellStyle name="Calculation 2 8 2 10 2 3" xfId="31321" xr:uid="{00000000-0005-0000-0000-0000EE160000}"/>
    <cellStyle name="Calculation 2 8 2 10 3" xfId="18158" xr:uid="{00000000-0005-0000-0000-0000EF160000}"/>
    <cellStyle name="Calculation 2 8 2 10 3 2" xfId="40415" xr:uid="{00000000-0005-0000-0000-0000F0160000}"/>
    <cellStyle name="Calculation 2 8 2 10 4" xfId="13611" xr:uid="{00000000-0005-0000-0000-0000F1160000}"/>
    <cellStyle name="Calculation 2 8 2 10 4 2" xfId="35868" xr:uid="{00000000-0005-0000-0000-0000F2160000}"/>
    <cellStyle name="Calculation 2 8 2 10 5" xfId="27013" xr:uid="{00000000-0005-0000-0000-0000F3160000}"/>
    <cellStyle name="Calculation 2 8 2 11" xfId="9321" xr:uid="{00000000-0005-0000-0000-0000F4160000}"/>
    <cellStyle name="Calculation 2 8 2 11 2" xfId="22723" xr:uid="{00000000-0005-0000-0000-0000F5160000}"/>
    <cellStyle name="Calculation 2 8 2 11 2 2" xfId="44980" xr:uid="{00000000-0005-0000-0000-0000F6160000}"/>
    <cellStyle name="Calculation 2 8 2 11 3" xfId="31578" xr:uid="{00000000-0005-0000-0000-0000F7160000}"/>
    <cellStyle name="Calculation 2 8 2 12" xfId="13868" xr:uid="{00000000-0005-0000-0000-0000F8160000}"/>
    <cellStyle name="Calculation 2 8 2 12 2" xfId="36125" xr:uid="{00000000-0005-0000-0000-0000F9160000}"/>
    <cellStyle name="Calculation 2 8 2 2" xfId="6229" xr:uid="{00000000-0005-0000-0000-0000FA160000}"/>
    <cellStyle name="Calculation 2 8 2 2 2" xfId="10776" xr:uid="{00000000-0005-0000-0000-0000FB160000}"/>
    <cellStyle name="Calculation 2 8 2 2 2 2" xfId="24178" xr:uid="{00000000-0005-0000-0000-0000FC160000}"/>
    <cellStyle name="Calculation 2 8 2 2 2 2 2" xfId="46435" xr:uid="{00000000-0005-0000-0000-0000FD160000}"/>
    <cellStyle name="Calculation 2 8 2 2 2 3" xfId="33033" xr:uid="{00000000-0005-0000-0000-0000FE160000}"/>
    <cellStyle name="Calculation 2 8 2 2 3" xfId="19631" xr:uid="{00000000-0005-0000-0000-0000FF160000}"/>
    <cellStyle name="Calculation 2 8 2 2 3 2" xfId="41888" xr:uid="{00000000-0005-0000-0000-000000170000}"/>
    <cellStyle name="Calculation 2 8 2 2 4" xfId="15323" xr:uid="{00000000-0005-0000-0000-000001170000}"/>
    <cellStyle name="Calculation 2 8 2 2 4 2" xfId="37580" xr:uid="{00000000-0005-0000-0000-000002170000}"/>
    <cellStyle name="Calculation 2 8 2 2 5" xfId="28486" xr:uid="{00000000-0005-0000-0000-000003170000}"/>
    <cellStyle name="Calculation 2 8 2 3" xfId="6699" xr:uid="{00000000-0005-0000-0000-000004170000}"/>
    <cellStyle name="Calculation 2 8 2 3 2" xfId="11246" xr:uid="{00000000-0005-0000-0000-000005170000}"/>
    <cellStyle name="Calculation 2 8 2 3 2 2" xfId="24648" xr:uid="{00000000-0005-0000-0000-000006170000}"/>
    <cellStyle name="Calculation 2 8 2 3 2 2 2" xfId="46905" xr:uid="{00000000-0005-0000-0000-000007170000}"/>
    <cellStyle name="Calculation 2 8 2 3 2 3" xfId="33503" xr:uid="{00000000-0005-0000-0000-000008170000}"/>
    <cellStyle name="Calculation 2 8 2 3 3" xfId="20101" xr:uid="{00000000-0005-0000-0000-000009170000}"/>
    <cellStyle name="Calculation 2 8 2 3 3 2" xfId="42358" xr:uid="{00000000-0005-0000-0000-00000A170000}"/>
    <cellStyle name="Calculation 2 8 2 3 4" xfId="15793" xr:uid="{00000000-0005-0000-0000-00000B170000}"/>
    <cellStyle name="Calculation 2 8 2 3 4 2" xfId="38050" xr:uid="{00000000-0005-0000-0000-00000C170000}"/>
    <cellStyle name="Calculation 2 8 2 3 5" xfId="28956" xr:uid="{00000000-0005-0000-0000-00000D170000}"/>
    <cellStyle name="Calculation 2 8 2 4" xfId="6976" xr:uid="{00000000-0005-0000-0000-00000E170000}"/>
    <cellStyle name="Calculation 2 8 2 4 2" xfId="11523" xr:uid="{00000000-0005-0000-0000-00000F170000}"/>
    <cellStyle name="Calculation 2 8 2 4 2 2" xfId="24925" xr:uid="{00000000-0005-0000-0000-000010170000}"/>
    <cellStyle name="Calculation 2 8 2 4 2 2 2" xfId="47182" xr:uid="{00000000-0005-0000-0000-000011170000}"/>
    <cellStyle name="Calculation 2 8 2 4 2 3" xfId="33780" xr:uid="{00000000-0005-0000-0000-000012170000}"/>
    <cellStyle name="Calculation 2 8 2 4 3" xfId="20378" xr:uid="{00000000-0005-0000-0000-000013170000}"/>
    <cellStyle name="Calculation 2 8 2 4 3 2" xfId="42635" xr:uid="{00000000-0005-0000-0000-000014170000}"/>
    <cellStyle name="Calculation 2 8 2 4 4" xfId="16070" xr:uid="{00000000-0005-0000-0000-000015170000}"/>
    <cellStyle name="Calculation 2 8 2 4 4 2" xfId="38327" xr:uid="{00000000-0005-0000-0000-000016170000}"/>
    <cellStyle name="Calculation 2 8 2 4 5" xfId="29233" xr:uid="{00000000-0005-0000-0000-000017170000}"/>
    <cellStyle name="Calculation 2 8 2 5" xfId="5827" xr:uid="{00000000-0005-0000-0000-000018170000}"/>
    <cellStyle name="Calculation 2 8 2 5 2" xfId="10374" xr:uid="{00000000-0005-0000-0000-000019170000}"/>
    <cellStyle name="Calculation 2 8 2 5 2 2" xfId="23776" xr:uid="{00000000-0005-0000-0000-00001A170000}"/>
    <cellStyle name="Calculation 2 8 2 5 2 2 2" xfId="46033" xr:uid="{00000000-0005-0000-0000-00001B170000}"/>
    <cellStyle name="Calculation 2 8 2 5 2 3" xfId="32631" xr:uid="{00000000-0005-0000-0000-00001C170000}"/>
    <cellStyle name="Calculation 2 8 2 5 3" xfId="19229" xr:uid="{00000000-0005-0000-0000-00001D170000}"/>
    <cellStyle name="Calculation 2 8 2 5 3 2" xfId="41486" xr:uid="{00000000-0005-0000-0000-00001E170000}"/>
    <cellStyle name="Calculation 2 8 2 5 4" xfId="14921" xr:uid="{00000000-0005-0000-0000-00001F170000}"/>
    <cellStyle name="Calculation 2 8 2 5 4 2" xfId="37178" xr:uid="{00000000-0005-0000-0000-000020170000}"/>
    <cellStyle name="Calculation 2 8 2 5 5" xfId="28084" xr:uid="{00000000-0005-0000-0000-000021170000}"/>
    <cellStyle name="Calculation 2 8 2 6" xfId="8015" xr:uid="{00000000-0005-0000-0000-000022170000}"/>
    <cellStyle name="Calculation 2 8 2 6 2" xfId="12562" xr:uid="{00000000-0005-0000-0000-000023170000}"/>
    <cellStyle name="Calculation 2 8 2 6 2 2" xfId="25964" xr:uid="{00000000-0005-0000-0000-000024170000}"/>
    <cellStyle name="Calculation 2 8 2 6 2 2 2" xfId="48221" xr:uid="{00000000-0005-0000-0000-000025170000}"/>
    <cellStyle name="Calculation 2 8 2 6 2 3" xfId="34819" xr:uid="{00000000-0005-0000-0000-000026170000}"/>
    <cellStyle name="Calculation 2 8 2 6 3" xfId="21417" xr:uid="{00000000-0005-0000-0000-000027170000}"/>
    <cellStyle name="Calculation 2 8 2 6 3 2" xfId="43674" xr:uid="{00000000-0005-0000-0000-000028170000}"/>
    <cellStyle name="Calculation 2 8 2 6 4" xfId="17109" xr:uid="{00000000-0005-0000-0000-000029170000}"/>
    <cellStyle name="Calculation 2 8 2 6 4 2" xfId="39366" xr:uid="{00000000-0005-0000-0000-00002A170000}"/>
    <cellStyle name="Calculation 2 8 2 6 5" xfId="30272" xr:uid="{00000000-0005-0000-0000-00002B170000}"/>
    <cellStyle name="Calculation 2 8 2 7" xfId="7461" xr:uid="{00000000-0005-0000-0000-00002C170000}"/>
    <cellStyle name="Calculation 2 8 2 7 2" xfId="12008" xr:uid="{00000000-0005-0000-0000-00002D170000}"/>
    <cellStyle name="Calculation 2 8 2 7 2 2" xfId="25410" xr:uid="{00000000-0005-0000-0000-00002E170000}"/>
    <cellStyle name="Calculation 2 8 2 7 2 2 2" xfId="47667" xr:uid="{00000000-0005-0000-0000-00002F170000}"/>
    <cellStyle name="Calculation 2 8 2 7 2 3" xfId="34265" xr:uid="{00000000-0005-0000-0000-000030170000}"/>
    <cellStyle name="Calculation 2 8 2 7 3" xfId="20863" xr:uid="{00000000-0005-0000-0000-000031170000}"/>
    <cellStyle name="Calculation 2 8 2 7 3 2" xfId="43120" xr:uid="{00000000-0005-0000-0000-000032170000}"/>
    <cellStyle name="Calculation 2 8 2 7 4" xfId="16555" xr:uid="{00000000-0005-0000-0000-000033170000}"/>
    <cellStyle name="Calculation 2 8 2 7 4 2" xfId="38812" xr:uid="{00000000-0005-0000-0000-000034170000}"/>
    <cellStyle name="Calculation 2 8 2 7 5" xfId="29718" xr:uid="{00000000-0005-0000-0000-000035170000}"/>
    <cellStyle name="Calculation 2 8 2 8" xfId="5396" xr:uid="{00000000-0005-0000-0000-000036170000}"/>
    <cellStyle name="Calculation 2 8 2 8 2" xfId="9943" xr:uid="{00000000-0005-0000-0000-000037170000}"/>
    <cellStyle name="Calculation 2 8 2 8 2 2" xfId="23345" xr:uid="{00000000-0005-0000-0000-000038170000}"/>
    <cellStyle name="Calculation 2 8 2 8 2 2 2" xfId="45602" xr:uid="{00000000-0005-0000-0000-000039170000}"/>
    <cellStyle name="Calculation 2 8 2 8 2 3" xfId="32200" xr:uid="{00000000-0005-0000-0000-00003A170000}"/>
    <cellStyle name="Calculation 2 8 2 8 3" xfId="18940" xr:uid="{00000000-0005-0000-0000-00003B170000}"/>
    <cellStyle name="Calculation 2 8 2 8 3 2" xfId="41197" xr:uid="{00000000-0005-0000-0000-00003C170000}"/>
    <cellStyle name="Calculation 2 8 2 8 4" xfId="14490" xr:uid="{00000000-0005-0000-0000-00003D170000}"/>
    <cellStyle name="Calculation 2 8 2 8 4 2" xfId="36747" xr:uid="{00000000-0005-0000-0000-00003E170000}"/>
    <cellStyle name="Calculation 2 8 2 8 5" xfId="27795" xr:uid="{00000000-0005-0000-0000-00003F170000}"/>
    <cellStyle name="Calculation 2 8 2 9" xfId="5027" xr:uid="{00000000-0005-0000-0000-000040170000}"/>
    <cellStyle name="Calculation 2 8 2 9 2" xfId="9574" xr:uid="{00000000-0005-0000-0000-000041170000}"/>
    <cellStyle name="Calculation 2 8 2 9 2 2" xfId="22976" xr:uid="{00000000-0005-0000-0000-000042170000}"/>
    <cellStyle name="Calculation 2 8 2 9 2 2 2" xfId="45233" xr:uid="{00000000-0005-0000-0000-000043170000}"/>
    <cellStyle name="Calculation 2 8 2 9 2 3" xfId="31831" xr:uid="{00000000-0005-0000-0000-000044170000}"/>
    <cellStyle name="Calculation 2 8 2 9 3" xfId="18620" xr:uid="{00000000-0005-0000-0000-000045170000}"/>
    <cellStyle name="Calculation 2 8 2 9 3 2" xfId="40877" xr:uid="{00000000-0005-0000-0000-000046170000}"/>
    <cellStyle name="Calculation 2 8 2 9 4" xfId="14121" xr:uid="{00000000-0005-0000-0000-000047170000}"/>
    <cellStyle name="Calculation 2 8 2 9 4 2" xfId="36378" xr:uid="{00000000-0005-0000-0000-000048170000}"/>
    <cellStyle name="Calculation 2 8 2 9 5" xfId="27475" xr:uid="{00000000-0005-0000-0000-000049170000}"/>
    <cellStyle name="Calculation 2 8 3" xfId="3992" xr:uid="{00000000-0005-0000-0000-00004A170000}"/>
    <cellStyle name="Calculation 2 8 3 2" xfId="8539" xr:uid="{00000000-0005-0000-0000-00004B170000}"/>
    <cellStyle name="Calculation 2 8 3 2 2" xfId="21941" xr:uid="{00000000-0005-0000-0000-00004C170000}"/>
    <cellStyle name="Calculation 2 8 3 2 2 2" xfId="44198" xr:uid="{00000000-0005-0000-0000-00004D170000}"/>
    <cellStyle name="Calculation 2 8 3 2 3" xfId="30796" xr:uid="{00000000-0005-0000-0000-00004E170000}"/>
    <cellStyle name="Calculation 2 8 3 3" xfId="17633" xr:uid="{00000000-0005-0000-0000-00004F170000}"/>
    <cellStyle name="Calculation 2 8 3 3 2" xfId="39890" xr:uid="{00000000-0005-0000-0000-000050170000}"/>
    <cellStyle name="Calculation 2 8 3 4" xfId="13086" xr:uid="{00000000-0005-0000-0000-000051170000}"/>
    <cellStyle name="Calculation 2 8 3 4 2" xfId="35343" xr:uid="{00000000-0005-0000-0000-000052170000}"/>
    <cellStyle name="Calculation 2 8 3 5" xfId="26488" xr:uid="{00000000-0005-0000-0000-000053170000}"/>
    <cellStyle name="Calculation 2 8 4" xfId="4447" xr:uid="{00000000-0005-0000-0000-000054170000}"/>
    <cellStyle name="Calculation 2 8 4 2" xfId="8994" xr:uid="{00000000-0005-0000-0000-000055170000}"/>
    <cellStyle name="Calculation 2 8 4 2 2" xfId="22396" xr:uid="{00000000-0005-0000-0000-000056170000}"/>
    <cellStyle name="Calculation 2 8 4 2 2 2" xfId="44653" xr:uid="{00000000-0005-0000-0000-000057170000}"/>
    <cellStyle name="Calculation 2 8 4 2 3" xfId="31251" xr:uid="{00000000-0005-0000-0000-000058170000}"/>
    <cellStyle name="Calculation 2 8 4 3" xfId="18088" xr:uid="{00000000-0005-0000-0000-000059170000}"/>
    <cellStyle name="Calculation 2 8 4 3 2" xfId="40345" xr:uid="{00000000-0005-0000-0000-00005A170000}"/>
    <cellStyle name="Calculation 2 8 4 4" xfId="13541" xr:uid="{00000000-0005-0000-0000-00005B170000}"/>
    <cellStyle name="Calculation 2 8 4 4 2" xfId="35798" xr:uid="{00000000-0005-0000-0000-00005C170000}"/>
    <cellStyle name="Calculation 2 8 4 5" xfId="26943" xr:uid="{00000000-0005-0000-0000-00005D170000}"/>
    <cellStyle name="Calculation 2 8 5" xfId="3953" xr:uid="{00000000-0005-0000-0000-00005E170000}"/>
    <cellStyle name="Calculation 2 8 5 2" xfId="8500" xr:uid="{00000000-0005-0000-0000-00005F170000}"/>
    <cellStyle name="Calculation 2 8 5 2 2" xfId="21902" xr:uid="{00000000-0005-0000-0000-000060170000}"/>
    <cellStyle name="Calculation 2 8 5 2 2 2" xfId="44159" xr:uid="{00000000-0005-0000-0000-000061170000}"/>
    <cellStyle name="Calculation 2 8 5 2 3" xfId="30757" xr:uid="{00000000-0005-0000-0000-000062170000}"/>
    <cellStyle name="Calculation 2 8 5 3" xfId="17594" xr:uid="{00000000-0005-0000-0000-000063170000}"/>
    <cellStyle name="Calculation 2 8 5 3 2" xfId="39851" xr:uid="{00000000-0005-0000-0000-000064170000}"/>
    <cellStyle name="Calculation 2 8 5 4" xfId="13047" xr:uid="{00000000-0005-0000-0000-000065170000}"/>
    <cellStyle name="Calculation 2 8 5 4 2" xfId="35304" xr:uid="{00000000-0005-0000-0000-000066170000}"/>
    <cellStyle name="Calculation 2 8 5 5" xfId="26449" xr:uid="{00000000-0005-0000-0000-000067170000}"/>
    <cellStyle name="Calculation 2 8 6" xfId="4170" xr:uid="{00000000-0005-0000-0000-000068170000}"/>
    <cellStyle name="Calculation 2 8 6 2" xfId="8717" xr:uid="{00000000-0005-0000-0000-000069170000}"/>
    <cellStyle name="Calculation 2 8 6 2 2" xfId="22119" xr:uid="{00000000-0005-0000-0000-00006A170000}"/>
    <cellStyle name="Calculation 2 8 6 2 2 2" xfId="44376" xr:uid="{00000000-0005-0000-0000-00006B170000}"/>
    <cellStyle name="Calculation 2 8 6 2 3" xfId="30974" xr:uid="{00000000-0005-0000-0000-00006C170000}"/>
    <cellStyle name="Calculation 2 8 6 3" xfId="17811" xr:uid="{00000000-0005-0000-0000-00006D170000}"/>
    <cellStyle name="Calculation 2 8 6 3 2" xfId="40068" xr:uid="{00000000-0005-0000-0000-00006E170000}"/>
    <cellStyle name="Calculation 2 8 6 4" xfId="13264" xr:uid="{00000000-0005-0000-0000-00006F170000}"/>
    <cellStyle name="Calculation 2 8 6 4 2" xfId="35521" xr:uid="{00000000-0005-0000-0000-000070170000}"/>
    <cellStyle name="Calculation 2 8 6 5" xfId="26666" xr:uid="{00000000-0005-0000-0000-000071170000}"/>
    <cellStyle name="Calculation 2 8 7" xfId="4742" xr:uid="{00000000-0005-0000-0000-000072170000}"/>
    <cellStyle name="Calculation 2 8 7 2" xfId="9289" xr:uid="{00000000-0005-0000-0000-000073170000}"/>
    <cellStyle name="Calculation 2 8 7 2 2" xfId="22691" xr:uid="{00000000-0005-0000-0000-000074170000}"/>
    <cellStyle name="Calculation 2 8 7 2 2 2" xfId="44948" xr:uid="{00000000-0005-0000-0000-000075170000}"/>
    <cellStyle name="Calculation 2 8 7 2 3" xfId="31546" xr:uid="{00000000-0005-0000-0000-000076170000}"/>
    <cellStyle name="Calculation 2 8 7 3" xfId="18383" xr:uid="{00000000-0005-0000-0000-000077170000}"/>
    <cellStyle name="Calculation 2 8 7 3 2" xfId="40640" xr:uid="{00000000-0005-0000-0000-000078170000}"/>
    <cellStyle name="Calculation 2 8 7 4" xfId="13836" xr:uid="{00000000-0005-0000-0000-000079170000}"/>
    <cellStyle name="Calculation 2 8 7 4 2" xfId="36093" xr:uid="{00000000-0005-0000-0000-00007A170000}"/>
    <cellStyle name="Calculation 2 8 7 5" xfId="27238" xr:uid="{00000000-0005-0000-0000-00007B170000}"/>
    <cellStyle name="Calculation 2 8 8" xfId="4397" xr:uid="{00000000-0005-0000-0000-00007C170000}"/>
    <cellStyle name="Calculation 2 8 8 2" xfId="8944" xr:uid="{00000000-0005-0000-0000-00007D170000}"/>
    <cellStyle name="Calculation 2 8 8 2 2" xfId="22346" xr:uid="{00000000-0005-0000-0000-00007E170000}"/>
    <cellStyle name="Calculation 2 8 8 2 2 2" xfId="44603" xr:uid="{00000000-0005-0000-0000-00007F170000}"/>
    <cellStyle name="Calculation 2 8 8 2 3" xfId="31201" xr:uid="{00000000-0005-0000-0000-000080170000}"/>
    <cellStyle name="Calculation 2 8 8 3" xfId="18038" xr:uid="{00000000-0005-0000-0000-000081170000}"/>
    <cellStyle name="Calculation 2 8 8 3 2" xfId="40295" xr:uid="{00000000-0005-0000-0000-000082170000}"/>
    <cellStyle name="Calculation 2 8 8 4" xfId="13491" xr:uid="{00000000-0005-0000-0000-000083170000}"/>
    <cellStyle name="Calculation 2 8 8 4 2" xfId="35748" xr:uid="{00000000-0005-0000-0000-000084170000}"/>
    <cellStyle name="Calculation 2 8 8 5" xfId="26893" xr:uid="{00000000-0005-0000-0000-000085170000}"/>
    <cellStyle name="Calculation 2 8 9" xfId="4249" xr:uid="{00000000-0005-0000-0000-000086170000}"/>
    <cellStyle name="Calculation 2 8 9 2" xfId="8796" xr:uid="{00000000-0005-0000-0000-000087170000}"/>
    <cellStyle name="Calculation 2 8 9 2 2" xfId="22198" xr:uid="{00000000-0005-0000-0000-000088170000}"/>
    <cellStyle name="Calculation 2 8 9 2 2 2" xfId="44455" xr:uid="{00000000-0005-0000-0000-000089170000}"/>
    <cellStyle name="Calculation 2 8 9 2 3" xfId="31053" xr:uid="{00000000-0005-0000-0000-00008A170000}"/>
    <cellStyle name="Calculation 2 8 9 3" xfId="17890" xr:uid="{00000000-0005-0000-0000-00008B170000}"/>
    <cellStyle name="Calculation 2 8 9 3 2" xfId="40147" xr:uid="{00000000-0005-0000-0000-00008C170000}"/>
    <cellStyle name="Calculation 2 8 9 4" xfId="13343" xr:uid="{00000000-0005-0000-0000-00008D170000}"/>
    <cellStyle name="Calculation 2 8 9 4 2" xfId="35600" xr:uid="{00000000-0005-0000-0000-00008E170000}"/>
    <cellStyle name="Calculation 2 8 9 5" xfId="26745" xr:uid="{00000000-0005-0000-0000-00008F170000}"/>
    <cellStyle name="Calculation 2 9" xfId="2301" xr:uid="{00000000-0005-0000-0000-000090170000}"/>
    <cellStyle name="Calculation 2 9 10" xfId="4114" xr:uid="{00000000-0005-0000-0000-000091170000}"/>
    <cellStyle name="Calculation 2 9 10 2" xfId="8661" xr:uid="{00000000-0005-0000-0000-000092170000}"/>
    <cellStyle name="Calculation 2 9 10 2 2" xfId="22063" xr:uid="{00000000-0005-0000-0000-000093170000}"/>
    <cellStyle name="Calculation 2 9 10 2 2 2" xfId="44320" xr:uid="{00000000-0005-0000-0000-000094170000}"/>
    <cellStyle name="Calculation 2 9 10 2 3" xfId="30918" xr:uid="{00000000-0005-0000-0000-000095170000}"/>
    <cellStyle name="Calculation 2 9 10 3" xfId="17755" xr:uid="{00000000-0005-0000-0000-000096170000}"/>
    <cellStyle name="Calculation 2 9 10 3 2" xfId="40012" xr:uid="{00000000-0005-0000-0000-000097170000}"/>
    <cellStyle name="Calculation 2 9 10 4" xfId="13208" xr:uid="{00000000-0005-0000-0000-000098170000}"/>
    <cellStyle name="Calculation 2 9 10 4 2" xfId="35465" xr:uid="{00000000-0005-0000-0000-000099170000}"/>
    <cellStyle name="Calculation 2 9 10 5" xfId="26610" xr:uid="{00000000-0005-0000-0000-00009A170000}"/>
    <cellStyle name="Calculation 2 9 11" xfId="3908" xr:uid="{00000000-0005-0000-0000-00009B170000}"/>
    <cellStyle name="Calculation 2 9 11 2" xfId="8455" xr:uid="{00000000-0005-0000-0000-00009C170000}"/>
    <cellStyle name="Calculation 2 9 11 2 2" xfId="21857" xr:uid="{00000000-0005-0000-0000-00009D170000}"/>
    <cellStyle name="Calculation 2 9 11 2 2 2" xfId="44114" xr:uid="{00000000-0005-0000-0000-00009E170000}"/>
    <cellStyle name="Calculation 2 9 11 2 3" xfId="30712" xr:uid="{00000000-0005-0000-0000-00009F170000}"/>
    <cellStyle name="Calculation 2 9 11 3" xfId="17549" xr:uid="{00000000-0005-0000-0000-0000A0170000}"/>
    <cellStyle name="Calculation 2 9 11 3 2" xfId="39806" xr:uid="{00000000-0005-0000-0000-0000A1170000}"/>
    <cellStyle name="Calculation 2 9 11 4" xfId="13002" xr:uid="{00000000-0005-0000-0000-0000A2170000}"/>
    <cellStyle name="Calculation 2 9 11 4 2" xfId="35259" xr:uid="{00000000-0005-0000-0000-0000A3170000}"/>
    <cellStyle name="Calculation 2 9 11 5" xfId="26404" xr:uid="{00000000-0005-0000-0000-0000A4170000}"/>
    <cellStyle name="Calculation 2 9 2" xfId="4775" xr:uid="{00000000-0005-0000-0000-0000A5170000}"/>
    <cellStyle name="Calculation 2 9 2 10" xfId="4518" xr:uid="{00000000-0005-0000-0000-0000A6170000}"/>
    <cellStyle name="Calculation 2 9 2 10 2" xfId="9065" xr:uid="{00000000-0005-0000-0000-0000A7170000}"/>
    <cellStyle name="Calculation 2 9 2 10 2 2" xfId="22467" xr:uid="{00000000-0005-0000-0000-0000A8170000}"/>
    <cellStyle name="Calculation 2 9 2 10 2 2 2" xfId="44724" xr:uid="{00000000-0005-0000-0000-0000A9170000}"/>
    <cellStyle name="Calculation 2 9 2 10 2 3" xfId="31322" xr:uid="{00000000-0005-0000-0000-0000AA170000}"/>
    <cellStyle name="Calculation 2 9 2 10 3" xfId="18159" xr:uid="{00000000-0005-0000-0000-0000AB170000}"/>
    <cellStyle name="Calculation 2 9 2 10 3 2" xfId="40416" xr:uid="{00000000-0005-0000-0000-0000AC170000}"/>
    <cellStyle name="Calculation 2 9 2 10 4" xfId="13612" xr:uid="{00000000-0005-0000-0000-0000AD170000}"/>
    <cellStyle name="Calculation 2 9 2 10 4 2" xfId="35869" xr:uid="{00000000-0005-0000-0000-0000AE170000}"/>
    <cellStyle name="Calculation 2 9 2 10 5" xfId="27014" xr:uid="{00000000-0005-0000-0000-0000AF170000}"/>
    <cellStyle name="Calculation 2 9 2 11" xfId="9322" xr:uid="{00000000-0005-0000-0000-0000B0170000}"/>
    <cellStyle name="Calculation 2 9 2 11 2" xfId="22724" xr:uid="{00000000-0005-0000-0000-0000B1170000}"/>
    <cellStyle name="Calculation 2 9 2 11 2 2" xfId="44981" xr:uid="{00000000-0005-0000-0000-0000B2170000}"/>
    <cellStyle name="Calculation 2 9 2 11 3" xfId="31579" xr:uid="{00000000-0005-0000-0000-0000B3170000}"/>
    <cellStyle name="Calculation 2 9 2 12" xfId="13869" xr:uid="{00000000-0005-0000-0000-0000B4170000}"/>
    <cellStyle name="Calculation 2 9 2 12 2" xfId="36126" xr:uid="{00000000-0005-0000-0000-0000B5170000}"/>
    <cellStyle name="Calculation 2 9 2 2" xfId="6230" xr:uid="{00000000-0005-0000-0000-0000B6170000}"/>
    <cellStyle name="Calculation 2 9 2 2 2" xfId="10777" xr:uid="{00000000-0005-0000-0000-0000B7170000}"/>
    <cellStyle name="Calculation 2 9 2 2 2 2" xfId="24179" xr:uid="{00000000-0005-0000-0000-0000B8170000}"/>
    <cellStyle name="Calculation 2 9 2 2 2 2 2" xfId="46436" xr:uid="{00000000-0005-0000-0000-0000B9170000}"/>
    <cellStyle name="Calculation 2 9 2 2 2 3" xfId="33034" xr:uid="{00000000-0005-0000-0000-0000BA170000}"/>
    <cellStyle name="Calculation 2 9 2 2 3" xfId="19632" xr:uid="{00000000-0005-0000-0000-0000BB170000}"/>
    <cellStyle name="Calculation 2 9 2 2 3 2" xfId="41889" xr:uid="{00000000-0005-0000-0000-0000BC170000}"/>
    <cellStyle name="Calculation 2 9 2 2 4" xfId="15324" xr:uid="{00000000-0005-0000-0000-0000BD170000}"/>
    <cellStyle name="Calculation 2 9 2 2 4 2" xfId="37581" xr:uid="{00000000-0005-0000-0000-0000BE170000}"/>
    <cellStyle name="Calculation 2 9 2 2 5" xfId="28487" xr:uid="{00000000-0005-0000-0000-0000BF170000}"/>
    <cellStyle name="Calculation 2 9 2 3" xfId="6700" xr:uid="{00000000-0005-0000-0000-0000C0170000}"/>
    <cellStyle name="Calculation 2 9 2 3 2" xfId="11247" xr:uid="{00000000-0005-0000-0000-0000C1170000}"/>
    <cellStyle name="Calculation 2 9 2 3 2 2" xfId="24649" xr:uid="{00000000-0005-0000-0000-0000C2170000}"/>
    <cellStyle name="Calculation 2 9 2 3 2 2 2" xfId="46906" xr:uid="{00000000-0005-0000-0000-0000C3170000}"/>
    <cellStyle name="Calculation 2 9 2 3 2 3" xfId="33504" xr:uid="{00000000-0005-0000-0000-0000C4170000}"/>
    <cellStyle name="Calculation 2 9 2 3 3" xfId="20102" xr:uid="{00000000-0005-0000-0000-0000C5170000}"/>
    <cellStyle name="Calculation 2 9 2 3 3 2" xfId="42359" xr:uid="{00000000-0005-0000-0000-0000C6170000}"/>
    <cellStyle name="Calculation 2 9 2 3 4" xfId="15794" xr:uid="{00000000-0005-0000-0000-0000C7170000}"/>
    <cellStyle name="Calculation 2 9 2 3 4 2" xfId="38051" xr:uid="{00000000-0005-0000-0000-0000C8170000}"/>
    <cellStyle name="Calculation 2 9 2 3 5" xfId="28957" xr:uid="{00000000-0005-0000-0000-0000C9170000}"/>
    <cellStyle name="Calculation 2 9 2 4" xfId="6977" xr:uid="{00000000-0005-0000-0000-0000CA170000}"/>
    <cellStyle name="Calculation 2 9 2 4 2" xfId="11524" xr:uid="{00000000-0005-0000-0000-0000CB170000}"/>
    <cellStyle name="Calculation 2 9 2 4 2 2" xfId="24926" xr:uid="{00000000-0005-0000-0000-0000CC170000}"/>
    <cellStyle name="Calculation 2 9 2 4 2 2 2" xfId="47183" xr:uid="{00000000-0005-0000-0000-0000CD170000}"/>
    <cellStyle name="Calculation 2 9 2 4 2 3" xfId="33781" xr:uid="{00000000-0005-0000-0000-0000CE170000}"/>
    <cellStyle name="Calculation 2 9 2 4 3" xfId="20379" xr:uid="{00000000-0005-0000-0000-0000CF170000}"/>
    <cellStyle name="Calculation 2 9 2 4 3 2" xfId="42636" xr:uid="{00000000-0005-0000-0000-0000D0170000}"/>
    <cellStyle name="Calculation 2 9 2 4 4" xfId="16071" xr:uid="{00000000-0005-0000-0000-0000D1170000}"/>
    <cellStyle name="Calculation 2 9 2 4 4 2" xfId="38328" xr:uid="{00000000-0005-0000-0000-0000D2170000}"/>
    <cellStyle name="Calculation 2 9 2 4 5" xfId="29234" xr:uid="{00000000-0005-0000-0000-0000D3170000}"/>
    <cellStyle name="Calculation 2 9 2 5" xfId="5828" xr:uid="{00000000-0005-0000-0000-0000D4170000}"/>
    <cellStyle name="Calculation 2 9 2 5 2" xfId="10375" xr:uid="{00000000-0005-0000-0000-0000D5170000}"/>
    <cellStyle name="Calculation 2 9 2 5 2 2" xfId="23777" xr:uid="{00000000-0005-0000-0000-0000D6170000}"/>
    <cellStyle name="Calculation 2 9 2 5 2 2 2" xfId="46034" xr:uid="{00000000-0005-0000-0000-0000D7170000}"/>
    <cellStyle name="Calculation 2 9 2 5 2 3" xfId="32632" xr:uid="{00000000-0005-0000-0000-0000D8170000}"/>
    <cellStyle name="Calculation 2 9 2 5 3" xfId="19230" xr:uid="{00000000-0005-0000-0000-0000D9170000}"/>
    <cellStyle name="Calculation 2 9 2 5 3 2" xfId="41487" xr:uid="{00000000-0005-0000-0000-0000DA170000}"/>
    <cellStyle name="Calculation 2 9 2 5 4" xfId="14922" xr:uid="{00000000-0005-0000-0000-0000DB170000}"/>
    <cellStyle name="Calculation 2 9 2 5 4 2" xfId="37179" xr:uid="{00000000-0005-0000-0000-0000DC170000}"/>
    <cellStyle name="Calculation 2 9 2 5 5" xfId="28085" xr:uid="{00000000-0005-0000-0000-0000DD170000}"/>
    <cellStyle name="Calculation 2 9 2 6" xfId="8016" xr:uid="{00000000-0005-0000-0000-0000DE170000}"/>
    <cellStyle name="Calculation 2 9 2 6 2" xfId="12563" xr:uid="{00000000-0005-0000-0000-0000DF170000}"/>
    <cellStyle name="Calculation 2 9 2 6 2 2" xfId="25965" xr:uid="{00000000-0005-0000-0000-0000E0170000}"/>
    <cellStyle name="Calculation 2 9 2 6 2 2 2" xfId="48222" xr:uid="{00000000-0005-0000-0000-0000E1170000}"/>
    <cellStyle name="Calculation 2 9 2 6 2 3" xfId="34820" xr:uid="{00000000-0005-0000-0000-0000E2170000}"/>
    <cellStyle name="Calculation 2 9 2 6 3" xfId="21418" xr:uid="{00000000-0005-0000-0000-0000E3170000}"/>
    <cellStyle name="Calculation 2 9 2 6 3 2" xfId="43675" xr:uid="{00000000-0005-0000-0000-0000E4170000}"/>
    <cellStyle name="Calculation 2 9 2 6 4" xfId="17110" xr:uid="{00000000-0005-0000-0000-0000E5170000}"/>
    <cellStyle name="Calculation 2 9 2 6 4 2" xfId="39367" xr:uid="{00000000-0005-0000-0000-0000E6170000}"/>
    <cellStyle name="Calculation 2 9 2 6 5" xfId="30273" xr:uid="{00000000-0005-0000-0000-0000E7170000}"/>
    <cellStyle name="Calculation 2 9 2 7" xfId="7717" xr:uid="{00000000-0005-0000-0000-0000E8170000}"/>
    <cellStyle name="Calculation 2 9 2 7 2" xfId="12264" xr:uid="{00000000-0005-0000-0000-0000E9170000}"/>
    <cellStyle name="Calculation 2 9 2 7 2 2" xfId="25666" xr:uid="{00000000-0005-0000-0000-0000EA170000}"/>
    <cellStyle name="Calculation 2 9 2 7 2 2 2" xfId="47923" xr:uid="{00000000-0005-0000-0000-0000EB170000}"/>
    <cellStyle name="Calculation 2 9 2 7 2 3" xfId="34521" xr:uid="{00000000-0005-0000-0000-0000EC170000}"/>
    <cellStyle name="Calculation 2 9 2 7 3" xfId="21119" xr:uid="{00000000-0005-0000-0000-0000ED170000}"/>
    <cellStyle name="Calculation 2 9 2 7 3 2" xfId="43376" xr:uid="{00000000-0005-0000-0000-0000EE170000}"/>
    <cellStyle name="Calculation 2 9 2 7 4" xfId="16811" xr:uid="{00000000-0005-0000-0000-0000EF170000}"/>
    <cellStyle name="Calculation 2 9 2 7 4 2" xfId="39068" xr:uid="{00000000-0005-0000-0000-0000F0170000}"/>
    <cellStyle name="Calculation 2 9 2 7 5" xfId="29974" xr:uid="{00000000-0005-0000-0000-0000F1170000}"/>
    <cellStyle name="Calculation 2 9 2 8" xfId="5397" xr:uid="{00000000-0005-0000-0000-0000F2170000}"/>
    <cellStyle name="Calculation 2 9 2 8 2" xfId="9944" xr:uid="{00000000-0005-0000-0000-0000F3170000}"/>
    <cellStyle name="Calculation 2 9 2 8 2 2" xfId="23346" xr:uid="{00000000-0005-0000-0000-0000F4170000}"/>
    <cellStyle name="Calculation 2 9 2 8 2 2 2" xfId="45603" xr:uid="{00000000-0005-0000-0000-0000F5170000}"/>
    <cellStyle name="Calculation 2 9 2 8 2 3" xfId="32201" xr:uid="{00000000-0005-0000-0000-0000F6170000}"/>
    <cellStyle name="Calculation 2 9 2 8 3" xfId="18941" xr:uid="{00000000-0005-0000-0000-0000F7170000}"/>
    <cellStyle name="Calculation 2 9 2 8 3 2" xfId="41198" xr:uid="{00000000-0005-0000-0000-0000F8170000}"/>
    <cellStyle name="Calculation 2 9 2 8 4" xfId="14491" xr:uid="{00000000-0005-0000-0000-0000F9170000}"/>
    <cellStyle name="Calculation 2 9 2 8 4 2" xfId="36748" xr:uid="{00000000-0005-0000-0000-0000FA170000}"/>
    <cellStyle name="Calculation 2 9 2 8 5" xfId="27796" xr:uid="{00000000-0005-0000-0000-0000FB170000}"/>
    <cellStyle name="Calculation 2 9 2 9" xfId="5028" xr:uid="{00000000-0005-0000-0000-0000FC170000}"/>
    <cellStyle name="Calculation 2 9 2 9 2" xfId="9575" xr:uid="{00000000-0005-0000-0000-0000FD170000}"/>
    <cellStyle name="Calculation 2 9 2 9 2 2" xfId="22977" xr:uid="{00000000-0005-0000-0000-0000FE170000}"/>
    <cellStyle name="Calculation 2 9 2 9 2 2 2" xfId="45234" xr:uid="{00000000-0005-0000-0000-0000FF170000}"/>
    <cellStyle name="Calculation 2 9 2 9 2 3" xfId="31832" xr:uid="{00000000-0005-0000-0000-000000180000}"/>
    <cellStyle name="Calculation 2 9 2 9 3" xfId="18621" xr:uid="{00000000-0005-0000-0000-000001180000}"/>
    <cellStyle name="Calculation 2 9 2 9 3 2" xfId="40878" xr:uid="{00000000-0005-0000-0000-000002180000}"/>
    <cellStyle name="Calculation 2 9 2 9 4" xfId="14122" xr:uid="{00000000-0005-0000-0000-000003180000}"/>
    <cellStyle name="Calculation 2 9 2 9 4 2" xfId="36379" xr:uid="{00000000-0005-0000-0000-000004180000}"/>
    <cellStyle name="Calculation 2 9 2 9 5" xfId="27476" xr:uid="{00000000-0005-0000-0000-000005180000}"/>
    <cellStyle name="Calculation 2 9 3" xfId="3991" xr:uid="{00000000-0005-0000-0000-000006180000}"/>
    <cellStyle name="Calculation 2 9 3 2" xfId="8538" xr:uid="{00000000-0005-0000-0000-000007180000}"/>
    <cellStyle name="Calculation 2 9 3 2 2" xfId="21940" xr:uid="{00000000-0005-0000-0000-000008180000}"/>
    <cellStyle name="Calculation 2 9 3 2 2 2" xfId="44197" xr:uid="{00000000-0005-0000-0000-000009180000}"/>
    <cellStyle name="Calculation 2 9 3 2 3" xfId="30795" xr:uid="{00000000-0005-0000-0000-00000A180000}"/>
    <cellStyle name="Calculation 2 9 3 3" xfId="17632" xr:uid="{00000000-0005-0000-0000-00000B180000}"/>
    <cellStyle name="Calculation 2 9 3 3 2" xfId="39889" xr:uid="{00000000-0005-0000-0000-00000C180000}"/>
    <cellStyle name="Calculation 2 9 3 4" xfId="13085" xr:uid="{00000000-0005-0000-0000-00000D180000}"/>
    <cellStyle name="Calculation 2 9 3 4 2" xfId="35342" xr:uid="{00000000-0005-0000-0000-00000E180000}"/>
    <cellStyle name="Calculation 2 9 3 5" xfId="26487" xr:uid="{00000000-0005-0000-0000-00000F180000}"/>
    <cellStyle name="Calculation 2 9 4" xfId="4448" xr:uid="{00000000-0005-0000-0000-000010180000}"/>
    <cellStyle name="Calculation 2 9 4 2" xfId="8995" xr:uid="{00000000-0005-0000-0000-000011180000}"/>
    <cellStyle name="Calculation 2 9 4 2 2" xfId="22397" xr:uid="{00000000-0005-0000-0000-000012180000}"/>
    <cellStyle name="Calculation 2 9 4 2 2 2" xfId="44654" xr:uid="{00000000-0005-0000-0000-000013180000}"/>
    <cellStyle name="Calculation 2 9 4 2 3" xfId="31252" xr:uid="{00000000-0005-0000-0000-000014180000}"/>
    <cellStyle name="Calculation 2 9 4 3" xfId="18089" xr:uid="{00000000-0005-0000-0000-000015180000}"/>
    <cellStyle name="Calculation 2 9 4 3 2" xfId="40346" xr:uid="{00000000-0005-0000-0000-000016180000}"/>
    <cellStyle name="Calculation 2 9 4 4" xfId="13542" xr:uid="{00000000-0005-0000-0000-000017180000}"/>
    <cellStyle name="Calculation 2 9 4 4 2" xfId="35799" xr:uid="{00000000-0005-0000-0000-000018180000}"/>
    <cellStyle name="Calculation 2 9 4 5" xfId="26944" xr:uid="{00000000-0005-0000-0000-000019180000}"/>
    <cellStyle name="Calculation 2 9 5" xfId="7162" xr:uid="{00000000-0005-0000-0000-00001A180000}"/>
    <cellStyle name="Calculation 2 9 5 2" xfId="11709" xr:uid="{00000000-0005-0000-0000-00001B180000}"/>
    <cellStyle name="Calculation 2 9 5 2 2" xfId="25111" xr:uid="{00000000-0005-0000-0000-00001C180000}"/>
    <cellStyle name="Calculation 2 9 5 2 2 2" xfId="47368" xr:uid="{00000000-0005-0000-0000-00001D180000}"/>
    <cellStyle name="Calculation 2 9 5 2 3" xfId="33966" xr:uid="{00000000-0005-0000-0000-00001E180000}"/>
    <cellStyle name="Calculation 2 9 5 3" xfId="20564" xr:uid="{00000000-0005-0000-0000-00001F180000}"/>
    <cellStyle name="Calculation 2 9 5 3 2" xfId="42821" xr:uid="{00000000-0005-0000-0000-000020180000}"/>
    <cellStyle name="Calculation 2 9 5 4" xfId="16256" xr:uid="{00000000-0005-0000-0000-000021180000}"/>
    <cellStyle name="Calculation 2 9 5 4 2" xfId="38513" xr:uid="{00000000-0005-0000-0000-000022180000}"/>
    <cellStyle name="Calculation 2 9 5 5" xfId="29419" xr:uid="{00000000-0005-0000-0000-000023180000}"/>
    <cellStyle name="Calculation 2 9 6" xfId="4169" xr:uid="{00000000-0005-0000-0000-000024180000}"/>
    <cellStyle name="Calculation 2 9 6 2" xfId="8716" xr:uid="{00000000-0005-0000-0000-000025180000}"/>
    <cellStyle name="Calculation 2 9 6 2 2" xfId="22118" xr:uid="{00000000-0005-0000-0000-000026180000}"/>
    <cellStyle name="Calculation 2 9 6 2 2 2" xfId="44375" xr:uid="{00000000-0005-0000-0000-000027180000}"/>
    <cellStyle name="Calculation 2 9 6 2 3" xfId="30973" xr:uid="{00000000-0005-0000-0000-000028180000}"/>
    <cellStyle name="Calculation 2 9 6 3" xfId="17810" xr:uid="{00000000-0005-0000-0000-000029180000}"/>
    <cellStyle name="Calculation 2 9 6 3 2" xfId="40067" xr:uid="{00000000-0005-0000-0000-00002A180000}"/>
    <cellStyle name="Calculation 2 9 6 4" xfId="13263" xr:uid="{00000000-0005-0000-0000-00002B180000}"/>
    <cellStyle name="Calculation 2 9 6 4 2" xfId="35520" xr:uid="{00000000-0005-0000-0000-00002C180000}"/>
    <cellStyle name="Calculation 2 9 6 5" xfId="26665" xr:uid="{00000000-0005-0000-0000-00002D180000}"/>
    <cellStyle name="Calculation 2 9 7" xfId="7604" xr:uid="{00000000-0005-0000-0000-00002E180000}"/>
    <cellStyle name="Calculation 2 9 7 2" xfId="12151" xr:uid="{00000000-0005-0000-0000-00002F180000}"/>
    <cellStyle name="Calculation 2 9 7 2 2" xfId="25553" xr:uid="{00000000-0005-0000-0000-000030180000}"/>
    <cellStyle name="Calculation 2 9 7 2 2 2" xfId="47810" xr:uid="{00000000-0005-0000-0000-000031180000}"/>
    <cellStyle name="Calculation 2 9 7 2 3" xfId="34408" xr:uid="{00000000-0005-0000-0000-000032180000}"/>
    <cellStyle name="Calculation 2 9 7 3" xfId="21006" xr:uid="{00000000-0005-0000-0000-000033180000}"/>
    <cellStyle name="Calculation 2 9 7 3 2" xfId="43263" xr:uid="{00000000-0005-0000-0000-000034180000}"/>
    <cellStyle name="Calculation 2 9 7 4" xfId="16698" xr:uid="{00000000-0005-0000-0000-000035180000}"/>
    <cellStyle name="Calculation 2 9 7 4 2" xfId="38955" xr:uid="{00000000-0005-0000-0000-000036180000}"/>
    <cellStyle name="Calculation 2 9 7 5" xfId="29861" xr:uid="{00000000-0005-0000-0000-000037180000}"/>
    <cellStyle name="Calculation 2 9 8" xfId="7556" xr:uid="{00000000-0005-0000-0000-000038180000}"/>
    <cellStyle name="Calculation 2 9 8 2" xfId="12103" xr:uid="{00000000-0005-0000-0000-000039180000}"/>
    <cellStyle name="Calculation 2 9 8 2 2" xfId="25505" xr:uid="{00000000-0005-0000-0000-00003A180000}"/>
    <cellStyle name="Calculation 2 9 8 2 2 2" xfId="47762" xr:uid="{00000000-0005-0000-0000-00003B180000}"/>
    <cellStyle name="Calculation 2 9 8 2 3" xfId="34360" xr:uid="{00000000-0005-0000-0000-00003C180000}"/>
    <cellStyle name="Calculation 2 9 8 3" xfId="20958" xr:uid="{00000000-0005-0000-0000-00003D180000}"/>
    <cellStyle name="Calculation 2 9 8 3 2" xfId="43215" xr:uid="{00000000-0005-0000-0000-00003E180000}"/>
    <cellStyle name="Calculation 2 9 8 4" xfId="16650" xr:uid="{00000000-0005-0000-0000-00003F180000}"/>
    <cellStyle name="Calculation 2 9 8 4 2" xfId="38907" xr:uid="{00000000-0005-0000-0000-000040180000}"/>
    <cellStyle name="Calculation 2 9 8 5" xfId="29813" xr:uid="{00000000-0005-0000-0000-000041180000}"/>
    <cellStyle name="Calculation 2 9 9" xfId="4250" xr:uid="{00000000-0005-0000-0000-000042180000}"/>
    <cellStyle name="Calculation 2 9 9 2" xfId="8797" xr:uid="{00000000-0005-0000-0000-000043180000}"/>
    <cellStyle name="Calculation 2 9 9 2 2" xfId="22199" xr:uid="{00000000-0005-0000-0000-000044180000}"/>
    <cellStyle name="Calculation 2 9 9 2 2 2" xfId="44456" xr:uid="{00000000-0005-0000-0000-000045180000}"/>
    <cellStyle name="Calculation 2 9 9 2 3" xfId="31054" xr:uid="{00000000-0005-0000-0000-000046180000}"/>
    <cellStyle name="Calculation 2 9 9 3" xfId="17891" xr:uid="{00000000-0005-0000-0000-000047180000}"/>
    <cellStyle name="Calculation 2 9 9 3 2" xfId="40148" xr:uid="{00000000-0005-0000-0000-000048180000}"/>
    <cellStyle name="Calculation 2 9 9 4" xfId="13344" xr:uid="{00000000-0005-0000-0000-000049180000}"/>
    <cellStyle name="Calculation 2 9 9 4 2" xfId="35601" xr:uid="{00000000-0005-0000-0000-00004A180000}"/>
    <cellStyle name="Calculation 2 9 9 5" xfId="26746" xr:uid="{00000000-0005-0000-0000-00004B180000}"/>
    <cellStyle name="Calculation 20" xfId="2302" xr:uid="{00000000-0005-0000-0000-00004C180000}"/>
    <cellStyle name="Calculation 20 10" xfId="4115" xr:uid="{00000000-0005-0000-0000-00004D180000}"/>
    <cellStyle name="Calculation 20 10 2" xfId="8662" xr:uid="{00000000-0005-0000-0000-00004E180000}"/>
    <cellStyle name="Calculation 20 10 2 2" xfId="22064" xr:uid="{00000000-0005-0000-0000-00004F180000}"/>
    <cellStyle name="Calculation 20 10 2 2 2" xfId="44321" xr:uid="{00000000-0005-0000-0000-000050180000}"/>
    <cellStyle name="Calculation 20 10 2 3" xfId="30919" xr:uid="{00000000-0005-0000-0000-000051180000}"/>
    <cellStyle name="Calculation 20 10 3" xfId="17756" xr:uid="{00000000-0005-0000-0000-000052180000}"/>
    <cellStyle name="Calculation 20 10 3 2" xfId="40013" xr:uid="{00000000-0005-0000-0000-000053180000}"/>
    <cellStyle name="Calculation 20 10 4" xfId="13209" xr:uid="{00000000-0005-0000-0000-000054180000}"/>
    <cellStyle name="Calculation 20 10 4 2" xfId="35466" xr:uid="{00000000-0005-0000-0000-000055180000}"/>
    <cellStyle name="Calculation 20 10 5" xfId="26611" xr:uid="{00000000-0005-0000-0000-000056180000}"/>
    <cellStyle name="Calculation 20 11" xfId="3909" xr:uid="{00000000-0005-0000-0000-000057180000}"/>
    <cellStyle name="Calculation 20 11 2" xfId="8456" xr:uid="{00000000-0005-0000-0000-000058180000}"/>
    <cellStyle name="Calculation 20 11 2 2" xfId="21858" xr:uid="{00000000-0005-0000-0000-000059180000}"/>
    <cellStyle name="Calculation 20 11 2 2 2" xfId="44115" xr:uid="{00000000-0005-0000-0000-00005A180000}"/>
    <cellStyle name="Calculation 20 11 2 3" xfId="30713" xr:uid="{00000000-0005-0000-0000-00005B180000}"/>
    <cellStyle name="Calculation 20 11 3" xfId="17550" xr:uid="{00000000-0005-0000-0000-00005C180000}"/>
    <cellStyle name="Calculation 20 11 3 2" xfId="39807" xr:uid="{00000000-0005-0000-0000-00005D180000}"/>
    <cellStyle name="Calculation 20 11 4" xfId="13003" xr:uid="{00000000-0005-0000-0000-00005E180000}"/>
    <cellStyle name="Calculation 20 11 4 2" xfId="35260" xr:uid="{00000000-0005-0000-0000-00005F180000}"/>
    <cellStyle name="Calculation 20 11 5" xfId="26405" xr:uid="{00000000-0005-0000-0000-000060180000}"/>
    <cellStyle name="Calculation 20 2" xfId="4776" xr:uid="{00000000-0005-0000-0000-000061180000}"/>
    <cellStyle name="Calculation 20 2 10" xfId="4519" xr:uid="{00000000-0005-0000-0000-000062180000}"/>
    <cellStyle name="Calculation 20 2 10 2" xfId="9066" xr:uid="{00000000-0005-0000-0000-000063180000}"/>
    <cellStyle name="Calculation 20 2 10 2 2" xfId="22468" xr:uid="{00000000-0005-0000-0000-000064180000}"/>
    <cellStyle name="Calculation 20 2 10 2 2 2" xfId="44725" xr:uid="{00000000-0005-0000-0000-000065180000}"/>
    <cellStyle name="Calculation 20 2 10 2 3" xfId="31323" xr:uid="{00000000-0005-0000-0000-000066180000}"/>
    <cellStyle name="Calculation 20 2 10 3" xfId="18160" xr:uid="{00000000-0005-0000-0000-000067180000}"/>
    <cellStyle name="Calculation 20 2 10 3 2" xfId="40417" xr:uid="{00000000-0005-0000-0000-000068180000}"/>
    <cellStyle name="Calculation 20 2 10 4" xfId="13613" xr:uid="{00000000-0005-0000-0000-000069180000}"/>
    <cellStyle name="Calculation 20 2 10 4 2" xfId="35870" xr:uid="{00000000-0005-0000-0000-00006A180000}"/>
    <cellStyle name="Calculation 20 2 10 5" xfId="27015" xr:uid="{00000000-0005-0000-0000-00006B180000}"/>
    <cellStyle name="Calculation 20 2 11" xfId="9323" xr:uid="{00000000-0005-0000-0000-00006C180000}"/>
    <cellStyle name="Calculation 20 2 11 2" xfId="22725" xr:uid="{00000000-0005-0000-0000-00006D180000}"/>
    <cellStyle name="Calculation 20 2 11 2 2" xfId="44982" xr:uid="{00000000-0005-0000-0000-00006E180000}"/>
    <cellStyle name="Calculation 20 2 11 3" xfId="31580" xr:uid="{00000000-0005-0000-0000-00006F180000}"/>
    <cellStyle name="Calculation 20 2 12" xfId="13870" xr:uid="{00000000-0005-0000-0000-000070180000}"/>
    <cellStyle name="Calculation 20 2 12 2" xfId="36127" xr:uid="{00000000-0005-0000-0000-000071180000}"/>
    <cellStyle name="Calculation 20 2 2" xfId="6231" xr:uid="{00000000-0005-0000-0000-000072180000}"/>
    <cellStyle name="Calculation 20 2 2 2" xfId="10778" xr:uid="{00000000-0005-0000-0000-000073180000}"/>
    <cellStyle name="Calculation 20 2 2 2 2" xfId="24180" xr:uid="{00000000-0005-0000-0000-000074180000}"/>
    <cellStyle name="Calculation 20 2 2 2 2 2" xfId="46437" xr:uid="{00000000-0005-0000-0000-000075180000}"/>
    <cellStyle name="Calculation 20 2 2 2 3" xfId="33035" xr:uid="{00000000-0005-0000-0000-000076180000}"/>
    <cellStyle name="Calculation 20 2 2 3" xfId="19633" xr:uid="{00000000-0005-0000-0000-000077180000}"/>
    <cellStyle name="Calculation 20 2 2 3 2" xfId="41890" xr:uid="{00000000-0005-0000-0000-000078180000}"/>
    <cellStyle name="Calculation 20 2 2 4" xfId="15325" xr:uid="{00000000-0005-0000-0000-000079180000}"/>
    <cellStyle name="Calculation 20 2 2 4 2" xfId="37582" xr:uid="{00000000-0005-0000-0000-00007A180000}"/>
    <cellStyle name="Calculation 20 2 2 5" xfId="28488" xr:uid="{00000000-0005-0000-0000-00007B180000}"/>
    <cellStyle name="Calculation 20 2 3" xfId="6701" xr:uid="{00000000-0005-0000-0000-00007C180000}"/>
    <cellStyle name="Calculation 20 2 3 2" xfId="11248" xr:uid="{00000000-0005-0000-0000-00007D180000}"/>
    <cellStyle name="Calculation 20 2 3 2 2" xfId="24650" xr:uid="{00000000-0005-0000-0000-00007E180000}"/>
    <cellStyle name="Calculation 20 2 3 2 2 2" xfId="46907" xr:uid="{00000000-0005-0000-0000-00007F180000}"/>
    <cellStyle name="Calculation 20 2 3 2 3" xfId="33505" xr:uid="{00000000-0005-0000-0000-000080180000}"/>
    <cellStyle name="Calculation 20 2 3 3" xfId="20103" xr:uid="{00000000-0005-0000-0000-000081180000}"/>
    <cellStyle name="Calculation 20 2 3 3 2" xfId="42360" xr:uid="{00000000-0005-0000-0000-000082180000}"/>
    <cellStyle name="Calculation 20 2 3 4" xfId="15795" xr:uid="{00000000-0005-0000-0000-000083180000}"/>
    <cellStyle name="Calculation 20 2 3 4 2" xfId="38052" xr:uid="{00000000-0005-0000-0000-000084180000}"/>
    <cellStyle name="Calculation 20 2 3 5" xfId="28958" xr:uid="{00000000-0005-0000-0000-000085180000}"/>
    <cellStyle name="Calculation 20 2 4" xfId="6978" xr:uid="{00000000-0005-0000-0000-000086180000}"/>
    <cellStyle name="Calculation 20 2 4 2" xfId="11525" xr:uid="{00000000-0005-0000-0000-000087180000}"/>
    <cellStyle name="Calculation 20 2 4 2 2" xfId="24927" xr:uid="{00000000-0005-0000-0000-000088180000}"/>
    <cellStyle name="Calculation 20 2 4 2 2 2" xfId="47184" xr:uid="{00000000-0005-0000-0000-000089180000}"/>
    <cellStyle name="Calculation 20 2 4 2 3" xfId="33782" xr:uid="{00000000-0005-0000-0000-00008A180000}"/>
    <cellStyle name="Calculation 20 2 4 3" xfId="20380" xr:uid="{00000000-0005-0000-0000-00008B180000}"/>
    <cellStyle name="Calculation 20 2 4 3 2" xfId="42637" xr:uid="{00000000-0005-0000-0000-00008C180000}"/>
    <cellStyle name="Calculation 20 2 4 4" xfId="16072" xr:uid="{00000000-0005-0000-0000-00008D180000}"/>
    <cellStyle name="Calculation 20 2 4 4 2" xfId="38329" xr:uid="{00000000-0005-0000-0000-00008E180000}"/>
    <cellStyle name="Calculation 20 2 4 5" xfId="29235" xr:uid="{00000000-0005-0000-0000-00008F180000}"/>
    <cellStyle name="Calculation 20 2 5" xfId="5829" xr:uid="{00000000-0005-0000-0000-000090180000}"/>
    <cellStyle name="Calculation 20 2 5 2" xfId="10376" xr:uid="{00000000-0005-0000-0000-000091180000}"/>
    <cellStyle name="Calculation 20 2 5 2 2" xfId="23778" xr:uid="{00000000-0005-0000-0000-000092180000}"/>
    <cellStyle name="Calculation 20 2 5 2 2 2" xfId="46035" xr:uid="{00000000-0005-0000-0000-000093180000}"/>
    <cellStyle name="Calculation 20 2 5 2 3" xfId="32633" xr:uid="{00000000-0005-0000-0000-000094180000}"/>
    <cellStyle name="Calculation 20 2 5 3" xfId="19231" xr:uid="{00000000-0005-0000-0000-000095180000}"/>
    <cellStyle name="Calculation 20 2 5 3 2" xfId="41488" xr:uid="{00000000-0005-0000-0000-000096180000}"/>
    <cellStyle name="Calculation 20 2 5 4" xfId="14923" xr:uid="{00000000-0005-0000-0000-000097180000}"/>
    <cellStyle name="Calculation 20 2 5 4 2" xfId="37180" xr:uid="{00000000-0005-0000-0000-000098180000}"/>
    <cellStyle name="Calculation 20 2 5 5" xfId="28086" xr:uid="{00000000-0005-0000-0000-000099180000}"/>
    <cellStyle name="Calculation 20 2 6" xfId="8017" xr:uid="{00000000-0005-0000-0000-00009A180000}"/>
    <cellStyle name="Calculation 20 2 6 2" xfId="12564" xr:uid="{00000000-0005-0000-0000-00009B180000}"/>
    <cellStyle name="Calculation 20 2 6 2 2" xfId="25966" xr:uid="{00000000-0005-0000-0000-00009C180000}"/>
    <cellStyle name="Calculation 20 2 6 2 2 2" xfId="48223" xr:uid="{00000000-0005-0000-0000-00009D180000}"/>
    <cellStyle name="Calculation 20 2 6 2 3" xfId="34821" xr:uid="{00000000-0005-0000-0000-00009E180000}"/>
    <cellStyle name="Calculation 20 2 6 3" xfId="21419" xr:uid="{00000000-0005-0000-0000-00009F180000}"/>
    <cellStyle name="Calculation 20 2 6 3 2" xfId="43676" xr:uid="{00000000-0005-0000-0000-0000A0180000}"/>
    <cellStyle name="Calculation 20 2 6 4" xfId="17111" xr:uid="{00000000-0005-0000-0000-0000A1180000}"/>
    <cellStyle name="Calculation 20 2 6 4 2" xfId="39368" xr:uid="{00000000-0005-0000-0000-0000A2180000}"/>
    <cellStyle name="Calculation 20 2 6 5" xfId="30274" xr:uid="{00000000-0005-0000-0000-0000A3180000}"/>
    <cellStyle name="Calculation 20 2 7" xfId="7462" xr:uid="{00000000-0005-0000-0000-0000A4180000}"/>
    <cellStyle name="Calculation 20 2 7 2" xfId="12009" xr:uid="{00000000-0005-0000-0000-0000A5180000}"/>
    <cellStyle name="Calculation 20 2 7 2 2" xfId="25411" xr:uid="{00000000-0005-0000-0000-0000A6180000}"/>
    <cellStyle name="Calculation 20 2 7 2 2 2" xfId="47668" xr:uid="{00000000-0005-0000-0000-0000A7180000}"/>
    <cellStyle name="Calculation 20 2 7 2 3" xfId="34266" xr:uid="{00000000-0005-0000-0000-0000A8180000}"/>
    <cellStyle name="Calculation 20 2 7 3" xfId="20864" xr:uid="{00000000-0005-0000-0000-0000A9180000}"/>
    <cellStyle name="Calculation 20 2 7 3 2" xfId="43121" xr:uid="{00000000-0005-0000-0000-0000AA180000}"/>
    <cellStyle name="Calculation 20 2 7 4" xfId="16556" xr:uid="{00000000-0005-0000-0000-0000AB180000}"/>
    <cellStyle name="Calculation 20 2 7 4 2" xfId="38813" xr:uid="{00000000-0005-0000-0000-0000AC180000}"/>
    <cellStyle name="Calculation 20 2 7 5" xfId="29719" xr:uid="{00000000-0005-0000-0000-0000AD180000}"/>
    <cellStyle name="Calculation 20 2 8" xfId="5398" xr:uid="{00000000-0005-0000-0000-0000AE180000}"/>
    <cellStyle name="Calculation 20 2 8 2" xfId="9945" xr:uid="{00000000-0005-0000-0000-0000AF180000}"/>
    <cellStyle name="Calculation 20 2 8 2 2" xfId="23347" xr:uid="{00000000-0005-0000-0000-0000B0180000}"/>
    <cellStyle name="Calculation 20 2 8 2 2 2" xfId="45604" xr:uid="{00000000-0005-0000-0000-0000B1180000}"/>
    <cellStyle name="Calculation 20 2 8 2 3" xfId="32202" xr:uid="{00000000-0005-0000-0000-0000B2180000}"/>
    <cellStyle name="Calculation 20 2 8 3" xfId="18942" xr:uid="{00000000-0005-0000-0000-0000B3180000}"/>
    <cellStyle name="Calculation 20 2 8 3 2" xfId="41199" xr:uid="{00000000-0005-0000-0000-0000B4180000}"/>
    <cellStyle name="Calculation 20 2 8 4" xfId="14492" xr:uid="{00000000-0005-0000-0000-0000B5180000}"/>
    <cellStyle name="Calculation 20 2 8 4 2" xfId="36749" xr:uid="{00000000-0005-0000-0000-0000B6180000}"/>
    <cellStyle name="Calculation 20 2 8 5" xfId="27797" xr:uid="{00000000-0005-0000-0000-0000B7180000}"/>
    <cellStyle name="Calculation 20 2 9" xfId="5029" xr:uid="{00000000-0005-0000-0000-0000B8180000}"/>
    <cellStyle name="Calculation 20 2 9 2" xfId="9576" xr:uid="{00000000-0005-0000-0000-0000B9180000}"/>
    <cellStyle name="Calculation 20 2 9 2 2" xfId="22978" xr:uid="{00000000-0005-0000-0000-0000BA180000}"/>
    <cellStyle name="Calculation 20 2 9 2 2 2" xfId="45235" xr:uid="{00000000-0005-0000-0000-0000BB180000}"/>
    <cellStyle name="Calculation 20 2 9 2 3" xfId="31833" xr:uid="{00000000-0005-0000-0000-0000BC180000}"/>
    <cellStyle name="Calculation 20 2 9 3" xfId="18622" xr:uid="{00000000-0005-0000-0000-0000BD180000}"/>
    <cellStyle name="Calculation 20 2 9 3 2" xfId="40879" xr:uid="{00000000-0005-0000-0000-0000BE180000}"/>
    <cellStyle name="Calculation 20 2 9 4" xfId="14123" xr:uid="{00000000-0005-0000-0000-0000BF180000}"/>
    <cellStyle name="Calculation 20 2 9 4 2" xfId="36380" xr:uid="{00000000-0005-0000-0000-0000C0180000}"/>
    <cellStyle name="Calculation 20 2 9 5" xfId="27477" xr:uid="{00000000-0005-0000-0000-0000C1180000}"/>
    <cellStyle name="Calculation 20 3" xfId="3990" xr:uid="{00000000-0005-0000-0000-0000C2180000}"/>
    <cellStyle name="Calculation 20 3 2" xfId="8537" xr:uid="{00000000-0005-0000-0000-0000C3180000}"/>
    <cellStyle name="Calculation 20 3 2 2" xfId="21939" xr:uid="{00000000-0005-0000-0000-0000C4180000}"/>
    <cellStyle name="Calculation 20 3 2 2 2" xfId="44196" xr:uid="{00000000-0005-0000-0000-0000C5180000}"/>
    <cellStyle name="Calculation 20 3 2 3" xfId="30794" xr:uid="{00000000-0005-0000-0000-0000C6180000}"/>
    <cellStyle name="Calculation 20 3 3" xfId="17631" xr:uid="{00000000-0005-0000-0000-0000C7180000}"/>
    <cellStyle name="Calculation 20 3 3 2" xfId="39888" xr:uid="{00000000-0005-0000-0000-0000C8180000}"/>
    <cellStyle name="Calculation 20 3 4" xfId="13084" xr:uid="{00000000-0005-0000-0000-0000C9180000}"/>
    <cellStyle name="Calculation 20 3 4 2" xfId="35341" xr:uid="{00000000-0005-0000-0000-0000CA180000}"/>
    <cellStyle name="Calculation 20 3 5" xfId="26486" xr:uid="{00000000-0005-0000-0000-0000CB180000}"/>
    <cellStyle name="Calculation 20 4" xfId="4449" xr:uid="{00000000-0005-0000-0000-0000CC180000}"/>
    <cellStyle name="Calculation 20 4 2" xfId="8996" xr:uid="{00000000-0005-0000-0000-0000CD180000}"/>
    <cellStyle name="Calculation 20 4 2 2" xfId="22398" xr:uid="{00000000-0005-0000-0000-0000CE180000}"/>
    <cellStyle name="Calculation 20 4 2 2 2" xfId="44655" xr:uid="{00000000-0005-0000-0000-0000CF180000}"/>
    <cellStyle name="Calculation 20 4 2 3" xfId="31253" xr:uid="{00000000-0005-0000-0000-0000D0180000}"/>
    <cellStyle name="Calculation 20 4 3" xfId="18090" xr:uid="{00000000-0005-0000-0000-0000D1180000}"/>
    <cellStyle name="Calculation 20 4 3 2" xfId="40347" xr:uid="{00000000-0005-0000-0000-0000D2180000}"/>
    <cellStyle name="Calculation 20 4 4" xfId="13543" xr:uid="{00000000-0005-0000-0000-0000D3180000}"/>
    <cellStyle name="Calculation 20 4 4 2" xfId="35800" xr:uid="{00000000-0005-0000-0000-0000D4180000}"/>
    <cellStyle name="Calculation 20 4 5" xfId="26945" xr:uid="{00000000-0005-0000-0000-0000D5180000}"/>
    <cellStyle name="Calculation 20 5" xfId="3952" xr:uid="{00000000-0005-0000-0000-0000D6180000}"/>
    <cellStyle name="Calculation 20 5 2" xfId="8499" xr:uid="{00000000-0005-0000-0000-0000D7180000}"/>
    <cellStyle name="Calculation 20 5 2 2" xfId="21901" xr:uid="{00000000-0005-0000-0000-0000D8180000}"/>
    <cellStyle name="Calculation 20 5 2 2 2" xfId="44158" xr:uid="{00000000-0005-0000-0000-0000D9180000}"/>
    <cellStyle name="Calculation 20 5 2 3" xfId="30756" xr:uid="{00000000-0005-0000-0000-0000DA180000}"/>
    <cellStyle name="Calculation 20 5 3" xfId="17593" xr:uid="{00000000-0005-0000-0000-0000DB180000}"/>
    <cellStyle name="Calculation 20 5 3 2" xfId="39850" xr:uid="{00000000-0005-0000-0000-0000DC180000}"/>
    <cellStyle name="Calculation 20 5 4" xfId="13046" xr:uid="{00000000-0005-0000-0000-0000DD180000}"/>
    <cellStyle name="Calculation 20 5 4 2" xfId="35303" xr:uid="{00000000-0005-0000-0000-0000DE180000}"/>
    <cellStyle name="Calculation 20 5 5" xfId="26448" xr:uid="{00000000-0005-0000-0000-0000DF180000}"/>
    <cellStyle name="Calculation 20 6" xfId="4168" xr:uid="{00000000-0005-0000-0000-0000E0180000}"/>
    <cellStyle name="Calculation 20 6 2" xfId="8715" xr:uid="{00000000-0005-0000-0000-0000E1180000}"/>
    <cellStyle name="Calculation 20 6 2 2" xfId="22117" xr:uid="{00000000-0005-0000-0000-0000E2180000}"/>
    <cellStyle name="Calculation 20 6 2 2 2" xfId="44374" xr:uid="{00000000-0005-0000-0000-0000E3180000}"/>
    <cellStyle name="Calculation 20 6 2 3" xfId="30972" xr:uid="{00000000-0005-0000-0000-0000E4180000}"/>
    <cellStyle name="Calculation 20 6 3" xfId="17809" xr:uid="{00000000-0005-0000-0000-0000E5180000}"/>
    <cellStyle name="Calculation 20 6 3 2" xfId="40066" xr:uid="{00000000-0005-0000-0000-0000E6180000}"/>
    <cellStyle name="Calculation 20 6 4" xfId="13262" xr:uid="{00000000-0005-0000-0000-0000E7180000}"/>
    <cellStyle name="Calculation 20 6 4 2" xfId="35519" xr:uid="{00000000-0005-0000-0000-0000E8180000}"/>
    <cellStyle name="Calculation 20 6 5" xfId="26664" xr:uid="{00000000-0005-0000-0000-0000E9180000}"/>
    <cellStyle name="Calculation 20 7" xfId="4743" xr:uid="{00000000-0005-0000-0000-0000EA180000}"/>
    <cellStyle name="Calculation 20 7 2" xfId="9290" xr:uid="{00000000-0005-0000-0000-0000EB180000}"/>
    <cellStyle name="Calculation 20 7 2 2" xfId="22692" xr:uid="{00000000-0005-0000-0000-0000EC180000}"/>
    <cellStyle name="Calculation 20 7 2 2 2" xfId="44949" xr:uid="{00000000-0005-0000-0000-0000ED180000}"/>
    <cellStyle name="Calculation 20 7 2 3" xfId="31547" xr:uid="{00000000-0005-0000-0000-0000EE180000}"/>
    <cellStyle name="Calculation 20 7 3" xfId="18384" xr:uid="{00000000-0005-0000-0000-0000EF180000}"/>
    <cellStyle name="Calculation 20 7 3 2" xfId="40641" xr:uid="{00000000-0005-0000-0000-0000F0180000}"/>
    <cellStyle name="Calculation 20 7 4" xfId="13837" xr:uid="{00000000-0005-0000-0000-0000F1180000}"/>
    <cellStyle name="Calculation 20 7 4 2" xfId="36094" xr:uid="{00000000-0005-0000-0000-0000F2180000}"/>
    <cellStyle name="Calculation 20 7 5" xfId="27239" xr:uid="{00000000-0005-0000-0000-0000F3180000}"/>
    <cellStyle name="Calculation 20 8" xfId="5535" xr:uid="{00000000-0005-0000-0000-0000F4180000}"/>
    <cellStyle name="Calculation 20 8 2" xfId="10082" xr:uid="{00000000-0005-0000-0000-0000F5180000}"/>
    <cellStyle name="Calculation 20 8 2 2" xfId="23484" xr:uid="{00000000-0005-0000-0000-0000F6180000}"/>
    <cellStyle name="Calculation 20 8 2 2 2" xfId="45741" xr:uid="{00000000-0005-0000-0000-0000F7180000}"/>
    <cellStyle name="Calculation 20 8 2 3" xfId="32339" xr:uid="{00000000-0005-0000-0000-0000F8180000}"/>
    <cellStyle name="Calculation 20 8 3" xfId="19079" xr:uid="{00000000-0005-0000-0000-0000F9180000}"/>
    <cellStyle name="Calculation 20 8 3 2" xfId="41336" xr:uid="{00000000-0005-0000-0000-0000FA180000}"/>
    <cellStyle name="Calculation 20 8 4" xfId="14629" xr:uid="{00000000-0005-0000-0000-0000FB180000}"/>
    <cellStyle name="Calculation 20 8 4 2" xfId="36886" xr:uid="{00000000-0005-0000-0000-0000FC180000}"/>
    <cellStyle name="Calculation 20 8 5" xfId="27934" xr:uid="{00000000-0005-0000-0000-0000FD180000}"/>
    <cellStyle name="Calculation 20 9" xfId="5503" xr:uid="{00000000-0005-0000-0000-0000FE180000}"/>
    <cellStyle name="Calculation 20 9 2" xfId="10050" xr:uid="{00000000-0005-0000-0000-0000FF180000}"/>
    <cellStyle name="Calculation 20 9 2 2" xfId="23452" xr:uid="{00000000-0005-0000-0000-000000190000}"/>
    <cellStyle name="Calculation 20 9 2 2 2" xfId="45709" xr:uid="{00000000-0005-0000-0000-000001190000}"/>
    <cellStyle name="Calculation 20 9 2 3" xfId="32307" xr:uid="{00000000-0005-0000-0000-000002190000}"/>
    <cellStyle name="Calculation 20 9 3" xfId="19047" xr:uid="{00000000-0005-0000-0000-000003190000}"/>
    <cellStyle name="Calculation 20 9 3 2" xfId="41304" xr:uid="{00000000-0005-0000-0000-000004190000}"/>
    <cellStyle name="Calculation 20 9 4" xfId="14597" xr:uid="{00000000-0005-0000-0000-000005190000}"/>
    <cellStyle name="Calculation 20 9 4 2" xfId="36854" xr:uid="{00000000-0005-0000-0000-000006190000}"/>
    <cellStyle name="Calculation 20 9 5" xfId="27902" xr:uid="{00000000-0005-0000-0000-000007190000}"/>
    <cellStyle name="Calculation 21" xfId="2303" xr:uid="{00000000-0005-0000-0000-000008190000}"/>
    <cellStyle name="Calculation 21 10" xfId="4116" xr:uid="{00000000-0005-0000-0000-000009190000}"/>
    <cellStyle name="Calculation 21 10 2" xfId="8663" xr:uid="{00000000-0005-0000-0000-00000A190000}"/>
    <cellStyle name="Calculation 21 10 2 2" xfId="22065" xr:uid="{00000000-0005-0000-0000-00000B190000}"/>
    <cellStyle name="Calculation 21 10 2 2 2" xfId="44322" xr:uid="{00000000-0005-0000-0000-00000C190000}"/>
    <cellStyle name="Calculation 21 10 2 3" xfId="30920" xr:uid="{00000000-0005-0000-0000-00000D190000}"/>
    <cellStyle name="Calculation 21 10 3" xfId="17757" xr:uid="{00000000-0005-0000-0000-00000E190000}"/>
    <cellStyle name="Calculation 21 10 3 2" xfId="40014" xr:uid="{00000000-0005-0000-0000-00000F190000}"/>
    <cellStyle name="Calculation 21 10 4" xfId="13210" xr:uid="{00000000-0005-0000-0000-000010190000}"/>
    <cellStyle name="Calculation 21 10 4 2" xfId="35467" xr:uid="{00000000-0005-0000-0000-000011190000}"/>
    <cellStyle name="Calculation 21 10 5" xfId="26612" xr:uid="{00000000-0005-0000-0000-000012190000}"/>
    <cellStyle name="Calculation 21 11" xfId="3910" xr:uid="{00000000-0005-0000-0000-000013190000}"/>
    <cellStyle name="Calculation 21 11 2" xfId="8457" xr:uid="{00000000-0005-0000-0000-000014190000}"/>
    <cellStyle name="Calculation 21 11 2 2" xfId="21859" xr:uid="{00000000-0005-0000-0000-000015190000}"/>
    <cellStyle name="Calculation 21 11 2 2 2" xfId="44116" xr:uid="{00000000-0005-0000-0000-000016190000}"/>
    <cellStyle name="Calculation 21 11 2 3" xfId="30714" xr:uid="{00000000-0005-0000-0000-000017190000}"/>
    <cellStyle name="Calculation 21 11 3" xfId="17551" xr:uid="{00000000-0005-0000-0000-000018190000}"/>
    <cellStyle name="Calculation 21 11 3 2" xfId="39808" xr:uid="{00000000-0005-0000-0000-000019190000}"/>
    <cellStyle name="Calculation 21 11 4" xfId="13004" xr:uid="{00000000-0005-0000-0000-00001A190000}"/>
    <cellStyle name="Calculation 21 11 4 2" xfId="35261" xr:uid="{00000000-0005-0000-0000-00001B190000}"/>
    <cellStyle name="Calculation 21 11 5" xfId="26406" xr:uid="{00000000-0005-0000-0000-00001C190000}"/>
    <cellStyle name="Calculation 21 2" xfId="4777" xr:uid="{00000000-0005-0000-0000-00001D190000}"/>
    <cellStyle name="Calculation 21 2 10" xfId="4520" xr:uid="{00000000-0005-0000-0000-00001E190000}"/>
    <cellStyle name="Calculation 21 2 10 2" xfId="9067" xr:uid="{00000000-0005-0000-0000-00001F190000}"/>
    <cellStyle name="Calculation 21 2 10 2 2" xfId="22469" xr:uid="{00000000-0005-0000-0000-000020190000}"/>
    <cellStyle name="Calculation 21 2 10 2 2 2" xfId="44726" xr:uid="{00000000-0005-0000-0000-000021190000}"/>
    <cellStyle name="Calculation 21 2 10 2 3" xfId="31324" xr:uid="{00000000-0005-0000-0000-000022190000}"/>
    <cellStyle name="Calculation 21 2 10 3" xfId="18161" xr:uid="{00000000-0005-0000-0000-000023190000}"/>
    <cellStyle name="Calculation 21 2 10 3 2" xfId="40418" xr:uid="{00000000-0005-0000-0000-000024190000}"/>
    <cellStyle name="Calculation 21 2 10 4" xfId="13614" xr:uid="{00000000-0005-0000-0000-000025190000}"/>
    <cellStyle name="Calculation 21 2 10 4 2" xfId="35871" xr:uid="{00000000-0005-0000-0000-000026190000}"/>
    <cellStyle name="Calculation 21 2 10 5" xfId="27016" xr:uid="{00000000-0005-0000-0000-000027190000}"/>
    <cellStyle name="Calculation 21 2 11" xfId="9324" xr:uid="{00000000-0005-0000-0000-000028190000}"/>
    <cellStyle name="Calculation 21 2 11 2" xfId="22726" xr:uid="{00000000-0005-0000-0000-000029190000}"/>
    <cellStyle name="Calculation 21 2 11 2 2" xfId="44983" xr:uid="{00000000-0005-0000-0000-00002A190000}"/>
    <cellStyle name="Calculation 21 2 11 3" xfId="31581" xr:uid="{00000000-0005-0000-0000-00002B190000}"/>
    <cellStyle name="Calculation 21 2 12" xfId="13871" xr:uid="{00000000-0005-0000-0000-00002C190000}"/>
    <cellStyle name="Calculation 21 2 12 2" xfId="36128" xr:uid="{00000000-0005-0000-0000-00002D190000}"/>
    <cellStyle name="Calculation 21 2 2" xfId="6232" xr:uid="{00000000-0005-0000-0000-00002E190000}"/>
    <cellStyle name="Calculation 21 2 2 2" xfId="10779" xr:uid="{00000000-0005-0000-0000-00002F190000}"/>
    <cellStyle name="Calculation 21 2 2 2 2" xfId="24181" xr:uid="{00000000-0005-0000-0000-000030190000}"/>
    <cellStyle name="Calculation 21 2 2 2 2 2" xfId="46438" xr:uid="{00000000-0005-0000-0000-000031190000}"/>
    <cellStyle name="Calculation 21 2 2 2 3" xfId="33036" xr:uid="{00000000-0005-0000-0000-000032190000}"/>
    <cellStyle name="Calculation 21 2 2 3" xfId="19634" xr:uid="{00000000-0005-0000-0000-000033190000}"/>
    <cellStyle name="Calculation 21 2 2 3 2" xfId="41891" xr:uid="{00000000-0005-0000-0000-000034190000}"/>
    <cellStyle name="Calculation 21 2 2 4" xfId="15326" xr:uid="{00000000-0005-0000-0000-000035190000}"/>
    <cellStyle name="Calculation 21 2 2 4 2" xfId="37583" xr:uid="{00000000-0005-0000-0000-000036190000}"/>
    <cellStyle name="Calculation 21 2 2 5" xfId="28489" xr:uid="{00000000-0005-0000-0000-000037190000}"/>
    <cellStyle name="Calculation 21 2 3" xfId="6702" xr:uid="{00000000-0005-0000-0000-000038190000}"/>
    <cellStyle name="Calculation 21 2 3 2" xfId="11249" xr:uid="{00000000-0005-0000-0000-000039190000}"/>
    <cellStyle name="Calculation 21 2 3 2 2" xfId="24651" xr:uid="{00000000-0005-0000-0000-00003A190000}"/>
    <cellStyle name="Calculation 21 2 3 2 2 2" xfId="46908" xr:uid="{00000000-0005-0000-0000-00003B190000}"/>
    <cellStyle name="Calculation 21 2 3 2 3" xfId="33506" xr:uid="{00000000-0005-0000-0000-00003C190000}"/>
    <cellStyle name="Calculation 21 2 3 3" xfId="20104" xr:uid="{00000000-0005-0000-0000-00003D190000}"/>
    <cellStyle name="Calculation 21 2 3 3 2" xfId="42361" xr:uid="{00000000-0005-0000-0000-00003E190000}"/>
    <cellStyle name="Calculation 21 2 3 4" xfId="15796" xr:uid="{00000000-0005-0000-0000-00003F190000}"/>
    <cellStyle name="Calculation 21 2 3 4 2" xfId="38053" xr:uid="{00000000-0005-0000-0000-000040190000}"/>
    <cellStyle name="Calculation 21 2 3 5" xfId="28959" xr:uid="{00000000-0005-0000-0000-000041190000}"/>
    <cellStyle name="Calculation 21 2 4" xfId="6979" xr:uid="{00000000-0005-0000-0000-000042190000}"/>
    <cellStyle name="Calculation 21 2 4 2" xfId="11526" xr:uid="{00000000-0005-0000-0000-000043190000}"/>
    <cellStyle name="Calculation 21 2 4 2 2" xfId="24928" xr:uid="{00000000-0005-0000-0000-000044190000}"/>
    <cellStyle name="Calculation 21 2 4 2 2 2" xfId="47185" xr:uid="{00000000-0005-0000-0000-000045190000}"/>
    <cellStyle name="Calculation 21 2 4 2 3" xfId="33783" xr:uid="{00000000-0005-0000-0000-000046190000}"/>
    <cellStyle name="Calculation 21 2 4 3" xfId="20381" xr:uid="{00000000-0005-0000-0000-000047190000}"/>
    <cellStyle name="Calculation 21 2 4 3 2" xfId="42638" xr:uid="{00000000-0005-0000-0000-000048190000}"/>
    <cellStyle name="Calculation 21 2 4 4" xfId="16073" xr:uid="{00000000-0005-0000-0000-000049190000}"/>
    <cellStyle name="Calculation 21 2 4 4 2" xfId="38330" xr:uid="{00000000-0005-0000-0000-00004A190000}"/>
    <cellStyle name="Calculation 21 2 4 5" xfId="29236" xr:uid="{00000000-0005-0000-0000-00004B190000}"/>
    <cellStyle name="Calculation 21 2 5" xfId="5830" xr:uid="{00000000-0005-0000-0000-00004C190000}"/>
    <cellStyle name="Calculation 21 2 5 2" xfId="10377" xr:uid="{00000000-0005-0000-0000-00004D190000}"/>
    <cellStyle name="Calculation 21 2 5 2 2" xfId="23779" xr:uid="{00000000-0005-0000-0000-00004E190000}"/>
    <cellStyle name="Calculation 21 2 5 2 2 2" xfId="46036" xr:uid="{00000000-0005-0000-0000-00004F190000}"/>
    <cellStyle name="Calculation 21 2 5 2 3" xfId="32634" xr:uid="{00000000-0005-0000-0000-000050190000}"/>
    <cellStyle name="Calculation 21 2 5 3" xfId="19232" xr:uid="{00000000-0005-0000-0000-000051190000}"/>
    <cellStyle name="Calculation 21 2 5 3 2" xfId="41489" xr:uid="{00000000-0005-0000-0000-000052190000}"/>
    <cellStyle name="Calculation 21 2 5 4" xfId="14924" xr:uid="{00000000-0005-0000-0000-000053190000}"/>
    <cellStyle name="Calculation 21 2 5 4 2" xfId="37181" xr:uid="{00000000-0005-0000-0000-000054190000}"/>
    <cellStyle name="Calculation 21 2 5 5" xfId="28087" xr:uid="{00000000-0005-0000-0000-000055190000}"/>
    <cellStyle name="Calculation 21 2 6" xfId="8018" xr:uid="{00000000-0005-0000-0000-000056190000}"/>
    <cellStyle name="Calculation 21 2 6 2" xfId="12565" xr:uid="{00000000-0005-0000-0000-000057190000}"/>
    <cellStyle name="Calculation 21 2 6 2 2" xfId="25967" xr:uid="{00000000-0005-0000-0000-000058190000}"/>
    <cellStyle name="Calculation 21 2 6 2 2 2" xfId="48224" xr:uid="{00000000-0005-0000-0000-000059190000}"/>
    <cellStyle name="Calculation 21 2 6 2 3" xfId="34822" xr:uid="{00000000-0005-0000-0000-00005A190000}"/>
    <cellStyle name="Calculation 21 2 6 3" xfId="21420" xr:uid="{00000000-0005-0000-0000-00005B190000}"/>
    <cellStyle name="Calculation 21 2 6 3 2" xfId="43677" xr:uid="{00000000-0005-0000-0000-00005C190000}"/>
    <cellStyle name="Calculation 21 2 6 4" xfId="17112" xr:uid="{00000000-0005-0000-0000-00005D190000}"/>
    <cellStyle name="Calculation 21 2 6 4 2" xfId="39369" xr:uid="{00000000-0005-0000-0000-00005E190000}"/>
    <cellStyle name="Calculation 21 2 6 5" xfId="30275" xr:uid="{00000000-0005-0000-0000-00005F190000}"/>
    <cellStyle name="Calculation 21 2 7" xfId="7718" xr:uid="{00000000-0005-0000-0000-000060190000}"/>
    <cellStyle name="Calculation 21 2 7 2" xfId="12265" xr:uid="{00000000-0005-0000-0000-000061190000}"/>
    <cellStyle name="Calculation 21 2 7 2 2" xfId="25667" xr:uid="{00000000-0005-0000-0000-000062190000}"/>
    <cellStyle name="Calculation 21 2 7 2 2 2" xfId="47924" xr:uid="{00000000-0005-0000-0000-000063190000}"/>
    <cellStyle name="Calculation 21 2 7 2 3" xfId="34522" xr:uid="{00000000-0005-0000-0000-000064190000}"/>
    <cellStyle name="Calculation 21 2 7 3" xfId="21120" xr:uid="{00000000-0005-0000-0000-000065190000}"/>
    <cellStyle name="Calculation 21 2 7 3 2" xfId="43377" xr:uid="{00000000-0005-0000-0000-000066190000}"/>
    <cellStyle name="Calculation 21 2 7 4" xfId="16812" xr:uid="{00000000-0005-0000-0000-000067190000}"/>
    <cellStyle name="Calculation 21 2 7 4 2" xfId="39069" xr:uid="{00000000-0005-0000-0000-000068190000}"/>
    <cellStyle name="Calculation 21 2 7 5" xfId="29975" xr:uid="{00000000-0005-0000-0000-000069190000}"/>
    <cellStyle name="Calculation 21 2 8" xfId="5399" xr:uid="{00000000-0005-0000-0000-00006A190000}"/>
    <cellStyle name="Calculation 21 2 8 2" xfId="9946" xr:uid="{00000000-0005-0000-0000-00006B190000}"/>
    <cellStyle name="Calculation 21 2 8 2 2" xfId="23348" xr:uid="{00000000-0005-0000-0000-00006C190000}"/>
    <cellStyle name="Calculation 21 2 8 2 2 2" xfId="45605" xr:uid="{00000000-0005-0000-0000-00006D190000}"/>
    <cellStyle name="Calculation 21 2 8 2 3" xfId="32203" xr:uid="{00000000-0005-0000-0000-00006E190000}"/>
    <cellStyle name="Calculation 21 2 8 3" xfId="18943" xr:uid="{00000000-0005-0000-0000-00006F190000}"/>
    <cellStyle name="Calculation 21 2 8 3 2" xfId="41200" xr:uid="{00000000-0005-0000-0000-000070190000}"/>
    <cellStyle name="Calculation 21 2 8 4" xfId="14493" xr:uid="{00000000-0005-0000-0000-000071190000}"/>
    <cellStyle name="Calculation 21 2 8 4 2" xfId="36750" xr:uid="{00000000-0005-0000-0000-000072190000}"/>
    <cellStyle name="Calculation 21 2 8 5" xfId="27798" xr:uid="{00000000-0005-0000-0000-000073190000}"/>
    <cellStyle name="Calculation 21 2 9" xfId="5030" xr:uid="{00000000-0005-0000-0000-000074190000}"/>
    <cellStyle name="Calculation 21 2 9 2" xfId="9577" xr:uid="{00000000-0005-0000-0000-000075190000}"/>
    <cellStyle name="Calculation 21 2 9 2 2" xfId="22979" xr:uid="{00000000-0005-0000-0000-000076190000}"/>
    <cellStyle name="Calculation 21 2 9 2 2 2" xfId="45236" xr:uid="{00000000-0005-0000-0000-000077190000}"/>
    <cellStyle name="Calculation 21 2 9 2 3" xfId="31834" xr:uid="{00000000-0005-0000-0000-000078190000}"/>
    <cellStyle name="Calculation 21 2 9 3" xfId="18623" xr:uid="{00000000-0005-0000-0000-000079190000}"/>
    <cellStyle name="Calculation 21 2 9 3 2" xfId="40880" xr:uid="{00000000-0005-0000-0000-00007A190000}"/>
    <cellStyle name="Calculation 21 2 9 4" xfId="14124" xr:uid="{00000000-0005-0000-0000-00007B190000}"/>
    <cellStyle name="Calculation 21 2 9 4 2" xfId="36381" xr:uid="{00000000-0005-0000-0000-00007C190000}"/>
    <cellStyle name="Calculation 21 2 9 5" xfId="27478" xr:uid="{00000000-0005-0000-0000-00007D190000}"/>
    <cellStyle name="Calculation 21 3" xfId="3989" xr:uid="{00000000-0005-0000-0000-00007E190000}"/>
    <cellStyle name="Calculation 21 3 2" xfId="8536" xr:uid="{00000000-0005-0000-0000-00007F190000}"/>
    <cellStyle name="Calculation 21 3 2 2" xfId="21938" xr:uid="{00000000-0005-0000-0000-000080190000}"/>
    <cellStyle name="Calculation 21 3 2 2 2" xfId="44195" xr:uid="{00000000-0005-0000-0000-000081190000}"/>
    <cellStyle name="Calculation 21 3 2 3" xfId="30793" xr:uid="{00000000-0005-0000-0000-000082190000}"/>
    <cellStyle name="Calculation 21 3 3" xfId="17630" xr:uid="{00000000-0005-0000-0000-000083190000}"/>
    <cellStyle name="Calculation 21 3 3 2" xfId="39887" xr:uid="{00000000-0005-0000-0000-000084190000}"/>
    <cellStyle name="Calculation 21 3 4" xfId="13083" xr:uid="{00000000-0005-0000-0000-000085190000}"/>
    <cellStyle name="Calculation 21 3 4 2" xfId="35340" xr:uid="{00000000-0005-0000-0000-000086190000}"/>
    <cellStyle name="Calculation 21 3 5" xfId="26485" xr:uid="{00000000-0005-0000-0000-000087190000}"/>
    <cellStyle name="Calculation 21 4" xfId="4450" xr:uid="{00000000-0005-0000-0000-000088190000}"/>
    <cellStyle name="Calculation 21 4 2" xfId="8997" xr:uid="{00000000-0005-0000-0000-000089190000}"/>
    <cellStyle name="Calculation 21 4 2 2" xfId="22399" xr:uid="{00000000-0005-0000-0000-00008A190000}"/>
    <cellStyle name="Calculation 21 4 2 2 2" xfId="44656" xr:uid="{00000000-0005-0000-0000-00008B190000}"/>
    <cellStyle name="Calculation 21 4 2 3" xfId="31254" xr:uid="{00000000-0005-0000-0000-00008C190000}"/>
    <cellStyle name="Calculation 21 4 3" xfId="18091" xr:uid="{00000000-0005-0000-0000-00008D190000}"/>
    <cellStyle name="Calculation 21 4 3 2" xfId="40348" xr:uid="{00000000-0005-0000-0000-00008E190000}"/>
    <cellStyle name="Calculation 21 4 4" xfId="13544" xr:uid="{00000000-0005-0000-0000-00008F190000}"/>
    <cellStyle name="Calculation 21 4 4 2" xfId="35801" xr:uid="{00000000-0005-0000-0000-000090190000}"/>
    <cellStyle name="Calculation 21 4 5" xfId="26946" xr:uid="{00000000-0005-0000-0000-000091190000}"/>
    <cellStyle name="Calculation 21 5" xfId="3951" xr:uid="{00000000-0005-0000-0000-000092190000}"/>
    <cellStyle name="Calculation 21 5 2" xfId="8498" xr:uid="{00000000-0005-0000-0000-000093190000}"/>
    <cellStyle name="Calculation 21 5 2 2" xfId="21900" xr:uid="{00000000-0005-0000-0000-000094190000}"/>
    <cellStyle name="Calculation 21 5 2 2 2" xfId="44157" xr:uid="{00000000-0005-0000-0000-000095190000}"/>
    <cellStyle name="Calculation 21 5 2 3" xfId="30755" xr:uid="{00000000-0005-0000-0000-000096190000}"/>
    <cellStyle name="Calculation 21 5 3" xfId="17592" xr:uid="{00000000-0005-0000-0000-000097190000}"/>
    <cellStyle name="Calculation 21 5 3 2" xfId="39849" xr:uid="{00000000-0005-0000-0000-000098190000}"/>
    <cellStyle name="Calculation 21 5 4" xfId="13045" xr:uid="{00000000-0005-0000-0000-000099190000}"/>
    <cellStyle name="Calculation 21 5 4 2" xfId="35302" xr:uid="{00000000-0005-0000-0000-00009A190000}"/>
    <cellStyle name="Calculation 21 5 5" xfId="26447" xr:uid="{00000000-0005-0000-0000-00009B190000}"/>
    <cellStyle name="Calculation 21 6" xfId="4167" xr:uid="{00000000-0005-0000-0000-00009C190000}"/>
    <cellStyle name="Calculation 21 6 2" xfId="8714" xr:uid="{00000000-0005-0000-0000-00009D190000}"/>
    <cellStyle name="Calculation 21 6 2 2" xfId="22116" xr:uid="{00000000-0005-0000-0000-00009E190000}"/>
    <cellStyle name="Calculation 21 6 2 2 2" xfId="44373" xr:uid="{00000000-0005-0000-0000-00009F190000}"/>
    <cellStyle name="Calculation 21 6 2 3" xfId="30971" xr:uid="{00000000-0005-0000-0000-0000A0190000}"/>
    <cellStyle name="Calculation 21 6 3" xfId="17808" xr:uid="{00000000-0005-0000-0000-0000A1190000}"/>
    <cellStyle name="Calculation 21 6 3 2" xfId="40065" xr:uid="{00000000-0005-0000-0000-0000A2190000}"/>
    <cellStyle name="Calculation 21 6 4" xfId="13261" xr:uid="{00000000-0005-0000-0000-0000A3190000}"/>
    <cellStyle name="Calculation 21 6 4 2" xfId="35518" xr:uid="{00000000-0005-0000-0000-0000A4190000}"/>
    <cellStyle name="Calculation 21 6 5" xfId="26663" xr:uid="{00000000-0005-0000-0000-0000A5190000}"/>
    <cellStyle name="Calculation 21 7" xfId="7605" xr:uid="{00000000-0005-0000-0000-0000A6190000}"/>
    <cellStyle name="Calculation 21 7 2" xfId="12152" xr:uid="{00000000-0005-0000-0000-0000A7190000}"/>
    <cellStyle name="Calculation 21 7 2 2" xfId="25554" xr:uid="{00000000-0005-0000-0000-0000A8190000}"/>
    <cellStyle name="Calculation 21 7 2 2 2" xfId="47811" xr:uid="{00000000-0005-0000-0000-0000A9190000}"/>
    <cellStyle name="Calculation 21 7 2 3" xfId="34409" xr:uid="{00000000-0005-0000-0000-0000AA190000}"/>
    <cellStyle name="Calculation 21 7 3" xfId="21007" xr:uid="{00000000-0005-0000-0000-0000AB190000}"/>
    <cellStyle name="Calculation 21 7 3 2" xfId="43264" xr:uid="{00000000-0005-0000-0000-0000AC190000}"/>
    <cellStyle name="Calculation 21 7 4" xfId="16699" xr:uid="{00000000-0005-0000-0000-0000AD190000}"/>
    <cellStyle name="Calculation 21 7 4 2" xfId="38956" xr:uid="{00000000-0005-0000-0000-0000AE190000}"/>
    <cellStyle name="Calculation 21 7 5" xfId="29862" xr:uid="{00000000-0005-0000-0000-0000AF190000}"/>
    <cellStyle name="Calculation 21 8" xfId="4398" xr:uid="{00000000-0005-0000-0000-0000B0190000}"/>
    <cellStyle name="Calculation 21 8 2" xfId="8945" xr:uid="{00000000-0005-0000-0000-0000B1190000}"/>
    <cellStyle name="Calculation 21 8 2 2" xfId="22347" xr:uid="{00000000-0005-0000-0000-0000B2190000}"/>
    <cellStyle name="Calculation 21 8 2 2 2" xfId="44604" xr:uid="{00000000-0005-0000-0000-0000B3190000}"/>
    <cellStyle name="Calculation 21 8 2 3" xfId="31202" xr:uid="{00000000-0005-0000-0000-0000B4190000}"/>
    <cellStyle name="Calculation 21 8 3" xfId="18039" xr:uid="{00000000-0005-0000-0000-0000B5190000}"/>
    <cellStyle name="Calculation 21 8 3 2" xfId="40296" xr:uid="{00000000-0005-0000-0000-0000B6190000}"/>
    <cellStyle name="Calculation 21 8 4" xfId="13492" xr:uid="{00000000-0005-0000-0000-0000B7190000}"/>
    <cellStyle name="Calculation 21 8 4 2" xfId="35749" xr:uid="{00000000-0005-0000-0000-0000B8190000}"/>
    <cellStyle name="Calculation 21 8 5" xfId="26894" xr:uid="{00000000-0005-0000-0000-0000B9190000}"/>
    <cellStyle name="Calculation 21 9" xfId="4251" xr:uid="{00000000-0005-0000-0000-0000BA190000}"/>
    <cellStyle name="Calculation 21 9 2" xfId="8798" xr:uid="{00000000-0005-0000-0000-0000BB190000}"/>
    <cellStyle name="Calculation 21 9 2 2" xfId="22200" xr:uid="{00000000-0005-0000-0000-0000BC190000}"/>
    <cellStyle name="Calculation 21 9 2 2 2" xfId="44457" xr:uid="{00000000-0005-0000-0000-0000BD190000}"/>
    <cellStyle name="Calculation 21 9 2 3" xfId="31055" xr:uid="{00000000-0005-0000-0000-0000BE190000}"/>
    <cellStyle name="Calculation 21 9 3" xfId="17892" xr:uid="{00000000-0005-0000-0000-0000BF190000}"/>
    <cellStyle name="Calculation 21 9 3 2" xfId="40149" xr:uid="{00000000-0005-0000-0000-0000C0190000}"/>
    <cellStyle name="Calculation 21 9 4" xfId="13345" xr:uid="{00000000-0005-0000-0000-0000C1190000}"/>
    <cellStyle name="Calculation 21 9 4 2" xfId="35602" xr:uid="{00000000-0005-0000-0000-0000C2190000}"/>
    <cellStyle name="Calculation 21 9 5" xfId="26747" xr:uid="{00000000-0005-0000-0000-0000C3190000}"/>
    <cellStyle name="Calculation 22" xfId="2304" xr:uid="{00000000-0005-0000-0000-0000C4190000}"/>
    <cellStyle name="Calculation 22 10" xfId="4117" xr:uid="{00000000-0005-0000-0000-0000C5190000}"/>
    <cellStyle name="Calculation 22 10 2" xfId="8664" xr:uid="{00000000-0005-0000-0000-0000C6190000}"/>
    <cellStyle name="Calculation 22 10 2 2" xfId="22066" xr:uid="{00000000-0005-0000-0000-0000C7190000}"/>
    <cellStyle name="Calculation 22 10 2 2 2" xfId="44323" xr:uid="{00000000-0005-0000-0000-0000C8190000}"/>
    <cellStyle name="Calculation 22 10 2 3" xfId="30921" xr:uid="{00000000-0005-0000-0000-0000C9190000}"/>
    <cellStyle name="Calculation 22 10 3" xfId="17758" xr:uid="{00000000-0005-0000-0000-0000CA190000}"/>
    <cellStyle name="Calculation 22 10 3 2" xfId="40015" xr:uid="{00000000-0005-0000-0000-0000CB190000}"/>
    <cellStyle name="Calculation 22 10 4" xfId="13211" xr:uid="{00000000-0005-0000-0000-0000CC190000}"/>
    <cellStyle name="Calculation 22 10 4 2" xfId="35468" xr:uid="{00000000-0005-0000-0000-0000CD190000}"/>
    <cellStyle name="Calculation 22 10 5" xfId="26613" xr:uid="{00000000-0005-0000-0000-0000CE190000}"/>
    <cellStyle name="Calculation 22 11" xfId="3911" xr:uid="{00000000-0005-0000-0000-0000CF190000}"/>
    <cellStyle name="Calculation 22 11 2" xfId="8458" xr:uid="{00000000-0005-0000-0000-0000D0190000}"/>
    <cellStyle name="Calculation 22 11 2 2" xfId="21860" xr:uid="{00000000-0005-0000-0000-0000D1190000}"/>
    <cellStyle name="Calculation 22 11 2 2 2" xfId="44117" xr:uid="{00000000-0005-0000-0000-0000D2190000}"/>
    <cellStyle name="Calculation 22 11 2 3" xfId="30715" xr:uid="{00000000-0005-0000-0000-0000D3190000}"/>
    <cellStyle name="Calculation 22 11 3" xfId="17552" xr:uid="{00000000-0005-0000-0000-0000D4190000}"/>
    <cellStyle name="Calculation 22 11 3 2" xfId="39809" xr:uid="{00000000-0005-0000-0000-0000D5190000}"/>
    <cellStyle name="Calculation 22 11 4" xfId="13005" xr:uid="{00000000-0005-0000-0000-0000D6190000}"/>
    <cellStyle name="Calculation 22 11 4 2" xfId="35262" xr:uid="{00000000-0005-0000-0000-0000D7190000}"/>
    <cellStyle name="Calculation 22 11 5" xfId="26407" xr:uid="{00000000-0005-0000-0000-0000D8190000}"/>
    <cellStyle name="Calculation 22 2" xfId="4778" xr:uid="{00000000-0005-0000-0000-0000D9190000}"/>
    <cellStyle name="Calculation 22 2 10" xfId="7570" xr:uid="{00000000-0005-0000-0000-0000DA190000}"/>
    <cellStyle name="Calculation 22 2 10 2" xfId="12117" xr:uid="{00000000-0005-0000-0000-0000DB190000}"/>
    <cellStyle name="Calculation 22 2 10 2 2" xfId="25519" xr:uid="{00000000-0005-0000-0000-0000DC190000}"/>
    <cellStyle name="Calculation 22 2 10 2 2 2" xfId="47776" xr:uid="{00000000-0005-0000-0000-0000DD190000}"/>
    <cellStyle name="Calculation 22 2 10 2 3" xfId="34374" xr:uid="{00000000-0005-0000-0000-0000DE190000}"/>
    <cellStyle name="Calculation 22 2 10 3" xfId="20972" xr:uid="{00000000-0005-0000-0000-0000DF190000}"/>
    <cellStyle name="Calculation 22 2 10 3 2" xfId="43229" xr:uid="{00000000-0005-0000-0000-0000E0190000}"/>
    <cellStyle name="Calculation 22 2 10 4" xfId="16664" xr:uid="{00000000-0005-0000-0000-0000E1190000}"/>
    <cellStyle name="Calculation 22 2 10 4 2" xfId="38921" xr:uid="{00000000-0005-0000-0000-0000E2190000}"/>
    <cellStyle name="Calculation 22 2 10 5" xfId="29827" xr:uid="{00000000-0005-0000-0000-0000E3190000}"/>
    <cellStyle name="Calculation 22 2 11" xfId="9325" xr:uid="{00000000-0005-0000-0000-0000E4190000}"/>
    <cellStyle name="Calculation 22 2 11 2" xfId="22727" xr:uid="{00000000-0005-0000-0000-0000E5190000}"/>
    <cellStyle name="Calculation 22 2 11 2 2" xfId="44984" xr:uid="{00000000-0005-0000-0000-0000E6190000}"/>
    <cellStyle name="Calculation 22 2 11 3" xfId="31582" xr:uid="{00000000-0005-0000-0000-0000E7190000}"/>
    <cellStyle name="Calculation 22 2 12" xfId="13872" xr:uid="{00000000-0005-0000-0000-0000E8190000}"/>
    <cellStyle name="Calculation 22 2 12 2" xfId="36129" xr:uid="{00000000-0005-0000-0000-0000E9190000}"/>
    <cellStyle name="Calculation 22 2 2" xfId="6233" xr:uid="{00000000-0005-0000-0000-0000EA190000}"/>
    <cellStyle name="Calculation 22 2 2 2" xfId="10780" xr:uid="{00000000-0005-0000-0000-0000EB190000}"/>
    <cellStyle name="Calculation 22 2 2 2 2" xfId="24182" xr:uid="{00000000-0005-0000-0000-0000EC190000}"/>
    <cellStyle name="Calculation 22 2 2 2 2 2" xfId="46439" xr:uid="{00000000-0005-0000-0000-0000ED190000}"/>
    <cellStyle name="Calculation 22 2 2 2 3" xfId="33037" xr:uid="{00000000-0005-0000-0000-0000EE190000}"/>
    <cellStyle name="Calculation 22 2 2 3" xfId="19635" xr:uid="{00000000-0005-0000-0000-0000EF190000}"/>
    <cellStyle name="Calculation 22 2 2 3 2" xfId="41892" xr:uid="{00000000-0005-0000-0000-0000F0190000}"/>
    <cellStyle name="Calculation 22 2 2 4" xfId="15327" xr:uid="{00000000-0005-0000-0000-0000F1190000}"/>
    <cellStyle name="Calculation 22 2 2 4 2" xfId="37584" xr:uid="{00000000-0005-0000-0000-0000F2190000}"/>
    <cellStyle name="Calculation 22 2 2 5" xfId="28490" xr:uid="{00000000-0005-0000-0000-0000F3190000}"/>
    <cellStyle name="Calculation 22 2 3" xfId="6703" xr:uid="{00000000-0005-0000-0000-0000F4190000}"/>
    <cellStyle name="Calculation 22 2 3 2" xfId="11250" xr:uid="{00000000-0005-0000-0000-0000F5190000}"/>
    <cellStyle name="Calculation 22 2 3 2 2" xfId="24652" xr:uid="{00000000-0005-0000-0000-0000F6190000}"/>
    <cellStyle name="Calculation 22 2 3 2 2 2" xfId="46909" xr:uid="{00000000-0005-0000-0000-0000F7190000}"/>
    <cellStyle name="Calculation 22 2 3 2 3" xfId="33507" xr:uid="{00000000-0005-0000-0000-0000F8190000}"/>
    <cellStyle name="Calculation 22 2 3 3" xfId="20105" xr:uid="{00000000-0005-0000-0000-0000F9190000}"/>
    <cellStyle name="Calculation 22 2 3 3 2" xfId="42362" xr:uid="{00000000-0005-0000-0000-0000FA190000}"/>
    <cellStyle name="Calculation 22 2 3 4" xfId="15797" xr:uid="{00000000-0005-0000-0000-0000FB190000}"/>
    <cellStyle name="Calculation 22 2 3 4 2" xfId="38054" xr:uid="{00000000-0005-0000-0000-0000FC190000}"/>
    <cellStyle name="Calculation 22 2 3 5" xfId="28960" xr:uid="{00000000-0005-0000-0000-0000FD190000}"/>
    <cellStyle name="Calculation 22 2 4" xfId="6980" xr:uid="{00000000-0005-0000-0000-0000FE190000}"/>
    <cellStyle name="Calculation 22 2 4 2" xfId="11527" xr:uid="{00000000-0005-0000-0000-0000FF190000}"/>
    <cellStyle name="Calculation 22 2 4 2 2" xfId="24929" xr:uid="{00000000-0005-0000-0000-0000001A0000}"/>
    <cellStyle name="Calculation 22 2 4 2 2 2" xfId="47186" xr:uid="{00000000-0005-0000-0000-0000011A0000}"/>
    <cellStyle name="Calculation 22 2 4 2 3" xfId="33784" xr:uid="{00000000-0005-0000-0000-0000021A0000}"/>
    <cellStyle name="Calculation 22 2 4 3" xfId="20382" xr:uid="{00000000-0005-0000-0000-0000031A0000}"/>
    <cellStyle name="Calculation 22 2 4 3 2" xfId="42639" xr:uid="{00000000-0005-0000-0000-0000041A0000}"/>
    <cellStyle name="Calculation 22 2 4 4" xfId="16074" xr:uid="{00000000-0005-0000-0000-0000051A0000}"/>
    <cellStyle name="Calculation 22 2 4 4 2" xfId="38331" xr:uid="{00000000-0005-0000-0000-0000061A0000}"/>
    <cellStyle name="Calculation 22 2 4 5" xfId="29237" xr:uid="{00000000-0005-0000-0000-0000071A0000}"/>
    <cellStyle name="Calculation 22 2 5" xfId="5831" xr:uid="{00000000-0005-0000-0000-0000081A0000}"/>
    <cellStyle name="Calculation 22 2 5 2" xfId="10378" xr:uid="{00000000-0005-0000-0000-0000091A0000}"/>
    <cellStyle name="Calculation 22 2 5 2 2" xfId="23780" xr:uid="{00000000-0005-0000-0000-00000A1A0000}"/>
    <cellStyle name="Calculation 22 2 5 2 2 2" xfId="46037" xr:uid="{00000000-0005-0000-0000-00000B1A0000}"/>
    <cellStyle name="Calculation 22 2 5 2 3" xfId="32635" xr:uid="{00000000-0005-0000-0000-00000C1A0000}"/>
    <cellStyle name="Calculation 22 2 5 3" xfId="19233" xr:uid="{00000000-0005-0000-0000-00000D1A0000}"/>
    <cellStyle name="Calculation 22 2 5 3 2" xfId="41490" xr:uid="{00000000-0005-0000-0000-00000E1A0000}"/>
    <cellStyle name="Calculation 22 2 5 4" xfId="14925" xr:uid="{00000000-0005-0000-0000-00000F1A0000}"/>
    <cellStyle name="Calculation 22 2 5 4 2" xfId="37182" xr:uid="{00000000-0005-0000-0000-0000101A0000}"/>
    <cellStyle name="Calculation 22 2 5 5" xfId="28088" xr:uid="{00000000-0005-0000-0000-0000111A0000}"/>
    <cellStyle name="Calculation 22 2 6" xfId="8019" xr:uid="{00000000-0005-0000-0000-0000121A0000}"/>
    <cellStyle name="Calculation 22 2 6 2" xfId="12566" xr:uid="{00000000-0005-0000-0000-0000131A0000}"/>
    <cellStyle name="Calculation 22 2 6 2 2" xfId="25968" xr:uid="{00000000-0005-0000-0000-0000141A0000}"/>
    <cellStyle name="Calculation 22 2 6 2 2 2" xfId="48225" xr:uid="{00000000-0005-0000-0000-0000151A0000}"/>
    <cellStyle name="Calculation 22 2 6 2 3" xfId="34823" xr:uid="{00000000-0005-0000-0000-0000161A0000}"/>
    <cellStyle name="Calculation 22 2 6 3" xfId="21421" xr:uid="{00000000-0005-0000-0000-0000171A0000}"/>
    <cellStyle name="Calculation 22 2 6 3 2" xfId="43678" xr:uid="{00000000-0005-0000-0000-0000181A0000}"/>
    <cellStyle name="Calculation 22 2 6 4" xfId="17113" xr:uid="{00000000-0005-0000-0000-0000191A0000}"/>
    <cellStyle name="Calculation 22 2 6 4 2" xfId="39370" xr:uid="{00000000-0005-0000-0000-00001A1A0000}"/>
    <cellStyle name="Calculation 22 2 6 5" xfId="30276" xr:uid="{00000000-0005-0000-0000-00001B1A0000}"/>
    <cellStyle name="Calculation 22 2 7" xfId="7463" xr:uid="{00000000-0005-0000-0000-00001C1A0000}"/>
    <cellStyle name="Calculation 22 2 7 2" xfId="12010" xr:uid="{00000000-0005-0000-0000-00001D1A0000}"/>
    <cellStyle name="Calculation 22 2 7 2 2" xfId="25412" xr:uid="{00000000-0005-0000-0000-00001E1A0000}"/>
    <cellStyle name="Calculation 22 2 7 2 2 2" xfId="47669" xr:uid="{00000000-0005-0000-0000-00001F1A0000}"/>
    <cellStyle name="Calculation 22 2 7 2 3" xfId="34267" xr:uid="{00000000-0005-0000-0000-0000201A0000}"/>
    <cellStyle name="Calculation 22 2 7 3" xfId="20865" xr:uid="{00000000-0005-0000-0000-0000211A0000}"/>
    <cellStyle name="Calculation 22 2 7 3 2" xfId="43122" xr:uid="{00000000-0005-0000-0000-0000221A0000}"/>
    <cellStyle name="Calculation 22 2 7 4" xfId="16557" xr:uid="{00000000-0005-0000-0000-0000231A0000}"/>
    <cellStyle name="Calculation 22 2 7 4 2" xfId="38814" xr:uid="{00000000-0005-0000-0000-0000241A0000}"/>
    <cellStyle name="Calculation 22 2 7 5" xfId="29720" xr:uid="{00000000-0005-0000-0000-0000251A0000}"/>
    <cellStyle name="Calculation 22 2 8" xfId="5400" xr:uid="{00000000-0005-0000-0000-0000261A0000}"/>
    <cellStyle name="Calculation 22 2 8 2" xfId="9947" xr:uid="{00000000-0005-0000-0000-0000271A0000}"/>
    <cellStyle name="Calculation 22 2 8 2 2" xfId="23349" xr:uid="{00000000-0005-0000-0000-0000281A0000}"/>
    <cellStyle name="Calculation 22 2 8 2 2 2" xfId="45606" xr:uid="{00000000-0005-0000-0000-0000291A0000}"/>
    <cellStyle name="Calculation 22 2 8 2 3" xfId="32204" xr:uid="{00000000-0005-0000-0000-00002A1A0000}"/>
    <cellStyle name="Calculation 22 2 8 3" xfId="18944" xr:uid="{00000000-0005-0000-0000-00002B1A0000}"/>
    <cellStyle name="Calculation 22 2 8 3 2" xfId="41201" xr:uid="{00000000-0005-0000-0000-00002C1A0000}"/>
    <cellStyle name="Calculation 22 2 8 4" xfId="14494" xr:uid="{00000000-0005-0000-0000-00002D1A0000}"/>
    <cellStyle name="Calculation 22 2 8 4 2" xfId="36751" xr:uid="{00000000-0005-0000-0000-00002E1A0000}"/>
    <cellStyle name="Calculation 22 2 8 5" xfId="27799" xr:uid="{00000000-0005-0000-0000-00002F1A0000}"/>
    <cellStyle name="Calculation 22 2 9" xfId="5031" xr:uid="{00000000-0005-0000-0000-0000301A0000}"/>
    <cellStyle name="Calculation 22 2 9 2" xfId="9578" xr:uid="{00000000-0005-0000-0000-0000311A0000}"/>
    <cellStyle name="Calculation 22 2 9 2 2" xfId="22980" xr:uid="{00000000-0005-0000-0000-0000321A0000}"/>
    <cellStyle name="Calculation 22 2 9 2 2 2" xfId="45237" xr:uid="{00000000-0005-0000-0000-0000331A0000}"/>
    <cellStyle name="Calculation 22 2 9 2 3" xfId="31835" xr:uid="{00000000-0005-0000-0000-0000341A0000}"/>
    <cellStyle name="Calculation 22 2 9 3" xfId="18624" xr:uid="{00000000-0005-0000-0000-0000351A0000}"/>
    <cellStyle name="Calculation 22 2 9 3 2" xfId="40881" xr:uid="{00000000-0005-0000-0000-0000361A0000}"/>
    <cellStyle name="Calculation 22 2 9 4" xfId="14125" xr:uid="{00000000-0005-0000-0000-0000371A0000}"/>
    <cellStyle name="Calculation 22 2 9 4 2" xfId="36382" xr:uid="{00000000-0005-0000-0000-0000381A0000}"/>
    <cellStyle name="Calculation 22 2 9 5" xfId="27479" xr:uid="{00000000-0005-0000-0000-0000391A0000}"/>
    <cellStyle name="Calculation 22 3" xfId="3988" xr:uid="{00000000-0005-0000-0000-00003A1A0000}"/>
    <cellStyle name="Calculation 22 3 2" xfId="8535" xr:uid="{00000000-0005-0000-0000-00003B1A0000}"/>
    <cellStyle name="Calculation 22 3 2 2" xfId="21937" xr:uid="{00000000-0005-0000-0000-00003C1A0000}"/>
    <cellStyle name="Calculation 22 3 2 2 2" xfId="44194" xr:uid="{00000000-0005-0000-0000-00003D1A0000}"/>
    <cellStyle name="Calculation 22 3 2 3" xfId="30792" xr:uid="{00000000-0005-0000-0000-00003E1A0000}"/>
    <cellStyle name="Calculation 22 3 3" xfId="17629" xr:uid="{00000000-0005-0000-0000-00003F1A0000}"/>
    <cellStyle name="Calculation 22 3 3 2" xfId="39886" xr:uid="{00000000-0005-0000-0000-0000401A0000}"/>
    <cellStyle name="Calculation 22 3 4" xfId="13082" xr:uid="{00000000-0005-0000-0000-0000411A0000}"/>
    <cellStyle name="Calculation 22 3 4 2" xfId="35339" xr:uid="{00000000-0005-0000-0000-0000421A0000}"/>
    <cellStyle name="Calculation 22 3 5" xfId="26484" xr:uid="{00000000-0005-0000-0000-0000431A0000}"/>
    <cellStyle name="Calculation 22 4" xfId="4451" xr:uid="{00000000-0005-0000-0000-0000441A0000}"/>
    <cellStyle name="Calculation 22 4 2" xfId="8998" xr:uid="{00000000-0005-0000-0000-0000451A0000}"/>
    <cellStyle name="Calculation 22 4 2 2" xfId="22400" xr:uid="{00000000-0005-0000-0000-0000461A0000}"/>
    <cellStyle name="Calculation 22 4 2 2 2" xfId="44657" xr:uid="{00000000-0005-0000-0000-0000471A0000}"/>
    <cellStyle name="Calculation 22 4 2 3" xfId="31255" xr:uid="{00000000-0005-0000-0000-0000481A0000}"/>
    <cellStyle name="Calculation 22 4 3" xfId="18092" xr:uid="{00000000-0005-0000-0000-0000491A0000}"/>
    <cellStyle name="Calculation 22 4 3 2" xfId="40349" xr:uid="{00000000-0005-0000-0000-00004A1A0000}"/>
    <cellStyle name="Calculation 22 4 4" xfId="13545" xr:uid="{00000000-0005-0000-0000-00004B1A0000}"/>
    <cellStyle name="Calculation 22 4 4 2" xfId="35802" xr:uid="{00000000-0005-0000-0000-00004C1A0000}"/>
    <cellStyle name="Calculation 22 4 5" xfId="26947" xr:uid="{00000000-0005-0000-0000-00004D1A0000}"/>
    <cellStyle name="Calculation 22 5" xfId="7164" xr:uid="{00000000-0005-0000-0000-00004E1A0000}"/>
    <cellStyle name="Calculation 22 5 2" xfId="11711" xr:uid="{00000000-0005-0000-0000-00004F1A0000}"/>
    <cellStyle name="Calculation 22 5 2 2" xfId="25113" xr:uid="{00000000-0005-0000-0000-0000501A0000}"/>
    <cellStyle name="Calculation 22 5 2 2 2" xfId="47370" xr:uid="{00000000-0005-0000-0000-0000511A0000}"/>
    <cellStyle name="Calculation 22 5 2 3" xfId="33968" xr:uid="{00000000-0005-0000-0000-0000521A0000}"/>
    <cellStyle name="Calculation 22 5 3" xfId="20566" xr:uid="{00000000-0005-0000-0000-0000531A0000}"/>
    <cellStyle name="Calculation 22 5 3 2" xfId="42823" xr:uid="{00000000-0005-0000-0000-0000541A0000}"/>
    <cellStyle name="Calculation 22 5 4" xfId="16258" xr:uid="{00000000-0005-0000-0000-0000551A0000}"/>
    <cellStyle name="Calculation 22 5 4 2" xfId="38515" xr:uid="{00000000-0005-0000-0000-0000561A0000}"/>
    <cellStyle name="Calculation 22 5 5" xfId="29421" xr:uid="{00000000-0005-0000-0000-0000571A0000}"/>
    <cellStyle name="Calculation 22 6" xfId="4166" xr:uid="{00000000-0005-0000-0000-0000581A0000}"/>
    <cellStyle name="Calculation 22 6 2" xfId="8713" xr:uid="{00000000-0005-0000-0000-0000591A0000}"/>
    <cellStyle name="Calculation 22 6 2 2" xfId="22115" xr:uid="{00000000-0005-0000-0000-00005A1A0000}"/>
    <cellStyle name="Calculation 22 6 2 2 2" xfId="44372" xr:uid="{00000000-0005-0000-0000-00005B1A0000}"/>
    <cellStyle name="Calculation 22 6 2 3" xfId="30970" xr:uid="{00000000-0005-0000-0000-00005C1A0000}"/>
    <cellStyle name="Calculation 22 6 3" xfId="17807" xr:uid="{00000000-0005-0000-0000-00005D1A0000}"/>
    <cellStyle name="Calculation 22 6 3 2" xfId="40064" xr:uid="{00000000-0005-0000-0000-00005E1A0000}"/>
    <cellStyle name="Calculation 22 6 4" xfId="13260" xr:uid="{00000000-0005-0000-0000-00005F1A0000}"/>
    <cellStyle name="Calculation 22 6 4 2" xfId="35517" xr:uid="{00000000-0005-0000-0000-0000601A0000}"/>
    <cellStyle name="Calculation 22 6 5" xfId="26662" xr:uid="{00000000-0005-0000-0000-0000611A0000}"/>
    <cellStyle name="Calculation 22 7" xfId="4744" xr:uid="{00000000-0005-0000-0000-0000621A0000}"/>
    <cellStyle name="Calculation 22 7 2" xfId="9291" xr:uid="{00000000-0005-0000-0000-0000631A0000}"/>
    <cellStyle name="Calculation 22 7 2 2" xfId="22693" xr:uid="{00000000-0005-0000-0000-0000641A0000}"/>
    <cellStyle name="Calculation 22 7 2 2 2" xfId="44950" xr:uid="{00000000-0005-0000-0000-0000651A0000}"/>
    <cellStyle name="Calculation 22 7 2 3" xfId="31548" xr:uid="{00000000-0005-0000-0000-0000661A0000}"/>
    <cellStyle name="Calculation 22 7 3" xfId="18385" xr:uid="{00000000-0005-0000-0000-0000671A0000}"/>
    <cellStyle name="Calculation 22 7 3 2" xfId="40642" xr:uid="{00000000-0005-0000-0000-0000681A0000}"/>
    <cellStyle name="Calculation 22 7 4" xfId="13838" xr:uid="{00000000-0005-0000-0000-0000691A0000}"/>
    <cellStyle name="Calculation 22 7 4 2" xfId="36095" xr:uid="{00000000-0005-0000-0000-00006A1A0000}"/>
    <cellStyle name="Calculation 22 7 5" xfId="27240" xr:uid="{00000000-0005-0000-0000-00006B1A0000}"/>
    <cellStyle name="Calculation 22 8" xfId="7558" xr:uid="{00000000-0005-0000-0000-00006C1A0000}"/>
    <cellStyle name="Calculation 22 8 2" xfId="12105" xr:uid="{00000000-0005-0000-0000-00006D1A0000}"/>
    <cellStyle name="Calculation 22 8 2 2" xfId="25507" xr:uid="{00000000-0005-0000-0000-00006E1A0000}"/>
    <cellStyle name="Calculation 22 8 2 2 2" xfId="47764" xr:uid="{00000000-0005-0000-0000-00006F1A0000}"/>
    <cellStyle name="Calculation 22 8 2 3" xfId="34362" xr:uid="{00000000-0005-0000-0000-0000701A0000}"/>
    <cellStyle name="Calculation 22 8 3" xfId="20960" xr:uid="{00000000-0005-0000-0000-0000711A0000}"/>
    <cellStyle name="Calculation 22 8 3 2" xfId="43217" xr:uid="{00000000-0005-0000-0000-0000721A0000}"/>
    <cellStyle name="Calculation 22 8 4" xfId="16652" xr:uid="{00000000-0005-0000-0000-0000731A0000}"/>
    <cellStyle name="Calculation 22 8 4 2" xfId="38909" xr:uid="{00000000-0005-0000-0000-0000741A0000}"/>
    <cellStyle name="Calculation 22 8 5" xfId="29815" xr:uid="{00000000-0005-0000-0000-0000751A0000}"/>
    <cellStyle name="Calculation 22 9" xfId="5504" xr:uid="{00000000-0005-0000-0000-0000761A0000}"/>
    <cellStyle name="Calculation 22 9 2" xfId="10051" xr:uid="{00000000-0005-0000-0000-0000771A0000}"/>
    <cellStyle name="Calculation 22 9 2 2" xfId="23453" xr:uid="{00000000-0005-0000-0000-0000781A0000}"/>
    <cellStyle name="Calculation 22 9 2 2 2" xfId="45710" xr:uid="{00000000-0005-0000-0000-0000791A0000}"/>
    <cellStyle name="Calculation 22 9 2 3" xfId="32308" xr:uid="{00000000-0005-0000-0000-00007A1A0000}"/>
    <cellStyle name="Calculation 22 9 3" xfId="19048" xr:uid="{00000000-0005-0000-0000-00007B1A0000}"/>
    <cellStyle name="Calculation 22 9 3 2" xfId="41305" xr:uid="{00000000-0005-0000-0000-00007C1A0000}"/>
    <cellStyle name="Calculation 22 9 4" xfId="14598" xr:uid="{00000000-0005-0000-0000-00007D1A0000}"/>
    <cellStyle name="Calculation 22 9 4 2" xfId="36855" xr:uid="{00000000-0005-0000-0000-00007E1A0000}"/>
    <cellStyle name="Calculation 22 9 5" xfId="27903" xr:uid="{00000000-0005-0000-0000-00007F1A0000}"/>
    <cellStyle name="Calculation 23" xfId="2305" xr:uid="{00000000-0005-0000-0000-0000801A0000}"/>
    <cellStyle name="Calculation 23 10" xfId="4118" xr:uid="{00000000-0005-0000-0000-0000811A0000}"/>
    <cellStyle name="Calculation 23 10 2" xfId="8665" xr:uid="{00000000-0005-0000-0000-0000821A0000}"/>
    <cellStyle name="Calculation 23 10 2 2" xfId="22067" xr:uid="{00000000-0005-0000-0000-0000831A0000}"/>
    <cellStyle name="Calculation 23 10 2 2 2" xfId="44324" xr:uid="{00000000-0005-0000-0000-0000841A0000}"/>
    <cellStyle name="Calculation 23 10 2 3" xfId="30922" xr:uid="{00000000-0005-0000-0000-0000851A0000}"/>
    <cellStyle name="Calculation 23 10 3" xfId="17759" xr:uid="{00000000-0005-0000-0000-0000861A0000}"/>
    <cellStyle name="Calculation 23 10 3 2" xfId="40016" xr:uid="{00000000-0005-0000-0000-0000871A0000}"/>
    <cellStyle name="Calculation 23 10 4" xfId="13212" xr:uid="{00000000-0005-0000-0000-0000881A0000}"/>
    <cellStyle name="Calculation 23 10 4 2" xfId="35469" xr:uid="{00000000-0005-0000-0000-0000891A0000}"/>
    <cellStyle name="Calculation 23 10 5" xfId="26614" xr:uid="{00000000-0005-0000-0000-00008A1A0000}"/>
    <cellStyle name="Calculation 23 11" xfId="3912" xr:uid="{00000000-0005-0000-0000-00008B1A0000}"/>
    <cellStyle name="Calculation 23 11 2" xfId="8459" xr:uid="{00000000-0005-0000-0000-00008C1A0000}"/>
    <cellStyle name="Calculation 23 11 2 2" xfId="21861" xr:uid="{00000000-0005-0000-0000-00008D1A0000}"/>
    <cellStyle name="Calculation 23 11 2 2 2" xfId="44118" xr:uid="{00000000-0005-0000-0000-00008E1A0000}"/>
    <cellStyle name="Calculation 23 11 2 3" xfId="30716" xr:uid="{00000000-0005-0000-0000-00008F1A0000}"/>
    <cellStyle name="Calculation 23 11 3" xfId="17553" xr:uid="{00000000-0005-0000-0000-0000901A0000}"/>
    <cellStyle name="Calculation 23 11 3 2" xfId="39810" xr:uid="{00000000-0005-0000-0000-0000911A0000}"/>
    <cellStyle name="Calculation 23 11 4" xfId="13006" xr:uid="{00000000-0005-0000-0000-0000921A0000}"/>
    <cellStyle name="Calculation 23 11 4 2" xfId="35263" xr:uid="{00000000-0005-0000-0000-0000931A0000}"/>
    <cellStyle name="Calculation 23 11 5" xfId="26408" xr:uid="{00000000-0005-0000-0000-0000941A0000}"/>
    <cellStyle name="Calculation 23 2" xfId="4779" xr:uid="{00000000-0005-0000-0000-0000951A0000}"/>
    <cellStyle name="Calculation 23 2 10" xfId="4521" xr:uid="{00000000-0005-0000-0000-0000961A0000}"/>
    <cellStyle name="Calculation 23 2 10 2" xfId="9068" xr:uid="{00000000-0005-0000-0000-0000971A0000}"/>
    <cellStyle name="Calculation 23 2 10 2 2" xfId="22470" xr:uid="{00000000-0005-0000-0000-0000981A0000}"/>
    <cellStyle name="Calculation 23 2 10 2 2 2" xfId="44727" xr:uid="{00000000-0005-0000-0000-0000991A0000}"/>
    <cellStyle name="Calculation 23 2 10 2 3" xfId="31325" xr:uid="{00000000-0005-0000-0000-00009A1A0000}"/>
    <cellStyle name="Calculation 23 2 10 3" xfId="18162" xr:uid="{00000000-0005-0000-0000-00009B1A0000}"/>
    <cellStyle name="Calculation 23 2 10 3 2" xfId="40419" xr:uid="{00000000-0005-0000-0000-00009C1A0000}"/>
    <cellStyle name="Calculation 23 2 10 4" xfId="13615" xr:uid="{00000000-0005-0000-0000-00009D1A0000}"/>
    <cellStyle name="Calculation 23 2 10 4 2" xfId="35872" xr:uid="{00000000-0005-0000-0000-00009E1A0000}"/>
    <cellStyle name="Calculation 23 2 10 5" xfId="27017" xr:uid="{00000000-0005-0000-0000-00009F1A0000}"/>
    <cellStyle name="Calculation 23 2 11" xfId="9326" xr:uid="{00000000-0005-0000-0000-0000A01A0000}"/>
    <cellStyle name="Calculation 23 2 11 2" xfId="22728" xr:uid="{00000000-0005-0000-0000-0000A11A0000}"/>
    <cellStyle name="Calculation 23 2 11 2 2" xfId="44985" xr:uid="{00000000-0005-0000-0000-0000A21A0000}"/>
    <cellStyle name="Calculation 23 2 11 3" xfId="31583" xr:uid="{00000000-0005-0000-0000-0000A31A0000}"/>
    <cellStyle name="Calculation 23 2 12" xfId="13873" xr:uid="{00000000-0005-0000-0000-0000A41A0000}"/>
    <cellStyle name="Calculation 23 2 12 2" xfId="36130" xr:uid="{00000000-0005-0000-0000-0000A51A0000}"/>
    <cellStyle name="Calculation 23 2 2" xfId="6234" xr:uid="{00000000-0005-0000-0000-0000A61A0000}"/>
    <cellStyle name="Calculation 23 2 2 2" xfId="10781" xr:uid="{00000000-0005-0000-0000-0000A71A0000}"/>
    <cellStyle name="Calculation 23 2 2 2 2" xfId="24183" xr:uid="{00000000-0005-0000-0000-0000A81A0000}"/>
    <cellStyle name="Calculation 23 2 2 2 2 2" xfId="46440" xr:uid="{00000000-0005-0000-0000-0000A91A0000}"/>
    <cellStyle name="Calculation 23 2 2 2 3" xfId="33038" xr:uid="{00000000-0005-0000-0000-0000AA1A0000}"/>
    <cellStyle name="Calculation 23 2 2 3" xfId="19636" xr:uid="{00000000-0005-0000-0000-0000AB1A0000}"/>
    <cellStyle name="Calculation 23 2 2 3 2" xfId="41893" xr:uid="{00000000-0005-0000-0000-0000AC1A0000}"/>
    <cellStyle name="Calculation 23 2 2 4" xfId="15328" xr:uid="{00000000-0005-0000-0000-0000AD1A0000}"/>
    <cellStyle name="Calculation 23 2 2 4 2" xfId="37585" xr:uid="{00000000-0005-0000-0000-0000AE1A0000}"/>
    <cellStyle name="Calculation 23 2 2 5" xfId="28491" xr:uid="{00000000-0005-0000-0000-0000AF1A0000}"/>
    <cellStyle name="Calculation 23 2 3" xfId="6704" xr:uid="{00000000-0005-0000-0000-0000B01A0000}"/>
    <cellStyle name="Calculation 23 2 3 2" xfId="11251" xr:uid="{00000000-0005-0000-0000-0000B11A0000}"/>
    <cellStyle name="Calculation 23 2 3 2 2" xfId="24653" xr:uid="{00000000-0005-0000-0000-0000B21A0000}"/>
    <cellStyle name="Calculation 23 2 3 2 2 2" xfId="46910" xr:uid="{00000000-0005-0000-0000-0000B31A0000}"/>
    <cellStyle name="Calculation 23 2 3 2 3" xfId="33508" xr:uid="{00000000-0005-0000-0000-0000B41A0000}"/>
    <cellStyle name="Calculation 23 2 3 3" xfId="20106" xr:uid="{00000000-0005-0000-0000-0000B51A0000}"/>
    <cellStyle name="Calculation 23 2 3 3 2" xfId="42363" xr:uid="{00000000-0005-0000-0000-0000B61A0000}"/>
    <cellStyle name="Calculation 23 2 3 4" xfId="15798" xr:uid="{00000000-0005-0000-0000-0000B71A0000}"/>
    <cellStyle name="Calculation 23 2 3 4 2" xfId="38055" xr:uid="{00000000-0005-0000-0000-0000B81A0000}"/>
    <cellStyle name="Calculation 23 2 3 5" xfId="28961" xr:uid="{00000000-0005-0000-0000-0000B91A0000}"/>
    <cellStyle name="Calculation 23 2 4" xfId="6981" xr:uid="{00000000-0005-0000-0000-0000BA1A0000}"/>
    <cellStyle name="Calculation 23 2 4 2" xfId="11528" xr:uid="{00000000-0005-0000-0000-0000BB1A0000}"/>
    <cellStyle name="Calculation 23 2 4 2 2" xfId="24930" xr:uid="{00000000-0005-0000-0000-0000BC1A0000}"/>
    <cellStyle name="Calculation 23 2 4 2 2 2" xfId="47187" xr:uid="{00000000-0005-0000-0000-0000BD1A0000}"/>
    <cellStyle name="Calculation 23 2 4 2 3" xfId="33785" xr:uid="{00000000-0005-0000-0000-0000BE1A0000}"/>
    <cellStyle name="Calculation 23 2 4 3" xfId="20383" xr:uid="{00000000-0005-0000-0000-0000BF1A0000}"/>
    <cellStyle name="Calculation 23 2 4 3 2" xfId="42640" xr:uid="{00000000-0005-0000-0000-0000C01A0000}"/>
    <cellStyle name="Calculation 23 2 4 4" xfId="16075" xr:uid="{00000000-0005-0000-0000-0000C11A0000}"/>
    <cellStyle name="Calculation 23 2 4 4 2" xfId="38332" xr:uid="{00000000-0005-0000-0000-0000C21A0000}"/>
    <cellStyle name="Calculation 23 2 4 5" xfId="29238" xr:uid="{00000000-0005-0000-0000-0000C31A0000}"/>
    <cellStyle name="Calculation 23 2 5" xfId="5832" xr:uid="{00000000-0005-0000-0000-0000C41A0000}"/>
    <cellStyle name="Calculation 23 2 5 2" xfId="10379" xr:uid="{00000000-0005-0000-0000-0000C51A0000}"/>
    <cellStyle name="Calculation 23 2 5 2 2" xfId="23781" xr:uid="{00000000-0005-0000-0000-0000C61A0000}"/>
    <cellStyle name="Calculation 23 2 5 2 2 2" xfId="46038" xr:uid="{00000000-0005-0000-0000-0000C71A0000}"/>
    <cellStyle name="Calculation 23 2 5 2 3" xfId="32636" xr:uid="{00000000-0005-0000-0000-0000C81A0000}"/>
    <cellStyle name="Calculation 23 2 5 3" xfId="19234" xr:uid="{00000000-0005-0000-0000-0000C91A0000}"/>
    <cellStyle name="Calculation 23 2 5 3 2" xfId="41491" xr:uid="{00000000-0005-0000-0000-0000CA1A0000}"/>
    <cellStyle name="Calculation 23 2 5 4" xfId="14926" xr:uid="{00000000-0005-0000-0000-0000CB1A0000}"/>
    <cellStyle name="Calculation 23 2 5 4 2" xfId="37183" xr:uid="{00000000-0005-0000-0000-0000CC1A0000}"/>
    <cellStyle name="Calculation 23 2 5 5" xfId="28089" xr:uid="{00000000-0005-0000-0000-0000CD1A0000}"/>
    <cellStyle name="Calculation 23 2 6" xfId="8020" xr:uid="{00000000-0005-0000-0000-0000CE1A0000}"/>
    <cellStyle name="Calculation 23 2 6 2" xfId="12567" xr:uid="{00000000-0005-0000-0000-0000CF1A0000}"/>
    <cellStyle name="Calculation 23 2 6 2 2" xfId="25969" xr:uid="{00000000-0005-0000-0000-0000D01A0000}"/>
    <cellStyle name="Calculation 23 2 6 2 2 2" xfId="48226" xr:uid="{00000000-0005-0000-0000-0000D11A0000}"/>
    <cellStyle name="Calculation 23 2 6 2 3" xfId="34824" xr:uid="{00000000-0005-0000-0000-0000D21A0000}"/>
    <cellStyle name="Calculation 23 2 6 3" xfId="21422" xr:uid="{00000000-0005-0000-0000-0000D31A0000}"/>
    <cellStyle name="Calculation 23 2 6 3 2" xfId="43679" xr:uid="{00000000-0005-0000-0000-0000D41A0000}"/>
    <cellStyle name="Calculation 23 2 6 4" xfId="17114" xr:uid="{00000000-0005-0000-0000-0000D51A0000}"/>
    <cellStyle name="Calculation 23 2 6 4 2" xfId="39371" xr:uid="{00000000-0005-0000-0000-0000D61A0000}"/>
    <cellStyle name="Calculation 23 2 6 5" xfId="30277" xr:uid="{00000000-0005-0000-0000-0000D71A0000}"/>
    <cellStyle name="Calculation 23 2 7" xfId="7719" xr:uid="{00000000-0005-0000-0000-0000D81A0000}"/>
    <cellStyle name="Calculation 23 2 7 2" xfId="12266" xr:uid="{00000000-0005-0000-0000-0000D91A0000}"/>
    <cellStyle name="Calculation 23 2 7 2 2" xfId="25668" xr:uid="{00000000-0005-0000-0000-0000DA1A0000}"/>
    <cellStyle name="Calculation 23 2 7 2 2 2" xfId="47925" xr:uid="{00000000-0005-0000-0000-0000DB1A0000}"/>
    <cellStyle name="Calculation 23 2 7 2 3" xfId="34523" xr:uid="{00000000-0005-0000-0000-0000DC1A0000}"/>
    <cellStyle name="Calculation 23 2 7 3" xfId="21121" xr:uid="{00000000-0005-0000-0000-0000DD1A0000}"/>
    <cellStyle name="Calculation 23 2 7 3 2" xfId="43378" xr:uid="{00000000-0005-0000-0000-0000DE1A0000}"/>
    <cellStyle name="Calculation 23 2 7 4" xfId="16813" xr:uid="{00000000-0005-0000-0000-0000DF1A0000}"/>
    <cellStyle name="Calculation 23 2 7 4 2" xfId="39070" xr:uid="{00000000-0005-0000-0000-0000E01A0000}"/>
    <cellStyle name="Calculation 23 2 7 5" xfId="29976" xr:uid="{00000000-0005-0000-0000-0000E11A0000}"/>
    <cellStyle name="Calculation 23 2 8" xfId="5401" xr:uid="{00000000-0005-0000-0000-0000E21A0000}"/>
    <cellStyle name="Calculation 23 2 8 2" xfId="9948" xr:uid="{00000000-0005-0000-0000-0000E31A0000}"/>
    <cellStyle name="Calculation 23 2 8 2 2" xfId="23350" xr:uid="{00000000-0005-0000-0000-0000E41A0000}"/>
    <cellStyle name="Calculation 23 2 8 2 2 2" xfId="45607" xr:uid="{00000000-0005-0000-0000-0000E51A0000}"/>
    <cellStyle name="Calculation 23 2 8 2 3" xfId="32205" xr:uid="{00000000-0005-0000-0000-0000E61A0000}"/>
    <cellStyle name="Calculation 23 2 8 3" xfId="18945" xr:uid="{00000000-0005-0000-0000-0000E71A0000}"/>
    <cellStyle name="Calculation 23 2 8 3 2" xfId="41202" xr:uid="{00000000-0005-0000-0000-0000E81A0000}"/>
    <cellStyle name="Calculation 23 2 8 4" xfId="14495" xr:uid="{00000000-0005-0000-0000-0000E91A0000}"/>
    <cellStyle name="Calculation 23 2 8 4 2" xfId="36752" xr:uid="{00000000-0005-0000-0000-0000EA1A0000}"/>
    <cellStyle name="Calculation 23 2 8 5" xfId="27800" xr:uid="{00000000-0005-0000-0000-0000EB1A0000}"/>
    <cellStyle name="Calculation 23 2 9" xfId="5032" xr:uid="{00000000-0005-0000-0000-0000EC1A0000}"/>
    <cellStyle name="Calculation 23 2 9 2" xfId="9579" xr:uid="{00000000-0005-0000-0000-0000ED1A0000}"/>
    <cellStyle name="Calculation 23 2 9 2 2" xfId="22981" xr:uid="{00000000-0005-0000-0000-0000EE1A0000}"/>
    <cellStyle name="Calculation 23 2 9 2 2 2" xfId="45238" xr:uid="{00000000-0005-0000-0000-0000EF1A0000}"/>
    <cellStyle name="Calculation 23 2 9 2 3" xfId="31836" xr:uid="{00000000-0005-0000-0000-0000F01A0000}"/>
    <cellStyle name="Calculation 23 2 9 3" xfId="18625" xr:uid="{00000000-0005-0000-0000-0000F11A0000}"/>
    <cellStyle name="Calculation 23 2 9 3 2" xfId="40882" xr:uid="{00000000-0005-0000-0000-0000F21A0000}"/>
    <cellStyle name="Calculation 23 2 9 4" xfId="14126" xr:uid="{00000000-0005-0000-0000-0000F31A0000}"/>
    <cellStyle name="Calculation 23 2 9 4 2" xfId="36383" xr:uid="{00000000-0005-0000-0000-0000F41A0000}"/>
    <cellStyle name="Calculation 23 2 9 5" xfId="27480" xr:uid="{00000000-0005-0000-0000-0000F51A0000}"/>
    <cellStyle name="Calculation 23 3" xfId="3987" xr:uid="{00000000-0005-0000-0000-0000F61A0000}"/>
    <cellStyle name="Calculation 23 3 2" xfId="8534" xr:uid="{00000000-0005-0000-0000-0000F71A0000}"/>
    <cellStyle name="Calculation 23 3 2 2" xfId="21936" xr:uid="{00000000-0005-0000-0000-0000F81A0000}"/>
    <cellStyle name="Calculation 23 3 2 2 2" xfId="44193" xr:uid="{00000000-0005-0000-0000-0000F91A0000}"/>
    <cellStyle name="Calculation 23 3 2 3" xfId="30791" xr:uid="{00000000-0005-0000-0000-0000FA1A0000}"/>
    <cellStyle name="Calculation 23 3 3" xfId="17628" xr:uid="{00000000-0005-0000-0000-0000FB1A0000}"/>
    <cellStyle name="Calculation 23 3 3 2" xfId="39885" xr:uid="{00000000-0005-0000-0000-0000FC1A0000}"/>
    <cellStyle name="Calculation 23 3 4" xfId="13081" xr:uid="{00000000-0005-0000-0000-0000FD1A0000}"/>
    <cellStyle name="Calculation 23 3 4 2" xfId="35338" xr:uid="{00000000-0005-0000-0000-0000FE1A0000}"/>
    <cellStyle name="Calculation 23 3 5" xfId="26483" xr:uid="{00000000-0005-0000-0000-0000FF1A0000}"/>
    <cellStyle name="Calculation 23 4" xfId="4452" xr:uid="{00000000-0005-0000-0000-0000001B0000}"/>
    <cellStyle name="Calculation 23 4 2" xfId="8999" xr:uid="{00000000-0005-0000-0000-0000011B0000}"/>
    <cellStyle name="Calculation 23 4 2 2" xfId="22401" xr:uid="{00000000-0005-0000-0000-0000021B0000}"/>
    <cellStyle name="Calculation 23 4 2 2 2" xfId="44658" xr:uid="{00000000-0005-0000-0000-0000031B0000}"/>
    <cellStyle name="Calculation 23 4 2 3" xfId="31256" xr:uid="{00000000-0005-0000-0000-0000041B0000}"/>
    <cellStyle name="Calculation 23 4 3" xfId="18093" xr:uid="{00000000-0005-0000-0000-0000051B0000}"/>
    <cellStyle name="Calculation 23 4 3 2" xfId="40350" xr:uid="{00000000-0005-0000-0000-0000061B0000}"/>
    <cellStyle name="Calculation 23 4 4" xfId="13546" xr:uid="{00000000-0005-0000-0000-0000071B0000}"/>
    <cellStyle name="Calculation 23 4 4 2" xfId="35803" xr:uid="{00000000-0005-0000-0000-0000081B0000}"/>
    <cellStyle name="Calculation 23 4 5" xfId="26948" xr:uid="{00000000-0005-0000-0000-0000091B0000}"/>
    <cellStyle name="Calculation 23 5" xfId="3950" xr:uid="{00000000-0005-0000-0000-00000A1B0000}"/>
    <cellStyle name="Calculation 23 5 2" xfId="8497" xr:uid="{00000000-0005-0000-0000-00000B1B0000}"/>
    <cellStyle name="Calculation 23 5 2 2" xfId="21899" xr:uid="{00000000-0005-0000-0000-00000C1B0000}"/>
    <cellStyle name="Calculation 23 5 2 2 2" xfId="44156" xr:uid="{00000000-0005-0000-0000-00000D1B0000}"/>
    <cellStyle name="Calculation 23 5 2 3" xfId="30754" xr:uid="{00000000-0005-0000-0000-00000E1B0000}"/>
    <cellStyle name="Calculation 23 5 3" xfId="17591" xr:uid="{00000000-0005-0000-0000-00000F1B0000}"/>
    <cellStyle name="Calculation 23 5 3 2" xfId="39848" xr:uid="{00000000-0005-0000-0000-0000101B0000}"/>
    <cellStyle name="Calculation 23 5 4" xfId="13044" xr:uid="{00000000-0005-0000-0000-0000111B0000}"/>
    <cellStyle name="Calculation 23 5 4 2" xfId="35301" xr:uid="{00000000-0005-0000-0000-0000121B0000}"/>
    <cellStyle name="Calculation 23 5 5" xfId="26446" xr:uid="{00000000-0005-0000-0000-0000131B0000}"/>
    <cellStyle name="Calculation 23 6" xfId="4165" xr:uid="{00000000-0005-0000-0000-0000141B0000}"/>
    <cellStyle name="Calculation 23 6 2" xfId="8712" xr:uid="{00000000-0005-0000-0000-0000151B0000}"/>
    <cellStyle name="Calculation 23 6 2 2" xfId="22114" xr:uid="{00000000-0005-0000-0000-0000161B0000}"/>
    <cellStyle name="Calculation 23 6 2 2 2" xfId="44371" xr:uid="{00000000-0005-0000-0000-0000171B0000}"/>
    <cellStyle name="Calculation 23 6 2 3" xfId="30969" xr:uid="{00000000-0005-0000-0000-0000181B0000}"/>
    <cellStyle name="Calculation 23 6 3" xfId="17806" xr:uid="{00000000-0005-0000-0000-0000191B0000}"/>
    <cellStyle name="Calculation 23 6 3 2" xfId="40063" xr:uid="{00000000-0005-0000-0000-00001A1B0000}"/>
    <cellStyle name="Calculation 23 6 4" xfId="13259" xr:uid="{00000000-0005-0000-0000-00001B1B0000}"/>
    <cellStyle name="Calculation 23 6 4 2" xfId="35516" xr:uid="{00000000-0005-0000-0000-00001C1B0000}"/>
    <cellStyle name="Calculation 23 6 5" xfId="26661" xr:uid="{00000000-0005-0000-0000-00001D1B0000}"/>
    <cellStyle name="Calculation 23 7" xfId="7606" xr:uid="{00000000-0005-0000-0000-00001E1B0000}"/>
    <cellStyle name="Calculation 23 7 2" xfId="12153" xr:uid="{00000000-0005-0000-0000-00001F1B0000}"/>
    <cellStyle name="Calculation 23 7 2 2" xfId="25555" xr:uid="{00000000-0005-0000-0000-0000201B0000}"/>
    <cellStyle name="Calculation 23 7 2 2 2" xfId="47812" xr:uid="{00000000-0005-0000-0000-0000211B0000}"/>
    <cellStyle name="Calculation 23 7 2 3" xfId="34410" xr:uid="{00000000-0005-0000-0000-0000221B0000}"/>
    <cellStyle name="Calculation 23 7 3" xfId="21008" xr:uid="{00000000-0005-0000-0000-0000231B0000}"/>
    <cellStyle name="Calculation 23 7 3 2" xfId="43265" xr:uid="{00000000-0005-0000-0000-0000241B0000}"/>
    <cellStyle name="Calculation 23 7 4" xfId="16700" xr:uid="{00000000-0005-0000-0000-0000251B0000}"/>
    <cellStyle name="Calculation 23 7 4 2" xfId="38957" xr:uid="{00000000-0005-0000-0000-0000261B0000}"/>
    <cellStyle name="Calculation 23 7 5" xfId="29863" xr:uid="{00000000-0005-0000-0000-0000271B0000}"/>
    <cellStyle name="Calculation 23 8" xfId="5536" xr:uid="{00000000-0005-0000-0000-0000281B0000}"/>
    <cellStyle name="Calculation 23 8 2" xfId="10083" xr:uid="{00000000-0005-0000-0000-0000291B0000}"/>
    <cellStyle name="Calculation 23 8 2 2" xfId="23485" xr:uid="{00000000-0005-0000-0000-00002A1B0000}"/>
    <cellStyle name="Calculation 23 8 2 2 2" xfId="45742" xr:uid="{00000000-0005-0000-0000-00002B1B0000}"/>
    <cellStyle name="Calculation 23 8 2 3" xfId="32340" xr:uid="{00000000-0005-0000-0000-00002C1B0000}"/>
    <cellStyle name="Calculation 23 8 3" xfId="19080" xr:uid="{00000000-0005-0000-0000-00002D1B0000}"/>
    <cellStyle name="Calculation 23 8 3 2" xfId="41337" xr:uid="{00000000-0005-0000-0000-00002E1B0000}"/>
    <cellStyle name="Calculation 23 8 4" xfId="14630" xr:uid="{00000000-0005-0000-0000-00002F1B0000}"/>
    <cellStyle name="Calculation 23 8 4 2" xfId="36887" xr:uid="{00000000-0005-0000-0000-0000301B0000}"/>
    <cellStyle name="Calculation 23 8 5" xfId="27935" xr:uid="{00000000-0005-0000-0000-0000311B0000}"/>
    <cellStyle name="Calculation 23 9" xfId="5502" xr:uid="{00000000-0005-0000-0000-0000321B0000}"/>
    <cellStyle name="Calculation 23 9 2" xfId="10049" xr:uid="{00000000-0005-0000-0000-0000331B0000}"/>
    <cellStyle name="Calculation 23 9 2 2" xfId="23451" xr:uid="{00000000-0005-0000-0000-0000341B0000}"/>
    <cellStyle name="Calculation 23 9 2 2 2" xfId="45708" xr:uid="{00000000-0005-0000-0000-0000351B0000}"/>
    <cellStyle name="Calculation 23 9 2 3" xfId="32306" xr:uid="{00000000-0005-0000-0000-0000361B0000}"/>
    <cellStyle name="Calculation 23 9 3" xfId="19046" xr:uid="{00000000-0005-0000-0000-0000371B0000}"/>
    <cellStyle name="Calculation 23 9 3 2" xfId="41303" xr:uid="{00000000-0005-0000-0000-0000381B0000}"/>
    <cellStyle name="Calculation 23 9 4" xfId="14596" xr:uid="{00000000-0005-0000-0000-0000391B0000}"/>
    <cellStyle name="Calculation 23 9 4 2" xfId="36853" xr:uid="{00000000-0005-0000-0000-00003A1B0000}"/>
    <cellStyle name="Calculation 23 9 5" xfId="27901" xr:uid="{00000000-0005-0000-0000-00003B1B0000}"/>
    <cellStyle name="Calculation 24" xfId="2306" xr:uid="{00000000-0005-0000-0000-00003C1B0000}"/>
    <cellStyle name="Calculation 24 10" xfId="4119" xr:uid="{00000000-0005-0000-0000-00003D1B0000}"/>
    <cellStyle name="Calculation 24 10 2" xfId="8666" xr:uid="{00000000-0005-0000-0000-00003E1B0000}"/>
    <cellStyle name="Calculation 24 10 2 2" xfId="22068" xr:uid="{00000000-0005-0000-0000-00003F1B0000}"/>
    <cellStyle name="Calculation 24 10 2 2 2" xfId="44325" xr:uid="{00000000-0005-0000-0000-0000401B0000}"/>
    <cellStyle name="Calculation 24 10 2 3" xfId="30923" xr:uid="{00000000-0005-0000-0000-0000411B0000}"/>
    <cellStyle name="Calculation 24 10 3" xfId="17760" xr:uid="{00000000-0005-0000-0000-0000421B0000}"/>
    <cellStyle name="Calculation 24 10 3 2" xfId="40017" xr:uid="{00000000-0005-0000-0000-0000431B0000}"/>
    <cellStyle name="Calculation 24 10 4" xfId="13213" xr:uid="{00000000-0005-0000-0000-0000441B0000}"/>
    <cellStyle name="Calculation 24 10 4 2" xfId="35470" xr:uid="{00000000-0005-0000-0000-0000451B0000}"/>
    <cellStyle name="Calculation 24 10 5" xfId="26615" xr:uid="{00000000-0005-0000-0000-0000461B0000}"/>
    <cellStyle name="Calculation 24 11" xfId="3913" xr:uid="{00000000-0005-0000-0000-0000471B0000}"/>
    <cellStyle name="Calculation 24 11 2" xfId="8460" xr:uid="{00000000-0005-0000-0000-0000481B0000}"/>
    <cellStyle name="Calculation 24 11 2 2" xfId="21862" xr:uid="{00000000-0005-0000-0000-0000491B0000}"/>
    <cellStyle name="Calculation 24 11 2 2 2" xfId="44119" xr:uid="{00000000-0005-0000-0000-00004A1B0000}"/>
    <cellStyle name="Calculation 24 11 2 3" xfId="30717" xr:uid="{00000000-0005-0000-0000-00004B1B0000}"/>
    <cellStyle name="Calculation 24 11 3" xfId="17554" xr:uid="{00000000-0005-0000-0000-00004C1B0000}"/>
    <cellStyle name="Calculation 24 11 3 2" xfId="39811" xr:uid="{00000000-0005-0000-0000-00004D1B0000}"/>
    <cellStyle name="Calculation 24 11 4" xfId="13007" xr:uid="{00000000-0005-0000-0000-00004E1B0000}"/>
    <cellStyle name="Calculation 24 11 4 2" xfId="35264" xr:uid="{00000000-0005-0000-0000-00004F1B0000}"/>
    <cellStyle name="Calculation 24 11 5" xfId="26409" xr:uid="{00000000-0005-0000-0000-0000501B0000}"/>
    <cellStyle name="Calculation 24 2" xfId="4780" xr:uid="{00000000-0005-0000-0000-0000511B0000}"/>
    <cellStyle name="Calculation 24 2 10" xfId="4522" xr:uid="{00000000-0005-0000-0000-0000521B0000}"/>
    <cellStyle name="Calculation 24 2 10 2" xfId="9069" xr:uid="{00000000-0005-0000-0000-0000531B0000}"/>
    <cellStyle name="Calculation 24 2 10 2 2" xfId="22471" xr:uid="{00000000-0005-0000-0000-0000541B0000}"/>
    <cellStyle name="Calculation 24 2 10 2 2 2" xfId="44728" xr:uid="{00000000-0005-0000-0000-0000551B0000}"/>
    <cellStyle name="Calculation 24 2 10 2 3" xfId="31326" xr:uid="{00000000-0005-0000-0000-0000561B0000}"/>
    <cellStyle name="Calculation 24 2 10 3" xfId="18163" xr:uid="{00000000-0005-0000-0000-0000571B0000}"/>
    <cellStyle name="Calculation 24 2 10 3 2" xfId="40420" xr:uid="{00000000-0005-0000-0000-0000581B0000}"/>
    <cellStyle name="Calculation 24 2 10 4" xfId="13616" xr:uid="{00000000-0005-0000-0000-0000591B0000}"/>
    <cellStyle name="Calculation 24 2 10 4 2" xfId="35873" xr:uid="{00000000-0005-0000-0000-00005A1B0000}"/>
    <cellStyle name="Calculation 24 2 10 5" xfId="27018" xr:uid="{00000000-0005-0000-0000-00005B1B0000}"/>
    <cellStyle name="Calculation 24 2 11" xfId="9327" xr:uid="{00000000-0005-0000-0000-00005C1B0000}"/>
    <cellStyle name="Calculation 24 2 11 2" xfId="22729" xr:uid="{00000000-0005-0000-0000-00005D1B0000}"/>
    <cellStyle name="Calculation 24 2 11 2 2" xfId="44986" xr:uid="{00000000-0005-0000-0000-00005E1B0000}"/>
    <cellStyle name="Calculation 24 2 11 3" xfId="31584" xr:uid="{00000000-0005-0000-0000-00005F1B0000}"/>
    <cellStyle name="Calculation 24 2 12" xfId="13874" xr:uid="{00000000-0005-0000-0000-0000601B0000}"/>
    <cellStyle name="Calculation 24 2 12 2" xfId="36131" xr:uid="{00000000-0005-0000-0000-0000611B0000}"/>
    <cellStyle name="Calculation 24 2 2" xfId="6235" xr:uid="{00000000-0005-0000-0000-0000621B0000}"/>
    <cellStyle name="Calculation 24 2 2 2" xfId="10782" xr:uid="{00000000-0005-0000-0000-0000631B0000}"/>
    <cellStyle name="Calculation 24 2 2 2 2" xfId="24184" xr:uid="{00000000-0005-0000-0000-0000641B0000}"/>
    <cellStyle name="Calculation 24 2 2 2 2 2" xfId="46441" xr:uid="{00000000-0005-0000-0000-0000651B0000}"/>
    <cellStyle name="Calculation 24 2 2 2 3" xfId="33039" xr:uid="{00000000-0005-0000-0000-0000661B0000}"/>
    <cellStyle name="Calculation 24 2 2 3" xfId="19637" xr:uid="{00000000-0005-0000-0000-0000671B0000}"/>
    <cellStyle name="Calculation 24 2 2 3 2" xfId="41894" xr:uid="{00000000-0005-0000-0000-0000681B0000}"/>
    <cellStyle name="Calculation 24 2 2 4" xfId="15329" xr:uid="{00000000-0005-0000-0000-0000691B0000}"/>
    <cellStyle name="Calculation 24 2 2 4 2" xfId="37586" xr:uid="{00000000-0005-0000-0000-00006A1B0000}"/>
    <cellStyle name="Calculation 24 2 2 5" xfId="28492" xr:uid="{00000000-0005-0000-0000-00006B1B0000}"/>
    <cellStyle name="Calculation 24 2 3" xfId="6705" xr:uid="{00000000-0005-0000-0000-00006C1B0000}"/>
    <cellStyle name="Calculation 24 2 3 2" xfId="11252" xr:uid="{00000000-0005-0000-0000-00006D1B0000}"/>
    <cellStyle name="Calculation 24 2 3 2 2" xfId="24654" xr:uid="{00000000-0005-0000-0000-00006E1B0000}"/>
    <cellStyle name="Calculation 24 2 3 2 2 2" xfId="46911" xr:uid="{00000000-0005-0000-0000-00006F1B0000}"/>
    <cellStyle name="Calculation 24 2 3 2 3" xfId="33509" xr:uid="{00000000-0005-0000-0000-0000701B0000}"/>
    <cellStyle name="Calculation 24 2 3 3" xfId="20107" xr:uid="{00000000-0005-0000-0000-0000711B0000}"/>
    <cellStyle name="Calculation 24 2 3 3 2" xfId="42364" xr:uid="{00000000-0005-0000-0000-0000721B0000}"/>
    <cellStyle name="Calculation 24 2 3 4" xfId="15799" xr:uid="{00000000-0005-0000-0000-0000731B0000}"/>
    <cellStyle name="Calculation 24 2 3 4 2" xfId="38056" xr:uid="{00000000-0005-0000-0000-0000741B0000}"/>
    <cellStyle name="Calculation 24 2 3 5" xfId="28962" xr:uid="{00000000-0005-0000-0000-0000751B0000}"/>
    <cellStyle name="Calculation 24 2 4" xfId="6982" xr:uid="{00000000-0005-0000-0000-0000761B0000}"/>
    <cellStyle name="Calculation 24 2 4 2" xfId="11529" xr:uid="{00000000-0005-0000-0000-0000771B0000}"/>
    <cellStyle name="Calculation 24 2 4 2 2" xfId="24931" xr:uid="{00000000-0005-0000-0000-0000781B0000}"/>
    <cellStyle name="Calculation 24 2 4 2 2 2" xfId="47188" xr:uid="{00000000-0005-0000-0000-0000791B0000}"/>
    <cellStyle name="Calculation 24 2 4 2 3" xfId="33786" xr:uid="{00000000-0005-0000-0000-00007A1B0000}"/>
    <cellStyle name="Calculation 24 2 4 3" xfId="20384" xr:uid="{00000000-0005-0000-0000-00007B1B0000}"/>
    <cellStyle name="Calculation 24 2 4 3 2" xfId="42641" xr:uid="{00000000-0005-0000-0000-00007C1B0000}"/>
    <cellStyle name="Calculation 24 2 4 4" xfId="16076" xr:uid="{00000000-0005-0000-0000-00007D1B0000}"/>
    <cellStyle name="Calculation 24 2 4 4 2" xfId="38333" xr:uid="{00000000-0005-0000-0000-00007E1B0000}"/>
    <cellStyle name="Calculation 24 2 4 5" xfId="29239" xr:uid="{00000000-0005-0000-0000-00007F1B0000}"/>
    <cellStyle name="Calculation 24 2 5" xfId="5833" xr:uid="{00000000-0005-0000-0000-0000801B0000}"/>
    <cellStyle name="Calculation 24 2 5 2" xfId="10380" xr:uid="{00000000-0005-0000-0000-0000811B0000}"/>
    <cellStyle name="Calculation 24 2 5 2 2" xfId="23782" xr:uid="{00000000-0005-0000-0000-0000821B0000}"/>
    <cellStyle name="Calculation 24 2 5 2 2 2" xfId="46039" xr:uid="{00000000-0005-0000-0000-0000831B0000}"/>
    <cellStyle name="Calculation 24 2 5 2 3" xfId="32637" xr:uid="{00000000-0005-0000-0000-0000841B0000}"/>
    <cellStyle name="Calculation 24 2 5 3" xfId="19235" xr:uid="{00000000-0005-0000-0000-0000851B0000}"/>
    <cellStyle name="Calculation 24 2 5 3 2" xfId="41492" xr:uid="{00000000-0005-0000-0000-0000861B0000}"/>
    <cellStyle name="Calculation 24 2 5 4" xfId="14927" xr:uid="{00000000-0005-0000-0000-0000871B0000}"/>
    <cellStyle name="Calculation 24 2 5 4 2" xfId="37184" xr:uid="{00000000-0005-0000-0000-0000881B0000}"/>
    <cellStyle name="Calculation 24 2 5 5" xfId="28090" xr:uid="{00000000-0005-0000-0000-0000891B0000}"/>
    <cellStyle name="Calculation 24 2 6" xfId="8021" xr:uid="{00000000-0005-0000-0000-00008A1B0000}"/>
    <cellStyle name="Calculation 24 2 6 2" xfId="12568" xr:uid="{00000000-0005-0000-0000-00008B1B0000}"/>
    <cellStyle name="Calculation 24 2 6 2 2" xfId="25970" xr:uid="{00000000-0005-0000-0000-00008C1B0000}"/>
    <cellStyle name="Calculation 24 2 6 2 2 2" xfId="48227" xr:uid="{00000000-0005-0000-0000-00008D1B0000}"/>
    <cellStyle name="Calculation 24 2 6 2 3" xfId="34825" xr:uid="{00000000-0005-0000-0000-00008E1B0000}"/>
    <cellStyle name="Calculation 24 2 6 3" xfId="21423" xr:uid="{00000000-0005-0000-0000-00008F1B0000}"/>
    <cellStyle name="Calculation 24 2 6 3 2" xfId="43680" xr:uid="{00000000-0005-0000-0000-0000901B0000}"/>
    <cellStyle name="Calculation 24 2 6 4" xfId="17115" xr:uid="{00000000-0005-0000-0000-0000911B0000}"/>
    <cellStyle name="Calculation 24 2 6 4 2" xfId="39372" xr:uid="{00000000-0005-0000-0000-0000921B0000}"/>
    <cellStyle name="Calculation 24 2 6 5" xfId="30278" xr:uid="{00000000-0005-0000-0000-0000931B0000}"/>
    <cellStyle name="Calculation 24 2 7" xfId="7464" xr:uid="{00000000-0005-0000-0000-0000941B0000}"/>
    <cellStyle name="Calculation 24 2 7 2" xfId="12011" xr:uid="{00000000-0005-0000-0000-0000951B0000}"/>
    <cellStyle name="Calculation 24 2 7 2 2" xfId="25413" xr:uid="{00000000-0005-0000-0000-0000961B0000}"/>
    <cellStyle name="Calculation 24 2 7 2 2 2" xfId="47670" xr:uid="{00000000-0005-0000-0000-0000971B0000}"/>
    <cellStyle name="Calculation 24 2 7 2 3" xfId="34268" xr:uid="{00000000-0005-0000-0000-0000981B0000}"/>
    <cellStyle name="Calculation 24 2 7 3" xfId="20866" xr:uid="{00000000-0005-0000-0000-0000991B0000}"/>
    <cellStyle name="Calculation 24 2 7 3 2" xfId="43123" xr:uid="{00000000-0005-0000-0000-00009A1B0000}"/>
    <cellStyle name="Calculation 24 2 7 4" xfId="16558" xr:uid="{00000000-0005-0000-0000-00009B1B0000}"/>
    <cellStyle name="Calculation 24 2 7 4 2" xfId="38815" xr:uid="{00000000-0005-0000-0000-00009C1B0000}"/>
    <cellStyle name="Calculation 24 2 7 5" xfId="29721" xr:uid="{00000000-0005-0000-0000-00009D1B0000}"/>
    <cellStyle name="Calculation 24 2 8" xfId="5402" xr:uid="{00000000-0005-0000-0000-00009E1B0000}"/>
    <cellStyle name="Calculation 24 2 8 2" xfId="9949" xr:uid="{00000000-0005-0000-0000-00009F1B0000}"/>
    <cellStyle name="Calculation 24 2 8 2 2" xfId="23351" xr:uid="{00000000-0005-0000-0000-0000A01B0000}"/>
    <cellStyle name="Calculation 24 2 8 2 2 2" xfId="45608" xr:uid="{00000000-0005-0000-0000-0000A11B0000}"/>
    <cellStyle name="Calculation 24 2 8 2 3" xfId="32206" xr:uid="{00000000-0005-0000-0000-0000A21B0000}"/>
    <cellStyle name="Calculation 24 2 8 3" xfId="18946" xr:uid="{00000000-0005-0000-0000-0000A31B0000}"/>
    <cellStyle name="Calculation 24 2 8 3 2" xfId="41203" xr:uid="{00000000-0005-0000-0000-0000A41B0000}"/>
    <cellStyle name="Calculation 24 2 8 4" xfId="14496" xr:uid="{00000000-0005-0000-0000-0000A51B0000}"/>
    <cellStyle name="Calculation 24 2 8 4 2" xfId="36753" xr:uid="{00000000-0005-0000-0000-0000A61B0000}"/>
    <cellStyle name="Calculation 24 2 8 5" xfId="27801" xr:uid="{00000000-0005-0000-0000-0000A71B0000}"/>
    <cellStyle name="Calculation 24 2 9" xfId="5033" xr:uid="{00000000-0005-0000-0000-0000A81B0000}"/>
    <cellStyle name="Calculation 24 2 9 2" xfId="9580" xr:uid="{00000000-0005-0000-0000-0000A91B0000}"/>
    <cellStyle name="Calculation 24 2 9 2 2" xfId="22982" xr:uid="{00000000-0005-0000-0000-0000AA1B0000}"/>
    <cellStyle name="Calculation 24 2 9 2 2 2" xfId="45239" xr:uid="{00000000-0005-0000-0000-0000AB1B0000}"/>
    <cellStyle name="Calculation 24 2 9 2 3" xfId="31837" xr:uid="{00000000-0005-0000-0000-0000AC1B0000}"/>
    <cellStyle name="Calculation 24 2 9 3" xfId="18626" xr:uid="{00000000-0005-0000-0000-0000AD1B0000}"/>
    <cellStyle name="Calculation 24 2 9 3 2" xfId="40883" xr:uid="{00000000-0005-0000-0000-0000AE1B0000}"/>
    <cellStyle name="Calculation 24 2 9 4" xfId="14127" xr:uid="{00000000-0005-0000-0000-0000AF1B0000}"/>
    <cellStyle name="Calculation 24 2 9 4 2" xfId="36384" xr:uid="{00000000-0005-0000-0000-0000B01B0000}"/>
    <cellStyle name="Calculation 24 2 9 5" xfId="27481" xr:uid="{00000000-0005-0000-0000-0000B11B0000}"/>
    <cellStyle name="Calculation 24 3" xfId="3986" xr:uid="{00000000-0005-0000-0000-0000B21B0000}"/>
    <cellStyle name="Calculation 24 3 2" xfId="8533" xr:uid="{00000000-0005-0000-0000-0000B31B0000}"/>
    <cellStyle name="Calculation 24 3 2 2" xfId="21935" xr:uid="{00000000-0005-0000-0000-0000B41B0000}"/>
    <cellStyle name="Calculation 24 3 2 2 2" xfId="44192" xr:uid="{00000000-0005-0000-0000-0000B51B0000}"/>
    <cellStyle name="Calculation 24 3 2 3" xfId="30790" xr:uid="{00000000-0005-0000-0000-0000B61B0000}"/>
    <cellStyle name="Calculation 24 3 3" xfId="17627" xr:uid="{00000000-0005-0000-0000-0000B71B0000}"/>
    <cellStyle name="Calculation 24 3 3 2" xfId="39884" xr:uid="{00000000-0005-0000-0000-0000B81B0000}"/>
    <cellStyle name="Calculation 24 3 4" xfId="13080" xr:uid="{00000000-0005-0000-0000-0000B91B0000}"/>
    <cellStyle name="Calculation 24 3 4 2" xfId="35337" xr:uid="{00000000-0005-0000-0000-0000BA1B0000}"/>
    <cellStyle name="Calculation 24 3 5" xfId="26482" xr:uid="{00000000-0005-0000-0000-0000BB1B0000}"/>
    <cellStyle name="Calculation 24 4" xfId="4453" xr:uid="{00000000-0005-0000-0000-0000BC1B0000}"/>
    <cellStyle name="Calculation 24 4 2" xfId="9000" xr:uid="{00000000-0005-0000-0000-0000BD1B0000}"/>
    <cellStyle name="Calculation 24 4 2 2" xfId="22402" xr:uid="{00000000-0005-0000-0000-0000BE1B0000}"/>
    <cellStyle name="Calculation 24 4 2 2 2" xfId="44659" xr:uid="{00000000-0005-0000-0000-0000BF1B0000}"/>
    <cellStyle name="Calculation 24 4 2 3" xfId="31257" xr:uid="{00000000-0005-0000-0000-0000C01B0000}"/>
    <cellStyle name="Calculation 24 4 3" xfId="18094" xr:uid="{00000000-0005-0000-0000-0000C11B0000}"/>
    <cellStyle name="Calculation 24 4 3 2" xfId="40351" xr:uid="{00000000-0005-0000-0000-0000C21B0000}"/>
    <cellStyle name="Calculation 24 4 4" xfId="13547" xr:uid="{00000000-0005-0000-0000-0000C31B0000}"/>
    <cellStyle name="Calculation 24 4 4 2" xfId="35804" xr:uid="{00000000-0005-0000-0000-0000C41B0000}"/>
    <cellStyle name="Calculation 24 4 5" xfId="26949" xr:uid="{00000000-0005-0000-0000-0000C51B0000}"/>
    <cellStyle name="Calculation 24 5" xfId="7165" xr:uid="{00000000-0005-0000-0000-0000C61B0000}"/>
    <cellStyle name="Calculation 24 5 2" xfId="11712" xr:uid="{00000000-0005-0000-0000-0000C71B0000}"/>
    <cellStyle name="Calculation 24 5 2 2" xfId="25114" xr:uid="{00000000-0005-0000-0000-0000C81B0000}"/>
    <cellStyle name="Calculation 24 5 2 2 2" xfId="47371" xr:uid="{00000000-0005-0000-0000-0000C91B0000}"/>
    <cellStyle name="Calculation 24 5 2 3" xfId="33969" xr:uid="{00000000-0005-0000-0000-0000CA1B0000}"/>
    <cellStyle name="Calculation 24 5 3" xfId="20567" xr:uid="{00000000-0005-0000-0000-0000CB1B0000}"/>
    <cellStyle name="Calculation 24 5 3 2" xfId="42824" xr:uid="{00000000-0005-0000-0000-0000CC1B0000}"/>
    <cellStyle name="Calculation 24 5 4" xfId="16259" xr:uid="{00000000-0005-0000-0000-0000CD1B0000}"/>
    <cellStyle name="Calculation 24 5 4 2" xfId="38516" xr:uid="{00000000-0005-0000-0000-0000CE1B0000}"/>
    <cellStyle name="Calculation 24 5 5" xfId="29422" xr:uid="{00000000-0005-0000-0000-0000CF1B0000}"/>
    <cellStyle name="Calculation 24 6" xfId="4164" xr:uid="{00000000-0005-0000-0000-0000D01B0000}"/>
    <cellStyle name="Calculation 24 6 2" xfId="8711" xr:uid="{00000000-0005-0000-0000-0000D11B0000}"/>
    <cellStyle name="Calculation 24 6 2 2" xfId="22113" xr:uid="{00000000-0005-0000-0000-0000D21B0000}"/>
    <cellStyle name="Calculation 24 6 2 2 2" xfId="44370" xr:uid="{00000000-0005-0000-0000-0000D31B0000}"/>
    <cellStyle name="Calculation 24 6 2 3" xfId="30968" xr:uid="{00000000-0005-0000-0000-0000D41B0000}"/>
    <cellStyle name="Calculation 24 6 3" xfId="17805" xr:uid="{00000000-0005-0000-0000-0000D51B0000}"/>
    <cellStyle name="Calculation 24 6 3 2" xfId="40062" xr:uid="{00000000-0005-0000-0000-0000D61B0000}"/>
    <cellStyle name="Calculation 24 6 4" xfId="13258" xr:uid="{00000000-0005-0000-0000-0000D71B0000}"/>
    <cellStyle name="Calculation 24 6 4 2" xfId="35515" xr:uid="{00000000-0005-0000-0000-0000D81B0000}"/>
    <cellStyle name="Calculation 24 6 5" xfId="26660" xr:uid="{00000000-0005-0000-0000-0000D91B0000}"/>
    <cellStyle name="Calculation 24 7" xfId="4745" xr:uid="{00000000-0005-0000-0000-0000DA1B0000}"/>
    <cellStyle name="Calculation 24 7 2" xfId="9292" xr:uid="{00000000-0005-0000-0000-0000DB1B0000}"/>
    <cellStyle name="Calculation 24 7 2 2" xfId="22694" xr:uid="{00000000-0005-0000-0000-0000DC1B0000}"/>
    <cellStyle name="Calculation 24 7 2 2 2" xfId="44951" xr:uid="{00000000-0005-0000-0000-0000DD1B0000}"/>
    <cellStyle name="Calculation 24 7 2 3" xfId="31549" xr:uid="{00000000-0005-0000-0000-0000DE1B0000}"/>
    <cellStyle name="Calculation 24 7 3" xfId="18386" xr:uid="{00000000-0005-0000-0000-0000DF1B0000}"/>
    <cellStyle name="Calculation 24 7 3 2" xfId="40643" xr:uid="{00000000-0005-0000-0000-0000E01B0000}"/>
    <cellStyle name="Calculation 24 7 4" xfId="13839" xr:uid="{00000000-0005-0000-0000-0000E11B0000}"/>
    <cellStyle name="Calculation 24 7 4 2" xfId="36096" xr:uid="{00000000-0005-0000-0000-0000E21B0000}"/>
    <cellStyle name="Calculation 24 7 5" xfId="27241" xr:uid="{00000000-0005-0000-0000-0000E31B0000}"/>
    <cellStyle name="Calculation 24 8" xfId="7559" xr:uid="{00000000-0005-0000-0000-0000E41B0000}"/>
    <cellStyle name="Calculation 24 8 2" xfId="12106" xr:uid="{00000000-0005-0000-0000-0000E51B0000}"/>
    <cellStyle name="Calculation 24 8 2 2" xfId="25508" xr:uid="{00000000-0005-0000-0000-0000E61B0000}"/>
    <cellStyle name="Calculation 24 8 2 2 2" xfId="47765" xr:uid="{00000000-0005-0000-0000-0000E71B0000}"/>
    <cellStyle name="Calculation 24 8 2 3" xfId="34363" xr:uid="{00000000-0005-0000-0000-0000E81B0000}"/>
    <cellStyle name="Calculation 24 8 3" xfId="20961" xr:uid="{00000000-0005-0000-0000-0000E91B0000}"/>
    <cellStyle name="Calculation 24 8 3 2" xfId="43218" xr:uid="{00000000-0005-0000-0000-0000EA1B0000}"/>
    <cellStyle name="Calculation 24 8 4" xfId="16653" xr:uid="{00000000-0005-0000-0000-0000EB1B0000}"/>
    <cellStyle name="Calculation 24 8 4 2" xfId="38910" xr:uid="{00000000-0005-0000-0000-0000EC1B0000}"/>
    <cellStyle name="Calculation 24 8 5" xfId="29816" xr:uid="{00000000-0005-0000-0000-0000ED1B0000}"/>
    <cellStyle name="Calculation 24 9" xfId="4252" xr:uid="{00000000-0005-0000-0000-0000EE1B0000}"/>
    <cellStyle name="Calculation 24 9 2" xfId="8799" xr:uid="{00000000-0005-0000-0000-0000EF1B0000}"/>
    <cellStyle name="Calculation 24 9 2 2" xfId="22201" xr:uid="{00000000-0005-0000-0000-0000F01B0000}"/>
    <cellStyle name="Calculation 24 9 2 2 2" xfId="44458" xr:uid="{00000000-0005-0000-0000-0000F11B0000}"/>
    <cellStyle name="Calculation 24 9 2 3" xfId="31056" xr:uid="{00000000-0005-0000-0000-0000F21B0000}"/>
    <cellStyle name="Calculation 24 9 3" xfId="17893" xr:uid="{00000000-0005-0000-0000-0000F31B0000}"/>
    <cellStyle name="Calculation 24 9 3 2" xfId="40150" xr:uid="{00000000-0005-0000-0000-0000F41B0000}"/>
    <cellStyle name="Calculation 24 9 4" xfId="13346" xr:uid="{00000000-0005-0000-0000-0000F51B0000}"/>
    <cellStyle name="Calculation 24 9 4 2" xfId="35603" xr:uid="{00000000-0005-0000-0000-0000F61B0000}"/>
    <cellStyle name="Calculation 24 9 5" xfId="26748" xr:uid="{00000000-0005-0000-0000-0000F71B0000}"/>
    <cellStyle name="Calculation 25" xfId="2307" xr:uid="{00000000-0005-0000-0000-0000F81B0000}"/>
    <cellStyle name="Calculation 25 10" xfId="4120" xr:uid="{00000000-0005-0000-0000-0000F91B0000}"/>
    <cellStyle name="Calculation 25 10 2" xfId="8667" xr:uid="{00000000-0005-0000-0000-0000FA1B0000}"/>
    <cellStyle name="Calculation 25 10 2 2" xfId="22069" xr:uid="{00000000-0005-0000-0000-0000FB1B0000}"/>
    <cellStyle name="Calculation 25 10 2 2 2" xfId="44326" xr:uid="{00000000-0005-0000-0000-0000FC1B0000}"/>
    <cellStyle name="Calculation 25 10 2 3" xfId="30924" xr:uid="{00000000-0005-0000-0000-0000FD1B0000}"/>
    <cellStyle name="Calculation 25 10 3" xfId="17761" xr:uid="{00000000-0005-0000-0000-0000FE1B0000}"/>
    <cellStyle name="Calculation 25 10 3 2" xfId="40018" xr:uid="{00000000-0005-0000-0000-0000FF1B0000}"/>
    <cellStyle name="Calculation 25 10 4" xfId="13214" xr:uid="{00000000-0005-0000-0000-0000001C0000}"/>
    <cellStyle name="Calculation 25 10 4 2" xfId="35471" xr:uid="{00000000-0005-0000-0000-0000011C0000}"/>
    <cellStyle name="Calculation 25 10 5" xfId="26616" xr:uid="{00000000-0005-0000-0000-0000021C0000}"/>
    <cellStyle name="Calculation 25 11" xfId="3914" xr:uid="{00000000-0005-0000-0000-0000031C0000}"/>
    <cellStyle name="Calculation 25 11 2" xfId="8461" xr:uid="{00000000-0005-0000-0000-0000041C0000}"/>
    <cellStyle name="Calculation 25 11 2 2" xfId="21863" xr:uid="{00000000-0005-0000-0000-0000051C0000}"/>
    <cellStyle name="Calculation 25 11 2 2 2" xfId="44120" xr:uid="{00000000-0005-0000-0000-0000061C0000}"/>
    <cellStyle name="Calculation 25 11 2 3" xfId="30718" xr:uid="{00000000-0005-0000-0000-0000071C0000}"/>
    <cellStyle name="Calculation 25 11 3" xfId="17555" xr:uid="{00000000-0005-0000-0000-0000081C0000}"/>
    <cellStyle name="Calculation 25 11 3 2" xfId="39812" xr:uid="{00000000-0005-0000-0000-0000091C0000}"/>
    <cellStyle name="Calculation 25 11 4" xfId="13008" xr:uid="{00000000-0005-0000-0000-00000A1C0000}"/>
    <cellStyle name="Calculation 25 11 4 2" xfId="35265" xr:uid="{00000000-0005-0000-0000-00000B1C0000}"/>
    <cellStyle name="Calculation 25 11 5" xfId="26410" xr:uid="{00000000-0005-0000-0000-00000C1C0000}"/>
    <cellStyle name="Calculation 25 2" xfId="4781" xr:uid="{00000000-0005-0000-0000-00000D1C0000}"/>
    <cellStyle name="Calculation 25 2 10" xfId="4523" xr:uid="{00000000-0005-0000-0000-00000E1C0000}"/>
    <cellStyle name="Calculation 25 2 10 2" xfId="9070" xr:uid="{00000000-0005-0000-0000-00000F1C0000}"/>
    <cellStyle name="Calculation 25 2 10 2 2" xfId="22472" xr:uid="{00000000-0005-0000-0000-0000101C0000}"/>
    <cellStyle name="Calculation 25 2 10 2 2 2" xfId="44729" xr:uid="{00000000-0005-0000-0000-0000111C0000}"/>
    <cellStyle name="Calculation 25 2 10 2 3" xfId="31327" xr:uid="{00000000-0005-0000-0000-0000121C0000}"/>
    <cellStyle name="Calculation 25 2 10 3" xfId="18164" xr:uid="{00000000-0005-0000-0000-0000131C0000}"/>
    <cellStyle name="Calculation 25 2 10 3 2" xfId="40421" xr:uid="{00000000-0005-0000-0000-0000141C0000}"/>
    <cellStyle name="Calculation 25 2 10 4" xfId="13617" xr:uid="{00000000-0005-0000-0000-0000151C0000}"/>
    <cellStyle name="Calculation 25 2 10 4 2" xfId="35874" xr:uid="{00000000-0005-0000-0000-0000161C0000}"/>
    <cellStyle name="Calculation 25 2 10 5" xfId="27019" xr:uid="{00000000-0005-0000-0000-0000171C0000}"/>
    <cellStyle name="Calculation 25 2 11" xfId="9328" xr:uid="{00000000-0005-0000-0000-0000181C0000}"/>
    <cellStyle name="Calculation 25 2 11 2" xfId="22730" xr:uid="{00000000-0005-0000-0000-0000191C0000}"/>
    <cellStyle name="Calculation 25 2 11 2 2" xfId="44987" xr:uid="{00000000-0005-0000-0000-00001A1C0000}"/>
    <cellStyle name="Calculation 25 2 11 3" xfId="31585" xr:uid="{00000000-0005-0000-0000-00001B1C0000}"/>
    <cellStyle name="Calculation 25 2 12" xfId="13875" xr:uid="{00000000-0005-0000-0000-00001C1C0000}"/>
    <cellStyle name="Calculation 25 2 12 2" xfId="36132" xr:uid="{00000000-0005-0000-0000-00001D1C0000}"/>
    <cellStyle name="Calculation 25 2 2" xfId="6236" xr:uid="{00000000-0005-0000-0000-00001E1C0000}"/>
    <cellStyle name="Calculation 25 2 2 2" xfId="10783" xr:uid="{00000000-0005-0000-0000-00001F1C0000}"/>
    <cellStyle name="Calculation 25 2 2 2 2" xfId="24185" xr:uid="{00000000-0005-0000-0000-0000201C0000}"/>
    <cellStyle name="Calculation 25 2 2 2 2 2" xfId="46442" xr:uid="{00000000-0005-0000-0000-0000211C0000}"/>
    <cellStyle name="Calculation 25 2 2 2 3" xfId="33040" xr:uid="{00000000-0005-0000-0000-0000221C0000}"/>
    <cellStyle name="Calculation 25 2 2 3" xfId="19638" xr:uid="{00000000-0005-0000-0000-0000231C0000}"/>
    <cellStyle name="Calculation 25 2 2 3 2" xfId="41895" xr:uid="{00000000-0005-0000-0000-0000241C0000}"/>
    <cellStyle name="Calculation 25 2 2 4" xfId="15330" xr:uid="{00000000-0005-0000-0000-0000251C0000}"/>
    <cellStyle name="Calculation 25 2 2 4 2" xfId="37587" xr:uid="{00000000-0005-0000-0000-0000261C0000}"/>
    <cellStyle name="Calculation 25 2 2 5" xfId="28493" xr:uid="{00000000-0005-0000-0000-0000271C0000}"/>
    <cellStyle name="Calculation 25 2 3" xfId="6706" xr:uid="{00000000-0005-0000-0000-0000281C0000}"/>
    <cellStyle name="Calculation 25 2 3 2" xfId="11253" xr:uid="{00000000-0005-0000-0000-0000291C0000}"/>
    <cellStyle name="Calculation 25 2 3 2 2" xfId="24655" xr:uid="{00000000-0005-0000-0000-00002A1C0000}"/>
    <cellStyle name="Calculation 25 2 3 2 2 2" xfId="46912" xr:uid="{00000000-0005-0000-0000-00002B1C0000}"/>
    <cellStyle name="Calculation 25 2 3 2 3" xfId="33510" xr:uid="{00000000-0005-0000-0000-00002C1C0000}"/>
    <cellStyle name="Calculation 25 2 3 3" xfId="20108" xr:uid="{00000000-0005-0000-0000-00002D1C0000}"/>
    <cellStyle name="Calculation 25 2 3 3 2" xfId="42365" xr:uid="{00000000-0005-0000-0000-00002E1C0000}"/>
    <cellStyle name="Calculation 25 2 3 4" xfId="15800" xr:uid="{00000000-0005-0000-0000-00002F1C0000}"/>
    <cellStyle name="Calculation 25 2 3 4 2" xfId="38057" xr:uid="{00000000-0005-0000-0000-0000301C0000}"/>
    <cellStyle name="Calculation 25 2 3 5" xfId="28963" xr:uid="{00000000-0005-0000-0000-0000311C0000}"/>
    <cellStyle name="Calculation 25 2 4" xfId="6983" xr:uid="{00000000-0005-0000-0000-0000321C0000}"/>
    <cellStyle name="Calculation 25 2 4 2" xfId="11530" xr:uid="{00000000-0005-0000-0000-0000331C0000}"/>
    <cellStyle name="Calculation 25 2 4 2 2" xfId="24932" xr:uid="{00000000-0005-0000-0000-0000341C0000}"/>
    <cellStyle name="Calculation 25 2 4 2 2 2" xfId="47189" xr:uid="{00000000-0005-0000-0000-0000351C0000}"/>
    <cellStyle name="Calculation 25 2 4 2 3" xfId="33787" xr:uid="{00000000-0005-0000-0000-0000361C0000}"/>
    <cellStyle name="Calculation 25 2 4 3" xfId="20385" xr:uid="{00000000-0005-0000-0000-0000371C0000}"/>
    <cellStyle name="Calculation 25 2 4 3 2" xfId="42642" xr:uid="{00000000-0005-0000-0000-0000381C0000}"/>
    <cellStyle name="Calculation 25 2 4 4" xfId="16077" xr:uid="{00000000-0005-0000-0000-0000391C0000}"/>
    <cellStyle name="Calculation 25 2 4 4 2" xfId="38334" xr:uid="{00000000-0005-0000-0000-00003A1C0000}"/>
    <cellStyle name="Calculation 25 2 4 5" xfId="29240" xr:uid="{00000000-0005-0000-0000-00003B1C0000}"/>
    <cellStyle name="Calculation 25 2 5" xfId="5834" xr:uid="{00000000-0005-0000-0000-00003C1C0000}"/>
    <cellStyle name="Calculation 25 2 5 2" xfId="10381" xr:uid="{00000000-0005-0000-0000-00003D1C0000}"/>
    <cellStyle name="Calculation 25 2 5 2 2" xfId="23783" xr:uid="{00000000-0005-0000-0000-00003E1C0000}"/>
    <cellStyle name="Calculation 25 2 5 2 2 2" xfId="46040" xr:uid="{00000000-0005-0000-0000-00003F1C0000}"/>
    <cellStyle name="Calculation 25 2 5 2 3" xfId="32638" xr:uid="{00000000-0005-0000-0000-0000401C0000}"/>
    <cellStyle name="Calculation 25 2 5 3" xfId="19236" xr:uid="{00000000-0005-0000-0000-0000411C0000}"/>
    <cellStyle name="Calculation 25 2 5 3 2" xfId="41493" xr:uid="{00000000-0005-0000-0000-0000421C0000}"/>
    <cellStyle name="Calculation 25 2 5 4" xfId="14928" xr:uid="{00000000-0005-0000-0000-0000431C0000}"/>
    <cellStyle name="Calculation 25 2 5 4 2" xfId="37185" xr:uid="{00000000-0005-0000-0000-0000441C0000}"/>
    <cellStyle name="Calculation 25 2 5 5" xfId="28091" xr:uid="{00000000-0005-0000-0000-0000451C0000}"/>
    <cellStyle name="Calculation 25 2 6" xfId="8022" xr:uid="{00000000-0005-0000-0000-0000461C0000}"/>
    <cellStyle name="Calculation 25 2 6 2" xfId="12569" xr:uid="{00000000-0005-0000-0000-0000471C0000}"/>
    <cellStyle name="Calculation 25 2 6 2 2" xfId="25971" xr:uid="{00000000-0005-0000-0000-0000481C0000}"/>
    <cellStyle name="Calculation 25 2 6 2 2 2" xfId="48228" xr:uid="{00000000-0005-0000-0000-0000491C0000}"/>
    <cellStyle name="Calculation 25 2 6 2 3" xfId="34826" xr:uid="{00000000-0005-0000-0000-00004A1C0000}"/>
    <cellStyle name="Calculation 25 2 6 3" xfId="21424" xr:uid="{00000000-0005-0000-0000-00004B1C0000}"/>
    <cellStyle name="Calculation 25 2 6 3 2" xfId="43681" xr:uid="{00000000-0005-0000-0000-00004C1C0000}"/>
    <cellStyle name="Calculation 25 2 6 4" xfId="17116" xr:uid="{00000000-0005-0000-0000-00004D1C0000}"/>
    <cellStyle name="Calculation 25 2 6 4 2" xfId="39373" xr:uid="{00000000-0005-0000-0000-00004E1C0000}"/>
    <cellStyle name="Calculation 25 2 6 5" xfId="30279" xr:uid="{00000000-0005-0000-0000-00004F1C0000}"/>
    <cellStyle name="Calculation 25 2 7" xfId="7720" xr:uid="{00000000-0005-0000-0000-0000501C0000}"/>
    <cellStyle name="Calculation 25 2 7 2" xfId="12267" xr:uid="{00000000-0005-0000-0000-0000511C0000}"/>
    <cellStyle name="Calculation 25 2 7 2 2" xfId="25669" xr:uid="{00000000-0005-0000-0000-0000521C0000}"/>
    <cellStyle name="Calculation 25 2 7 2 2 2" xfId="47926" xr:uid="{00000000-0005-0000-0000-0000531C0000}"/>
    <cellStyle name="Calculation 25 2 7 2 3" xfId="34524" xr:uid="{00000000-0005-0000-0000-0000541C0000}"/>
    <cellStyle name="Calculation 25 2 7 3" xfId="21122" xr:uid="{00000000-0005-0000-0000-0000551C0000}"/>
    <cellStyle name="Calculation 25 2 7 3 2" xfId="43379" xr:uid="{00000000-0005-0000-0000-0000561C0000}"/>
    <cellStyle name="Calculation 25 2 7 4" xfId="16814" xr:uid="{00000000-0005-0000-0000-0000571C0000}"/>
    <cellStyle name="Calculation 25 2 7 4 2" xfId="39071" xr:uid="{00000000-0005-0000-0000-0000581C0000}"/>
    <cellStyle name="Calculation 25 2 7 5" xfId="29977" xr:uid="{00000000-0005-0000-0000-0000591C0000}"/>
    <cellStyle name="Calculation 25 2 8" xfId="5403" xr:uid="{00000000-0005-0000-0000-00005A1C0000}"/>
    <cellStyle name="Calculation 25 2 8 2" xfId="9950" xr:uid="{00000000-0005-0000-0000-00005B1C0000}"/>
    <cellStyle name="Calculation 25 2 8 2 2" xfId="23352" xr:uid="{00000000-0005-0000-0000-00005C1C0000}"/>
    <cellStyle name="Calculation 25 2 8 2 2 2" xfId="45609" xr:uid="{00000000-0005-0000-0000-00005D1C0000}"/>
    <cellStyle name="Calculation 25 2 8 2 3" xfId="32207" xr:uid="{00000000-0005-0000-0000-00005E1C0000}"/>
    <cellStyle name="Calculation 25 2 8 3" xfId="18947" xr:uid="{00000000-0005-0000-0000-00005F1C0000}"/>
    <cellStyle name="Calculation 25 2 8 3 2" xfId="41204" xr:uid="{00000000-0005-0000-0000-0000601C0000}"/>
    <cellStyle name="Calculation 25 2 8 4" xfId="14497" xr:uid="{00000000-0005-0000-0000-0000611C0000}"/>
    <cellStyle name="Calculation 25 2 8 4 2" xfId="36754" xr:uid="{00000000-0005-0000-0000-0000621C0000}"/>
    <cellStyle name="Calculation 25 2 8 5" xfId="27802" xr:uid="{00000000-0005-0000-0000-0000631C0000}"/>
    <cellStyle name="Calculation 25 2 9" xfId="5034" xr:uid="{00000000-0005-0000-0000-0000641C0000}"/>
    <cellStyle name="Calculation 25 2 9 2" xfId="9581" xr:uid="{00000000-0005-0000-0000-0000651C0000}"/>
    <cellStyle name="Calculation 25 2 9 2 2" xfId="22983" xr:uid="{00000000-0005-0000-0000-0000661C0000}"/>
    <cellStyle name="Calculation 25 2 9 2 2 2" xfId="45240" xr:uid="{00000000-0005-0000-0000-0000671C0000}"/>
    <cellStyle name="Calculation 25 2 9 2 3" xfId="31838" xr:uid="{00000000-0005-0000-0000-0000681C0000}"/>
    <cellStyle name="Calculation 25 2 9 3" xfId="18627" xr:uid="{00000000-0005-0000-0000-0000691C0000}"/>
    <cellStyle name="Calculation 25 2 9 3 2" xfId="40884" xr:uid="{00000000-0005-0000-0000-00006A1C0000}"/>
    <cellStyle name="Calculation 25 2 9 4" xfId="14128" xr:uid="{00000000-0005-0000-0000-00006B1C0000}"/>
    <cellStyle name="Calculation 25 2 9 4 2" xfId="36385" xr:uid="{00000000-0005-0000-0000-00006C1C0000}"/>
    <cellStyle name="Calculation 25 2 9 5" xfId="27482" xr:uid="{00000000-0005-0000-0000-00006D1C0000}"/>
    <cellStyle name="Calculation 25 3" xfId="3985" xr:uid="{00000000-0005-0000-0000-00006E1C0000}"/>
    <cellStyle name="Calculation 25 3 2" xfId="8532" xr:uid="{00000000-0005-0000-0000-00006F1C0000}"/>
    <cellStyle name="Calculation 25 3 2 2" xfId="21934" xr:uid="{00000000-0005-0000-0000-0000701C0000}"/>
    <cellStyle name="Calculation 25 3 2 2 2" xfId="44191" xr:uid="{00000000-0005-0000-0000-0000711C0000}"/>
    <cellStyle name="Calculation 25 3 2 3" xfId="30789" xr:uid="{00000000-0005-0000-0000-0000721C0000}"/>
    <cellStyle name="Calculation 25 3 3" xfId="17626" xr:uid="{00000000-0005-0000-0000-0000731C0000}"/>
    <cellStyle name="Calculation 25 3 3 2" xfId="39883" xr:uid="{00000000-0005-0000-0000-0000741C0000}"/>
    <cellStyle name="Calculation 25 3 4" xfId="13079" xr:uid="{00000000-0005-0000-0000-0000751C0000}"/>
    <cellStyle name="Calculation 25 3 4 2" xfId="35336" xr:uid="{00000000-0005-0000-0000-0000761C0000}"/>
    <cellStyle name="Calculation 25 3 5" xfId="26481" xr:uid="{00000000-0005-0000-0000-0000771C0000}"/>
    <cellStyle name="Calculation 25 4" xfId="4454" xr:uid="{00000000-0005-0000-0000-0000781C0000}"/>
    <cellStyle name="Calculation 25 4 2" xfId="9001" xr:uid="{00000000-0005-0000-0000-0000791C0000}"/>
    <cellStyle name="Calculation 25 4 2 2" xfId="22403" xr:uid="{00000000-0005-0000-0000-00007A1C0000}"/>
    <cellStyle name="Calculation 25 4 2 2 2" xfId="44660" xr:uid="{00000000-0005-0000-0000-00007B1C0000}"/>
    <cellStyle name="Calculation 25 4 2 3" xfId="31258" xr:uid="{00000000-0005-0000-0000-00007C1C0000}"/>
    <cellStyle name="Calculation 25 4 3" xfId="18095" xr:uid="{00000000-0005-0000-0000-00007D1C0000}"/>
    <cellStyle name="Calculation 25 4 3 2" xfId="40352" xr:uid="{00000000-0005-0000-0000-00007E1C0000}"/>
    <cellStyle name="Calculation 25 4 4" xfId="13548" xr:uid="{00000000-0005-0000-0000-00007F1C0000}"/>
    <cellStyle name="Calculation 25 4 4 2" xfId="35805" xr:uid="{00000000-0005-0000-0000-0000801C0000}"/>
    <cellStyle name="Calculation 25 4 5" xfId="26950" xr:uid="{00000000-0005-0000-0000-0000811C0000}"/>
    <cellStyle name="Calculation 25 5" xfId="7163" xr:uid="{00000000-0005-0000-0000-0000821C0000}"/>
    <cellStyle name="Calculation 25 5 2" xfId="11710" xr:uid="{00000000-0005-0000-0000-0000831C0000}"/>
    <cellStyle name="Calculation 25 5 2 2" xfId="25112" xr:uid="{00000000-0005-0000-0000-0000841C0000}"/>
    <cellStyle name="Calculation 25 5 2 2 2" xfId="47369" xr:uid="{00000000-0005-0000-0000-0000851C0000}"/>
    <cellStyle name="Calculation 25 5 2 3" xfId="33967" xr:uid="{00000000-0005-0000-0000-0000861C0000}"/>
    <cellStyle name="Calculation 25 5 3" xfId="20565" xr:uid="{00000000-0005-0000-0000-0000871C0000}"/>
    <cellStyle name="Calculation 25 5 3 2" xfId="42822" xr:uid="{00000000-0005-0000-0000-0000881C0000}"/>
    <cellStyle name="Calculation 25 5 4" xfId="16257" xr:uid="{00000000-0005-0000-0000-0000891C0000}"/>
    <cellStyle name="Calculation 25 5 4 2" xfId="38514" xr:uid="{00000000-0005-0000-0000-00008A1C0000}"/>
    <cellStyle name="Calculation 25 5 5" xfId="29420" xr:uid="{00000000-0005-0000-0000-00008B1C0000}"/>
    <cellStyle name="Calculation 25 6" xfId="4163" xr:uid="{00000000-0005-0000-0000-00008C1C0000}"/>
    <cellStyle name="Calculation 25 6 2" xfId="8710" xr:uid="{00000000-0005-0000-0000-00008D1C0000}"/>
    <cellStyle name="Calculation 25 6 2 2" xfId="22112" xr:uid="{00000000-0005-0000-0000-00008E1C0000}"/>
    <cellStyle name="Calculation 25 6 2 2 2" xfId="44369" xr:uid="{00000000-0005-0000-0000-00008F1C0000}"/>
    <cellStyle name="Calculation 25 6 2 3" xfId="30967" xr:uid="{00000000-0005-0000-0000-0000901C0000}"/>
    <cellStyle name="Calculation 25 6 3" xfId="17804" xr:uid="{00000000-0005-0000-0000-0000911C0000}"/>
    <cellStyle name="Calculation 25 6 3 2" xfId="40061" xr:uid="{00000000-0005-0000-0000-0000921C0000}"/>
    <cellStyle name="Calculation 25 6 4" xfId="13257" xr:uid="{00000000-0005-0000-0000-0000931C0000}"/>
    <cellStyle name="Calculation 25 6 4 2" xfId="35514" xr:uid="{00000000-0005-0000-0000-0000941C0000}"/>
    <cellStyle name="Calculation 25 6 5" xfId="26659" xr:uid="{00000000-0005-0000-0000-0000951C0000}"/>
    <cellStyle name="Calculation 25 7" xfId="7607" xr:uid="{00000000-0005-0000-0000-0000961C0000}"/>
    <cellStyle name="Calculation 25 7 2" xfId="12154" xr:uid="{00000000-0005-0000-0000-0000971C0000}"/>
    <cellStyle name="Calculation 25 7 2 2" xfId="25556" xr:uid="{00000000-0005-0000-0000-0000981C0000}"/>
    <cellStyle name="Calculation 25 7 2 2 2" xfId="47813" xr:uid="{00000000-0005-0000-0000-0000991C0000}"/>
    <cellStyle name="Calculation 25 7 2 3" xfId="34411" xr:uid="{00000000-0005-0000-0000-00009A1C0000}"/>
    <cellStyle name="Calculation 25 7 3" xfId="21009" xr:uid="{00000000-0005-0000-0000-00009B1C0000}"/>
    <cellStyle name="Calculation 25 7 3 2" xfId="43266" xr:uid="{00000000-0005-0000-0000-00009C1C0000}"/>
    <cellStyle name="Calculation 25 7 4" xfId="16701" xr:uid="{00000000-0005-0000-0000-00009D1C0000}"/>
    <cellStyle name="Calculation 25 7 4 2" xfId="38958" xr:uid="{00000000-0005-0000-0000-00009E1C0000}"/>
    <cellStyle name="Calculation 25 7 5" xfId="29864" xr:uid="{00000000-0005-0000-0000-00009F1C0000}"/>
    <cellStyle name="Calculation 25 8" xfId="7557" xr:uid="{00000000-0005-0000-0000-0000A01C0000}"/>
    <cellStyle name="Calculation 25 8 2" xfId="12104" xr:uid="{00000000-0005-0000-0000-0000A11C0000}"/>
    <cellStyle name="Calculation 25 8 2 2" xfId="25506" xr:uid="{00000000-0005-0000-0000-0000A21C0000}"/>
    <cellStyle name="Calculation 25 8 2 2 2" xfId="47763" xr:uid="{00000000-0005-0000-0000-0000A31C0000}"/>
    <cellStyle name="Calculation 25 8 2 3" xfId="34361" xr:uid="{00000000-0005-0000-0000-0000A41C0000}"/>
    <cellStyle name="Calculation 25 8 3" xfId="20959" xr:uid="{00000000-0005-0000-0000-0000A51C0000}"/>
    <cellStyle name="Calculation 25 8 3 2" xfId="43216" xr:uid="{00000000-0005-0000-0000-0000A61C0000}"/>
    <cellStyle name="Calculation 25 8 4" xfId="16651" xr:uid="{00000000-0005-0000-0000-0000A71C0000}"/>
    <cellStyle name="Calculation 25 8 4 2" xfId="38908" xr:uid="{00000000-0005-0000-0000-0000A81C0000}"/>
    <cellStyle name="Calculation 25 8 5" xfId="29814" xr:uid="{00000000-0005-0000-0000-0000A91C0000}"/>
    <cellStyle name="Calculation 25 9" xfId="5505" xr:uid="{00000000-0005-0000-0000-0000AA1C0000}"/>
    <cellStyle name="Calculation 25 9 2" xfId="10052" xr:uid="{00000000-0005-0000-0000-0000AB1C0000}"/>
    <cellStyle name="Calculation 25 9 2 2" xfId="23454" xr:uid="{00000000-0005-0000-0000-0000AC1C0000}"/>
    <cellStyle name="Calculation 25 9 2 2 2" xfId="45711" xr:uid="{00000000-0005-0000-0000-0000AD1C0000}"/>
    <cellStyle name="Calculation 25 9 2 3" xfId="32309" xr:uid="{00000000-0005-0000-0000-0000AE1C0000}"/>
    <cellStyle name="Calculation 25 9 3" xfId="19049" xr:uid="{00000000-0005-0000-0000-0000AF1C0000}"/>
    <cellStyle name="Calculation 25 9 3 2" xfId="41306" xr:uid="{00000000-0005-0000-0000-0000B01C0000}"/>
    <cellStyle name="Calculation 25 9 4" xfId="14599" xr:uid="{00000000-0005-0000-0000-0000B11C0000}"/>
    <cellStyle name="Calculation 25 9 4 2" xfId="36856" xr:uid="{00000000-0005-0000-0000-0000B21C0000}"/>
    <cellStyle name="Calculation 25 9 5" xfId="27904" xr:uid="{00000000-0005-0000-0000-0000B31C0000}"/>
    <cellStyle name="Calculation 26" xfId="2308" xr:uid="{00000000-0005-0000-0000-0000B41C0000}"/>
    <cellStyle name="Calculation 26 10" xfId="4121" xr:uid="{00000000-0005-0000-0000-0000B51C0000}"/>
    <cellStyle name="Calculation 26 10 2" xfId="8668" xr:uid="{00000000-0005-0000-0000-0000B61C0000}"/>
    <cellStyle name="Calculation 26 10 2 2" xfId="22070" xr:uid="{00000000-0005-0000-0000-0000B71C0000}"/>
    <cellStyle name="Calculation 26 10 2 2 2" xfId="44327" xr:uid="{00000000-0005-0000-0000-0000B81C0000}"/>
    <cellStyle name="Calculation 26 10 2 3" xfId="30925" xr:uid="{00000000-0005-0000-0000-0000B91C0000}"/>
    <cellStyle name="Calculation 26 10 3" xfId="17762" xr:uid="{00000000-0005-0000-0000-0000BA1C0000}"/>
    <cellStyle name="Calculation 26 10 3 2" xfId="40019" xr:uid="{00000000-0005-0000-0000-0000BB1C0000}"/>
    <cellStyle name="Calculation 26 10 4" xfId="13215" xr:uid="{00000000-0005-0000-0000-0000BC1C0000}"/>
    <cellStyle name="Calculation 26 10 4 2" xfId="35472" xr:uid="{00000000-0005-0000-0000-0000BD1C0000}"/>
    <cellStyle name="Calculation 26 10 5" xfId="26617" xr:uid="{00000000-0005-0000-0000-0000BE1C0000}"/>
    <cellStyle name="Calculation 26 11" xfId="3915" xr:uid="{00000000-0005-0000-0000-0000BF1C0000}"/>
    <cellStyle name="Calculation 26 11 2" xfId="8462" xr:uid="{00000000-0005-0000-0000-0000C01C0000}"/>
    <cellStyle name="Calculation 26 11 2 2" xfId="21864" xr:uid="{00000000-0005-0000-0000-0000C11C0000}"/>
    <cellStyle name="Calculation 26 11 2 2 2" xfId="44121" xr:uid="{00000000-0005-0000-0000-0000C21C0000}"/>
    <cellStyle name="Calculation 26 11 2 3" xfId="30719" xr:uid="{00000000-0005-0000-0000-0000C31C0000}"/>
    <cellStyle name="Calculation 26 11 3" xfId="17556" xr:uid="{00000000-0005-0000-0000-0000C41C0000}"/>
    <cellStyle name="Calculation 26 11 3 2" xfId="39813" xr:uid="{00000000-0005-0000-0000-0000C51C0000}"/>
    <cellStyle name="Calculation 26 11 4" xfId="13009" xr:uid="{00000000-0005-0000-0000-0000C61C0000}"/>
    <cellStyle name="Calculation 26 11 4 2" xfId="35266" xr:uid="{00000000-0005-0000-0000-0000C71C0000}"/>
    <cellStyle name="Calculation 26 11 5" xfId="26411" xr:uid="{00000000-0005-0000-0000-0000C81C0000}"/>
    <cellStyle name="Calculation 26 2" xfId="4782" xr:uid="{00000000-0005-0000-0000-0000C91C0000}"/>
    <cellStyle name="Calculation 26 2 10" xfId="4524" xr:uid="{00000000-0005-0000-0000-0000CA1C0000}"/>
    <cellStyle name="Calculation 26 2 10 2" xfId="9071" xr:uid="{00000000-0005-0000-0000-0000CB1C0000}"/>
    <cellStyle name="Calculation 26 2 10 2 2" xfId="22473" xr:uid="{00000000-0005-0000-0000-0000CC1C0000}"/>
    <cellStyle name="Calculation 26 2 10 2 2 2" xfId="44730" xr:uid="{00000000-0005-0000-0000-0000CD1C0000}"/>
    <cellStyle name="Calculation 26 2 10 2 3" xfId="31328" xr:uid="{00000000-0005-0000-0000-0000CE1C0000}"/>
    <cellStyle name="Calculation 26 2 10 3" xfId="18165" xr:uid="{00000000-0005-0000-0000-0000CF1C0000}"/>
    <cellStyle name="Calculation 26 2 10 3 2" xfId="40422" xr:uid="{00000000-0005-0000-0000-0000D01C0000}"/>
    <cellStyle name="Calculation 26 2 10 4" xfId="13618" xr:uid="{00000000-0005-0000-0000-0000D11C0000}"/>
    <cellStyle name="Calculation 26 2 10 4 2" xfId="35875" xr:uid="{00000000-0005-0000-0000-0000D21C0000}"/>
    <cellStyle name="Calculation 26 2 10 5" xfId="27020" xr:uid="{00000000-0005-0000-0000-0000D31C0000}"/>
    <cellStyle name="Calculation 26 2 11" xfId="9329" xr:uid="{00000000-0005-0000-0000-0000D41C0000}"/>
    <cellStyle name="Calculation 26 2 11 2" xfId="22731" xr:uid="{00000000-0005-0000-0000-0000D51C0000}"/>
    <cellStyle name="Calculation 26 2 11 2 2" xfId="44988" xr:uid="{00000000-0005-0000-0000-0000D61C0000}"/>
    <cellStyle name="Calculation 26 2 11 3" xfId="31586" xr:uid="{00000000-0005-0000-0000-0000D71C0000}"/>
    <cellStyle name="Calculation 26 2 12" xfId="13876" xr:uid="{00000000-0005-0000-0000-0000D81C0000}"/>
    <cellStyle name="Calculation 26 2 12 2" xfId="36133" xr:uid="{00000000-0005-0000-0000-0000D91C0000}"/>
    <cellStyle name="Calculation 26 2 2" xfId="6237" xr:uid="{00000000-0005-0000-0000-0000DA1C0000}"/>
    <cellStyle name="Calculation 26 2 2 2" xfId="10784" xr:uid="{00000000-0005-0000-0000-0000DB1C0000}"/>
    <cellStyle name="Calculation 26 2 2 2 2" xfId="24186" xr:uid="{00000000-0005-0000-0000-0000DC1C0000}"/>
    <cellStyle name="Calculation 26 2 2 2 2 2" xfId="46443" xr:uid="{00000000-0005-0000-0000-0000DD1C0000}"/>
    <cellStyle name="Calculation 26 2 2 2 3" xfId="33041" xr:uid="{00000000-0005-0000-0000-0000DE1C0000}"/>
    <cellStyle name="Calculation 26 2 2 3" xfId="19639" xr:uid="{00000000-0005-0000-0000-0000DF1C0000}"/>
    <cellStyle name="Calculation 26 2 2 3 2" xfId="41896" xr:uid="{00000000-0005-0000-0000-0000E01C0000}"/>
    <cellStyle name="Calculation 26 2 2 4" xfId="15331" xr:uid="{00000000-0005-0000-0000-0000E11C0000}"/>
    <cellStyle name="Calculation 26 2 2 4 2" xfId="37588" xr:uid="{00000000-0005-0000-0000-0000E21C0000}"/>
    <cellStyle name="Calculation 26 2 2 5" xfId="28494" xr:uid="{00000000-0005-0000-0000-0000E31C0000}"/>
    <cellStyle name="Calculation 26 2 3" xfId="6707" xr:uid="{00000000-0005-0000-0000-0000E41C0000}"/>
    <cellStyle name="Calculation 26 2 3 2" xfId="11254" xr:uid="{00000000-0005-0000-0000-0000E51C0000}"/>
    <cellStyle name="Calculation 26 2 3 2 2" xfId="24656" xr:uid="{00000000-0005-0000-0000-0000E61C0000}"/>
    <cellStyle name="Calculation 26 2 3 2 2 2" xfId="46913" xr:uid="{00000000-0005-0000-0000-0000E71C0000}"/>
    <cellStyle name="Calculation 26 2 3 2 3" xfId="33511" xr:uid="{00000000-0005-0000-0000-0000E81C0000}"/>
    <cellStyle name="Calculation 26 2 3 3" xfId="20109" xr:uid="{00000000-0005-0000-0000-0000E91C0000}"/>
    <cellStyle name="Calculation 26 2 3 3 2" xfId="42366" xr:uid="{00000000-0005-0000-0000-0000EA1C0000}"/>
    <cellStyle name="Calculation 26 2 3 4" xfId="15801" xr:uid="{00000000-0005-0000-0000-0000EB1C0000}"/>
    <cellStyle name="Calculation 26 2 3 4 2" xfId="38058" xr:uid="{00000000-0005-0000-0000-0000EC1C0000}"/>
    <cellStyle name="Calculation 26 2 3 5" xfId="28964" xr:uid="{00000000-0005-0000-0000-0000ED1C0000}"/>
    <cellStyle name="Calculation 26 2 4" xfId="6984" xr:uid="{00000000-0005-0000-0000-0000EE1C0000}"/>
    <cellStyle name="Calculation 26 2 4 2" xfId="11531" xr:uid="{00000000-0005-0000-0000-0000EF1C0000}"/>
    <cellStyle name="Calculation 26 2 4 2 2" xfId="24933" xr:uid="{00000000-0005-0000-0000-0000F01C0000}"/>
    <cellStyle name="Calculation 26 2 4 2 2 2" xfId="47190" xr:uid="{00000000-0005-0000-0000-0000F11C0000}"/>
    <cellStyle name="Calculation 26 2 4 2 3" xfId="33788" xr:uid="{00000000-0005-0000-0000-0000F21C0000}"/>
    <cellStyle name="Calculation 26 2 4 3" xfId="20386" xr:uid="{00000000-0005-0000-0000-0000F31C0000}"/>
    <cellStyle name="Calculation 26 2 4 3 2" xfId="42643" xr:uid="{00000000-0005-0000-0000-0000F41C0000}"/>
    <cellStyle name="Calculation 26 2 4 4" xfId="16078" xr:uid="{00000000-0005-0000-0000-0000F51C0000}"/>
    <cellStyle name="Calculation 26 2 4 4 2" xfId="38335" xr:uid="{00000000-0005-0000-0000-0000F61C0000}"/>
    <cellStyle name="Calculation 26 2 4 5" xfId="29241" xr:uid="{00000000-0005-0000-0000-0000F71C0000}"/>
    <cellStyle name="Calculation 26 2 5" xfId="5835" xr:uid="{00000000-0005-0000-0000-0000F81C0000}"/>
    <cellStyle name="Calculation 26 2 5 2" xfId="10382" xr:uid="{00000000-0005-0000-0000-0000F91C0000}"/>
    <cellStyle name="Calculation 26 2 5 2 2" xfId="23784" xr:uid="{00000000-0005-0000-0000-0000FA1C0000}"/>
    <cellStyle name="Calculation 26 2 5 2 2 2" xfId="46041" xr:uid="{00000000-0005-0000-0000-0000FB1C0000}"/>
    <cellStyle name="Calculation 26 2 5 2 3" xfId="32639" xr:uid="{00000000-0005-0000-0000-0000FC1C0000}"/>
    <cellStyle name="Calculation 26 2 5 3" xfId="19237" xr:uid="{00000000-0005-0000-0000-0000FD1C0000}"/>
    <cellStyle name="Calculation 26 2 5 3 2" xfId="41494" xr:uid="{00000000-0005-0000-0000-0000FE1C0000}"/>
    <cellStyle name="Calculation 26 2 5 4" xfId="14929" xr:uid="{00000000-0005-0000-0000-0000FF1C0000}"/>
    <cellStyle name="Calculation 26 2 5 4 2" xfId="37186" xr:uid="{00000000-0005-0000-0000-0000001D0000}"/>
    <cellStyle name="Calculation 26 2 5 5" xfId="28092" xr:uid="{00000000-0005-0000-0000-0000011D0000}"/>
    <cellStyle name="Calculation 26 2 6" xfId="8023" xr:uid="{00000000-0005-0000-0000-0000021D0000}"/>
    <cellStyle name="Calculation 26 2 6 2" xfId="12570" xr:uid="{00000000-0005-0000-0000-0000031D0000}"/>
    <cellStyle name="Calculation 26 2 6 2 2" xfId="25972" xr:uid="{00000000-0005-0000-0000-0000041D0000}"/>
    <cellStyle name="Calculation 26 2 6 2 2 2" xfId="48229" xr:uid="{00000000-0005-0000-0000-0000051D0000}"/>
    <cellStyle name="Calculation 26 2 6 2 3" xfId="34827" xr:uid="{00000000-0005-0000-0000-0000061D0000}"/>
    <cellStyle name="Calculation 26 2 6 3" xfId="21425" xr:uid="{00000000-0005-0000-0000-0000071D0000}"/>
    <cellStyle name="Calculation 26 2 6 3 2" xfId="43682" xr:uid="{00000000-0005-0000-0000-0000081D0000}"/>
    <cellStyle name="Calculation 26 2 6 4" xfId="17117" xr:uid="{00000000-0005-0000-0000-0000091D0000}"/>
    <cellStyle name="Calculation 26 2 6 4 2" xfId="39374" xr:uid="{00000000-0005-0000-0000-00000A1D0000}"/>
    <cellStyle name="Calculation 26 2 6 5" xfId="30280" xr:uid="{00000000-0005-0000-0000-00000B1D0000}"/>
    <cellStyle name="Calculation 26 2 7" xfId="7465" xr:uid="{00000000-0005-0000-0000-00000C1D0000}"/>
    <cellStyle name="Calculation 26 2 7 2" xfId="12012" xr:uid="{00000000-0005-0000-0000-00000D1D0000}"/>
    <cellStyle name="Calculation 26 2 7 2 2" xfId="25414" xr:uid="{00000000-0005-0000-0000-00000E1D0000}"/>
    <cellStyle name="Calculation 26 2 7 2 2 2" xfId="47671" xr:uid="{00000000-0005-0000-0000-00000F1D0000}"/>
    <cellStyle name="Calculation 26 2 7 2 3" xfId="34269" xr:uid="{00000000-0005-0000-0000-0000101D0000}"/>
    <cellStyle name="Calculation 26 2 7 3" xfId="20867" xr:uid="{00000000-0005-0000-0000-0000111D0000}"/>
    <cellStyle name="Calculation 26 2 7 3 2" xfId="43124" xr:uid="{00000000-0005-0000-0000-0000121D0000}"/>
    <cellStyle name="Calculation 26 2 7 4" xfId="16559" xr:uid="{00000000-0005-0000-0000-0000131D0000}"/>
    <cellStyle name="Calculation 26 2 7 4 2" xfId="38816" xr:uid="{00000000-0005-0000-0000-0000141D0000}"/>
    <cellStyle name="Calculation 26 2 7 5" xfId="29722" xr:uid="{00000000-0005-0000-0000-0000151D0000}"/>
    <cellStyle name="Calculation 26 2 8" xfId="5404" xr:uid="{00000000-0005-0000-0000-0000161D0000}"/>
    <cellStyle name="Calculation 26 2 8 2" xfId="9951" xr:uid="{00000000-0005-0000-0000-0000171D0000}"/>
    <cellStyle name="Calculation 26 2 8 2 2" xfId="23353" xr:uid="{00000000-0005-0000-0000-0000181D0000}"/>
    <cellStyle name="Calculation 26 2 8 2 2 2" xfId="45610" xr:uid="{00000000-0005-0000-0000-0000191D0000}"/>
    <cellStyle name="Calculation 26 2 8 2 3" xfId="32208" xr:uid="{00000000-0005-0000-0000-00001A1D0000}"/>
    <cellStyle name="Calculation 26 2 8 3" xfId="18948" xr:uid="{00000000-0005-0000-0000-00001B1D0000}"/>
    <cellStyle name="Calculation 26 2 8 3 2" xfId="41205" xr:uid="{00000000-0005-0000-0000-00001C1D0000}"/>
    <cellStyle name="Calculation 26 2 8 4" xfId="14498" xr:uid="{00000000-0005-0000-0000-00001D1D0000}"/>
    <cellStyle name="Calculation 26 2 8 4 2" xfId="36755" xr:uid="{00000000-0005-0000-0000-00001E1D0000}"/>
    <cellStyle name="Calculation 26 2 8 5" xfId="27803" xr:uid="{00000000-0005-0000-0000-00001F1D0000}"/>
    <cellStyle name="Calculation 26 2 9" xfId="5035" xr:uid="{00000000-0005-0000-0000-0000201D0000}"/>
    <cellStyle name="Calculation 26 2 9 2" xfId="9582" xr:uid="{00000000-0005-0000-0000-0000211D0000}"/>
    <cellStyle name="Calculation 26 2 9 2 2" xfId="22984" xr:uid="{00000000-0005-0000-0000-0000221D0000}"/>
    <cellStyle name="Calculation 26 2 9 2 2 2" xfId="45241" xr:uid="{00000000-0005-0000-0000-0000231D0000}"/>
    <cellStyle name="Calculation 26 2 9 2 3" xfId="31839" xr:uid="{00000000-0005-0000-0000-0000241D0000}"/>
    <cellStyle name="Calculation 26 2 9 3" xfId="18628" xr:uid="{00000000-0005-0000-0000-0000251D0000}"/>
    <cellStyle name="Calculation 26 2 9 3 2" xfId="40885" xr:uid="{00000000-0005-0000-0000-0000261D0000}"/>
    <cellStyle name="Calculation 26 2 9 4" xfId="14129" xr:uid="{00000000-0005-0000-0000-0000271D0000}"/>
    <cellStyle name="Calculation 26 2 9 4 2" xfId="36386" xr:uid="{00000000-0005-0000-0000-0000281D0000}"/>
    <cellStyle name="Calculation 26 2 9 5" xfId="27483" xr:uid="{00000000-0005-0000-0000-0000291D0000}"/>
    <cellStyle name="Calculation 26 3" xfId="3984" xr:uid="{00000000-0005-0000-0000-00002A1D0000}"/>
    <cellStyle name="Calculation 26 3 2" xfId="8531" xr:uid="{00000000-0005-0000-0000-00002B1D0000}"/>
    <cellStyle name="Calculation 26 3 2 2" xfId="21933" xr:uid="{00000000-0005-0000-0000-00002C1D0000}"/>
    <cellStyle name="Calculation 26 3 2 2 2" xfId="44190" xr:uid="{00000000-0005-0000-0000-00002D1D0000}"/>
    <cellStyle name="Calculation 26 3 2 3" xfId="30788" xr:uid="{00000000-0005-0000-0000-00002E1D0000}"/>
    <cellStyle name="Calculation 26 3 3" xfId="17625" xr:uid="{00000000-0005-0000-0000-00002F1D0000}"/>
    <cellStyle name="Calculation 26 3 3 2" xfId="39882" xr:uid="{00000000-0005-0000-0000-0000301D0000}"/>
    <cellStyle name="Calculation 26 3 4" xfId="13078" xr:uid="{00000000-0005-0000-0000-0000311D0000}"/>
    <cellStyle name="Calculation 26 3 4 2" xfId="35335" xr:uid="{00000000-0005-0000-0000-0000321D0000}"/>
    <cellStyle name="Calculation 26 3 5" xfId="26480" xr:uid="{00000000-0005-0000-0000-0000331D0000}"/>
    <cellStyle name="Calculation 26 4" xfId="4455" xr:uid="{00000000-0005-0000-0000-0000341D0000}"/>
    <cellStyle name="Calculation 26 4 2" xfId="9002" xr:uid="{00000000-0005-0000-0000-0000351D0000}"/>
    <cellStyle name="Calculation 26 4 2 2" xfId="22404" xr:uid="{00000000-0005-0000-0000-0000361D0000}"/>
    <cellStyle name="Calculation 26 4 2 2 2" xfId="44661" xr:uid="{00000000-0005-0000-0000-0000371D0000}"/>
    <cellStyle name="Calculation 26 4 2 3" xfId="31259" xr:uid="{00000000-0005-0000-0000-0000381D0000}"/>
    <cellStyle name="Calculation 26 4 3" xfId="18096" xr:uid="{00000000-0005-0000-0000-0000391D0000}"/>
    <cellStyle name="Calculation 26 4 3 2" xfId="40353" xr:uid="{00000000-0005-0000-0000-00003A1D0000}"/>
    <cellStyle name="Calculation 26 4 4" xfId="13549" xr:uid="{00000000-0005-0000-0000-00003B1D0000}"/>
    <cellStyle name="Calculation 26 4 4 2" xfId="35806" xr:uid="{00000000-0005-0000-0000-00003C1D0000}"/>
    <cellStyle name="Calculation 26 4 5" xfId="26951" xr:uid="{00000000-0005-0000-0000-00003D1D0000}"/>
    <cellStyle name="Calculation 26 5" xfId="3949" xr:uid="{00000000-0005-0000-0000-00003E1D0000}"/>
    <cellStyle name="Calculation 26 5 2" xfId="8496" xr:uid="{00000000-0005-0000-0000-00003F1D0000}"/>
    <cellStyle name="Calculation 26 5 2 2" xfId="21898" xr:uid="{00000000-0005-0000-0000-0000401D0000}"/>
    <cellStyle name="Calculation 26 5 2 2 2" xfId="44155" xr:uid="{00000000-0005-0000-0000-0000411D0000}"/>
    <cellStyle name="Calculation 26 5 2 3" xfId="30753" xr:uid="{00000000-0005-0000-0000-0000421D0000}"/>
    <cellStyle name="Calculation 26 5 3" xfId="17590" xr:uid="{00000000-0005-0000-0000-0000431D0000}"/>
    <cellStyle name="Calculation 26 5 3 2" xfId="39847" xr:uid="{00000000-0005-0000-0000-0000441D0000}"/>
    <cellStyle name="Calculation 26 5 4" xfId="13043" xr:uid="{00000000-0005-0000-0000-0000451D0000}"/>
    <cellStyle name="Calculation 26 5 4 2" xfId="35300" xr:uid="{00000000-0005-0000-0000-0000461D0000}"/>
    <cellStyle name="Calculation 26 5 5" xfId="26445" xr:uid="{00000000-0005-0000-0000-0000471D0000}"/>
    <cellStyle name="Calculation 26 6" xfId="4162" xr:uid="{00000000-0005-0000-0000-0000481D0000}"/>
    <cellStyle name="Calculation 26 6 2" xfId="8709" xr:uid="{00000000-0005-0000-0000-0000491D0000}"/>
    <cellStyle name="Calculation 26 6 2 2" xfId="22111" xr:uid="{00000000-0005-0000-0000-00004A1D0000}"/>
    <cellStyle name="Calculation 26 6 2 2 2" xfId="44368" xr:uid="{00000000-0005-0000-0000-00004B1D0000}"/>
    <cellStyle name="Calculation 26 6 2 3" xfId="30966" xr:uid="{00000000-0005-0000-0000-00004C1D0000}"/>
    <cellStyle name="Calculation 26 6 3" xfId="17803" xr:uid="{00000000-0005-0000-0000-00004D1D0000}"/>
    <cellStyle name="Calculation 26 6 3 2" xfId="40060" xr:uid="{00000000-0005-0000-0000-00004E1D0000}"/>
    <cellStyle name="Calculation 26 6 4" xfId="13256" xr:uid="{00000000-0005-0000-0000-00004F1D0000}"/>
    <cellStyle name="Calculation 26 6 4 2" xfId="35513" xr:uid="{00000000-0005-0000-0000-0000501D0000}"/>
    <cellStyle name="Calculation 26 6 5" xfId="26658" xr:uid="{00000000-0005-0000-0000-0000511D0000}"/>
    <cellStyle name="Calculation 26 7" xfId="4746" xr:uid="{00000000-0005-0000-0000-0000521D0000}"/>
    <cellStyle name="Calculation 26 7 2" xfId="9293" xr:uid="{00000000-0005-0000-0000-0000531D0000}"/>
    <cellStyle name="Calculation 26 7 2 2" xfId="22695" xr:uid="{00000000-0005-0000-0000-0000541D0000}"/>
    <cellStyle name="Calculation 26 7 2 2 2" xfId="44952" xr:uid="{00000000-0005-0000-0000-0000551D0000}"/>
    <cellStyle name="Calculation 26 7 2 3" xfId="31550" xr:uid="{00000000-0005-0000-0000-0000561D0000}"/>
    <cellStyle name="Calculation 26 7 3" xfId="18387" xr:uid="{00000000-0005-0000-0000-0000571D0000}"/>
    <cellStyle name="Calculation 26 7 3 2" xfId="40644" xr:uid="{00000000-0005-0000-0000-0000581D0000}"/>
    <cellStyle name="Calculation 26 7 4" xfId="13840" xr:uid="{00000000-0005-0000-0000-0000591D0000}"/>
    <cellStyle name="Calculation 26 7 4 2" xfId="36097" xr:uid="{00000000-0005-0000-0000-00005A1D0000}"/>
    <cellStyle name="Calculation 26 7 5" xfId="27242" xr:uid="{00000000-0005-0000-0000-00005B1D0000}"/>
    <cellStyle name="Calculation 26 8" xfId="4399" xr:uid="{00000000-0005-0000-0000-00005C1D0000}"/>
    <cellStyle name="Calculation 26 8 2" xfId="8946" xr:uid="{00000000-0005-0000-0000-00005D1D0000}"/>
    <cellStyle name="Calculation 26 8 2 2" xfId="22348" xr:uid="{00000000-0005-0000-0000-00005E1D0000}"/>
    <cellStyle name="Calculation 26 8 2 2 2" xfId="44605" xr:uid="{00000000-0005-0000-0000-00005F1D0000}"/>
    <cellStyle name="Calculation 26 8 2 3" xfId="31203" xr:uid="{00000000-0005-0000-0000-0000601D0000}"/>
    <cellStyle name="Calculation 26 8 3" xfId="18040" xr:uid="{00000000-0005-0000-0000-0000611D0000}"/>
    <cellStyle name="Calculation 26 8 3 2" xfId="40297" xr:uid="{00000000-0005-0000-0000-0000621D0000}"/>
    <cellStyle name="Calculation 26 8 4" xfId="13493" xr:uid="{00000000-0005-0000-0000-0000631D0000}"/>
    <cellStyle name="Calculation 26 8 4 2" xfId="35750" xr:uid="{00000000-0005-0000-0000-0000641D0000}"/>
    <cellStyle name="Calculation 26 8 5" xfId="26895" xr:uid="{00000000-0005-0000-0000-0000651D0000}"/>
    <cellStyle name="Calculation 26 9" xfId="4253" xr:uid="{00000000-0005-0000-0000-0000661D0000}"/>
    <cellStyle name="Calculation 26 9 2" xfId="8800" xr:uid="{00000000-0005-0000-0000-0000671D0000}"/>
    <cellStyle name="Calculation 26 9 2 2" xfId="22202" xr:uid="{00000000-0005-0000-0000-0000681D0000}"/>
    <cellStyle name="Calculation 26 9 2 2 2" xfId="44459" xr:uid="{00000000-0005-0000-0000-0000691D0000}"/>
    <cellStyle name="Calculation 26 9 2 3" xfId="31057" xr:uid="{00000000-0005-0000-0000-00006A1D0000}"/>
    <cellStyle name="Calculation 26 9 3" xfId="17894" xr:uid="{00000000-0005-0000-0000-00006B1D0000}"/>
    <cellStyle name="Calculation 26 9 3 2" xfId="40151" xr:uid="{00000000-0005-0000-0000-00006C1D0000}"/>
    <cellStyle name="Calculation 26 9 4" xfId="13347" xr:uid="{00000000-0005-0000-0000-00006D1D0000}"/>
    <cellStyle name="Calculation 26 9 4 2" xfId="35604" xr:uid="{00000000-0005-0000-0000-00006E1D0000}"/>
    <cellStyle name="Calculation 26 9 5" xfId="26749" xr:uid="{00000000-0005-0000-0000-00006F1D0000}"/>
    <cellStyle name="Calculation 27" xfId="2309" xr:uid="{00000000-0005-0000-0000-0000701D0000}"/>
    <cellStyle name="Calculation 27 10" xfId="4122" xr:uid="{00000000-0005-0000-0000-0000711D0000}"/>
    <cellStyle name="Calculation 27 10 2" xfId="8669" xr:uid="{00000000-0005-0000-0000-0000721D0000}"/>
    <cellStyle name="Calculation 27 10 2 2" xfId="22071" xr:uid="{00000000-0005-0000-0000-0000731D0000}"/>
    <cellStyle name="Calculation 27 10 2 2 2" xfId="44328" xr:uid="{00000000-0005-0000-0000-0000741D0000}"/>
    <cellStyle name="Calculation 27 10 2 3" xfId="30926" xr:uid="{00000000-0005-0000-0000-0000751D0000}"/>
    <cellStyle name="Calculation 27 10 3" xfId="17763" xr:uid="{00000000-0005-0000-0000-0000761D0000}"/>
    <cellStyle name="Calculation 27 10 3 2" xfId="40020" xr:uid="{00000000-0005-0000-0000-0000771D0000}"/>
    <cellStyle name="Calculation 27 10 4" xfId="13216" xr:uid="{00000000-0005-0000-0000-0000781D0000}"/>
    <cellStyle name="Calculation 27 10 4 2" xfId="35473" xr:uid="{00000000-0005-0000-0000-0000791D0000}"/>
    <cellStyle name="Calculation 27 10 5" xfId="26618" xr:uid="{00000000-0005-0000-0000-00007A1D0000}"/>
    <cellStyle name="Calculation 27 11" xfId="3934" xr:uid="{00000000-0005-0000-0000-00007B1D0000}"/>
    <cellStyle name="Calculation 27 11 2" xfId="8481" xr:uid="{00000000-0005-0000-0000-00007C1D0000}"/>
    <cellStyle name="Calculation 27 11 2 2" xfId="21883" xr:uid="{00000000-0005-0000-0000-00007D1D0000}"/>
    <cellStyle name="Calculation 27 11 2 2 2" xfId="44140" xr:uid="{00000000-0005-0000-0000-00007E1D0000}"/>
    <cellStyle name="Calculation 27 11 2 3" xfId="30738" xr:uid="{00000000-0005-0000-0000-00007F1D0000}"/>
    <cellStyle name="Calculation 27 11 3" xfId="17575" xr:uid="{00000000-0005-0000-0000-0000801D0000}"/>
    <cellStyle name="Calculation 27 11 3 2" xfId="39832" xr:uid="{00000000-0005-0000-0000-0000811D0000}"/>
    <cellStyle name="Calculation 27 11 4" xfId="13028" xr:uid="{00000000-0005-0000-0000-0000821D0000}"/>
    <cellStyle name="Calculation 27 11 4 2" xfId="35285" xr:uid="{00000000-0005-0000-0000-0000831D0000}"/>
    <cellStyle name="Calculation 27 11 5" xfId="26430" xr:uid="{00000000-0005-0000-0000-0000841D0000}"/>
    <cellStyle name="Calculation 27 2" xfId="4783" xr:uid="{00000000-0005-0000-0000-0000851D0000}"/>
    <cellStyle name="Calculation 27 2 10" xfId="4525" xr:uid="{00000000-0005-0000-0000-0000861D0000}"/>
    <cellStyle name="Calculation 27 2 10 2" xfId="9072" xr:uid="{00000000-0005-0000-0000-0000871D0000}"/>
    <cellStyle name="Calculation 27 2 10 2 2" xfId="22474" xr:uid="{00000000-0005-0000-0000-0000881D0000}"/>
    <cellStyle name="Calculation 27 2 10 2 2 2" xfId="44731" xr:uid="{00000000-0005-0000-0000-0000891D0000}"/>
    <cellStyle name="Calculation 27 2 10 2 3" xfId="31329" xr:uid="{00000000-0005-0000-0000-00008A1D0000}"/>
    <cellStyle name="Calculation 27 2 10 3" xfId="18166" xr:uid="{00000000-0005-0000-0000-00008B1D0000}"/>
    <cellStyle name="Calculation 27 2 10 3 2" xfId="40423" xr:uid="{00000000-0005-0000-0000-00008C1D0000}"/>
    <cellStyle name="Calculation 27 2 10 4" xfId="13619" xr:uid="{00000000-0005-0000-0000-00008D1D0000}"/>
    <cellStyle name="Calculation 27 2 10 4 2" xfId="35876" xr:uid="{00000000-0005-0000-0000-00008E1D0000}"/>
    <cellStyle name="Calculation 27 2 10 5" xfId="27021" xr:uid="{00000000-0005-0000-0000-00008F1D0000}"/>
    <cellStyle name="Calculation 27 2 11" xfId="9330" xr:uid="{00000000-0005-0000-0000-0000901D0000}"/>
    <cellStyle name="Calculation 27 2 11 2" xfId="22732" xr:uid="{00000000-0005-0000-0000-0000911D0000}"/>
    <cellStyle name="Calculation 27 2 11 2 2" xfId="44989" xr:uid="{00000000-0005-0000-0000-0000921D0000}"/>
    <cellStyle name="Calculation 27 2 11 3" xfId="31587" xr:uid="{00000000-0005-0000-0000-0000931D0000}"/>
    <cellStyle name="Calculation 27 2 12" xfId="13877" xr:uid="{00000000-0005-0000-0000-0000941D0000}"/>
    <cellStyle name="Calculation 27 2 12 2" xfId="36134" xr:uid="{00000000-0005-0000-0000-0000951D0000}"/>
    <cellStyle name="Calculation 27 2 2" xfId="6238" xr:uid="{00000000-0005-0000-0000-0000961D0000}"/>
    <cellStyle name="Calculation 27 2 2 2" xfId="10785" xr:uid="{00000000-0005-0000-0000-0000971D0000}"/>
    <cellStyle name="Calculation 27 2 2 2 2" xfId="24187" xr:uid="{00000000-0005-0000-0000-0000981D0000}"/>
    <cellStyle name="Calculation 27 2 2 2 2 2" xfId="46444" xr:uid="{00000000-0005-0000-0000-0000991D0000}"/>
    <cellStyle name="Calculation 27 2 2 2 3" xfId="33042" xr:uid="{00000000-0005-0000-0000-00009A1D0000}"/>
    <cellStyle name="Calculation 27 2 2 3" xfId="19640" xr:uid="{00000000-0005-0000-0000-00009B1D0000}"/>
    <cellStyle name="Calculation 27 2 2 3 2" xfId="41897" xr:uid="{00000000-0005-0000-0000-00009C1D0000}"/>
    <cellStyle name="Calculation 27 2 2 4" xfId="15332" xr:uid="{00000000-0005-0000-0000-00009D1D0000}"/>
    <cellStyle name="Calculation 27 2 2 4 2" xfId="37589" xr:uid="{00000000-0005-0000-0000-00009E1D0000}"/>
    <cellStyle name="Calculation 27 2 2 5" xfId="28495" xr:uid="{00000000-0005-0000-0000-00009F1D0000}"/>
    <cellStyle name="Calculation 27 2 3" xfId="6708" xr:uid="{00000000-0005-0000-0000-0000A01D0000}"/>
    <cellStyle name="Calculation 27 2 3 2" xfId="11255" xr:uid="{00000000-0005-0000-0000-0000A11D0000}"/>
    <cellStyle name="Calculation 27 2 3 2 2" xfId="24657" xr:uid="{00000000-0005-0000-0000-0000A21D0000}"/>
    <cellStyle name="Calculation 27 2 3 2 2 2" xfId="46914" xr:uid="{00000000-0005-0000-0000-0000A31D0000}"/>
    <cellStyle name="Calculation 27 2 3 2 3" xfId="33512" xr:uid="{00000000-0005-0000-0000-0000A41D0000}"/>
    <cellStyle name="Calculation 27 2 3 3" xfId="20110" xr:uid="{00000000-0005-0000-0000-0000A51D0000}"/>
    <cellStyle name="Calculation 27 2 3 3 2" xfId="42367" xr:uid="{00000000-0005-0000-0000-0000A61D0000}"/>
    <cellStyle name="Calculation 27 2 3 4" xfId="15802" xr:uid="{00000000-0005-0000-0000-0000A71D0000}"/>
    <cellStyle name="Calculation 27 2 3 4 2" xfId="38059" xr:uid="{00000000-0005-0000-0000-0000A81D0000}"/>
    <cellStyle name="Calculation 27 2 3 5" xfId="28965" xr:uid="{00000000-0005-0000-0000-0000A91D0000}"/>
    <cellStyle name="Calculation 27 2 4" xfId="6985" xr:uid="{00000000-0005-0000-0000-0000AA1D0000}"/>
    <cellStyle name="Calculation 27 2 4 2" xfId="11532" xr:uid="{00000000-0005-0000-0000-0000AB1D0000}"/>
    <cellStyle name="Calculation 27 2 4 2 2" xfId="24934" xr:uid="{00000000-0005-0000-0000-0000AC1D0000}"/>
    <cellStyle name="Calculation 27 2 4 2 2 2" xfId="47191" xr:uid="{00000000-0005-0000-0000-0000AD1D0000}"/>
    <cellStyle name="Calculation 27 2 4 2 3" xfId="33789" xr:uid="{00000000-0005-0000-0000-0000AE1D0000}"/>
    <cellStyle name="Calculation 27 2 4 3" xfId="20387" xr:uid="{00000000-0005-0000-0000-0000AF1D0000}"/>
    <cellStyle name="Calculation 27 2 4 3 2" xfId="42644" xr:uid="{00000000-0005-0000-0000-0000B01D0000}"/>
    <cellStyle name="Calculation 27 2 4 4" xfId="16079" xr:uid="{00000000-0005-0000-0000-0000B11D0000}"/>
    <cellStyle name="Calculation 27 2 4 4 2" xfId="38336" xr:uid="{00000000-0005-0000-0000-0000B21D0000}"/>
    <cellStyle name="Calculation 27 2 4 5" xfId="29242" xr:uid="{00000000-0005-0000-0000-0000B31D0000}"/>
    <cellStyle name="Calculation 27 2 5" xfId="5836" xr:uid="{00000000-0005-0000-0000-0000B41D0000}"/>
    <cellStyle name="Calculation 27 2 5 2" xfId="10383" xr:uid="{00000000-0005-0000-0000-0000B51D0000}"/>
    <cellStyle name="Calculation 27 2 5 2 2" xfId="23785" xr:uid="{00000000-0005-0000-0000-0000B61D0000}"/>
    <cellStyle name="Calculation 27 2 5 2 2 2" xfId="46042" xr:uid="{00000000-0005-0000-0000-0000B71D0000}"/>
    <cellStyle name="Calculation 27 2 5 2 3" xfId="32640" xr:uid="{00000000-0005-0000-0000-0000B81D0000}"/>
    <cellStyle name="Calculation 27 2 5 3" xfId="19238" xr:uid="{00000000-0005-0000-0000-0000B91D0000}"/>
    <cellStyle name="Calculation 27 2 5 3 2" xfId="41495" xr:uid="{00000000-0005-0000-0000-0000BA1D0000}"/>
    <cellStyle name="Calculation 27 2 5 4" xfId="14930" xr:uid="{00000000-0005-0000-0000-0000BB1D0000}"/>
    <cellStyle name="Calculation 27 2 5 4 2" xfId="37187" xr:uid="{00000000-0005-0000-0000-0000BC1D0000}"/>
    <cellStyle name="Calculation 27 2 5 5" xfId="28093" xr:uid="{00000000-0005-0000-0000-0000BD1D0000}"/>
    <cellStyle name="Calculation 27 2 6" xfId="8024" xr:uid="{00000000-0005-0000-0000-0000BE1D0000}"/>
    <cellStyle name="Calculation 27 2 6 2" xfId="12571" xr:uid="{00000000-0005-0000-0000-0000BF1D0000}"/>
    <cellStyle name="Calculation 27 2 6 2 2" xfId="25973" xr:uid="{00000000-0005-0000-0000-0000C01D0000}"/>
    <cellStyle name="Calculation 27 2 6 2 2 2" xfId="48230" xr:uid="{00000000-0005-0000-0000-0000C11D0000}"/>
    <cellStyle name="Calculation 27 2 6 2 3" xfId="34828" xr:uid="{00000000-0005-0000-0000-0000C21D0000}"/>
    <cellStyle name="Calculation 27 2 6 3" xfId="21426" xr:uid="{00000000-0005-0000-0000-0000C31D0000}"/>
    <cellStyle name="Calculation 27 2 6 3 2" xfId="43683" xr:uid="{00000000-0005-0000-0000-0000C41D0000}"/>
    <cellStyle name="Calculation 27 2 6 4" xfId="17118" xr:uid="{00000000-0005-0000-0000-0000C51D0000}"/>
    <cellStyle name="Calculation 27 2 6 4 2" xfId="39375" xr:uid="{00000000-0005-0000-0000-0000C61D0000}"/>
    <cellStyle name="Calculation 27 2 6 5" xfId="30281" xr:uid="{00000000-0005-0000-0000-0000C71D0000}"/>
    <cellStyle name="Calculation 27 2 7" xfId="7721" xr:uid="{00000000-0005-0000-0000-0000C81D0000}"/>
    <cellStyle name="Calculation 27 2 7 2" xfId="12268" xr:uid="{00000000-0005-0000-0000-0000C91D0000}"/>
    <cellStyle name="Calculation 27 2 7 2 2" xfId="25670" xr:uid="{00000000-0005-0000-0000-0000CA1D0000}"/>
    <cellStyle name="Calculation 27 2 7 2 2 2" xfId="47927" xr:uid="{00000000-0005-0000-0000-0000CB1D0000}"/>
    <cellStyle name="Calculation 27 2 7 2 3" xfId="34525" xr:uid="{00000000-0005-0000-0000-0000CC1D0000}"/>
    <cellStyle name="Calculation 27 2 7 3" xfId="21123" xr:uid="{00000000-0005-0000-0000-0000CD1D0000}"/>
    <cellStyle name="Calculation 27 2 7 3 2" xfId="43380" xr:uid="{00000000-0005-0000-0000-0000CE1D0000}"/>
    <cellStyle name="Calculation 27 2 7 4" xfId="16815" xr:uid="{00000000-0005-0000-0000-0000CF1D0000}"/>
    <cellStyle name="Calculation 27 2 7 4 2" xfId="39072" xr:uid="{00000000-0005-0000-0000-0000D01D0000}"/>
    <cellStyle name="Calculation 27 2 7 5" xfId="29978" xr:uid="{00000000-0005-0000-0000-0000D11D0000}"/>
    <cellStyle name="Calculation 27 2 8" xfId="5405" xr:uid="{00000000-0005-0000-0000-0000D21D0000}"/>
    <cellStyle name="Calculation 27 2 8 2" xfId="9952" xr:uid="{00000000-0005-0000-0000-0000D31D0000}"/>
    <cellStyle name="Calculation 27 2 8 2 2" xfId="23354" xr:uid="{00000000-0005-0000-0000-0000D41D0000}"/>
    <cellStyle name="Calculation 27 2 8 2 2 2" xfId="45611" xr:uid="{00000000-0005-0000-0000-0000D51D0000}"/>
    <cellStyle name="Calculation 27 2 8 2 3" xfId="32209" xr:uid="{00000000-0005-0000-0000-0000D61D0000}"/>
    <cellStyle name="Calculation 27 2 8 3" xfId="18949" xr:uid="{00000000-0005-0000-0000-0000D71D0000}"/>
    <cellStyle name="Calculation 27 2 8 3 2" xfId="41206" xr:uid="{00000000-0005-0000-0000-0000D81D0000}"/>
    <cellStyle name="Calculation 27 2 8 4" xfId="14499" xr:uid="{00000000-0005-0000-0000-0000D91D0000}"/>
    <cellStyle name="Calculation 27 2 8 4 2" xfId="36756" xr:uid="{00000000-0005-0000-0000-0000DA1D0000}"/>
    <cellStyle name="Calculation 27 2 8 5" xfId="27804" xr:uid="{00000000-0005-0000-0000-0000DB1D0000}"/>
    <cellStyle name="Calculation 27 2 9" xfId="5036" xr:uid="{00000000-0005-0000-0000-0000DC1D0000}"/>
    <cellStyle name="Calculation 27 2 9 2" xfId="9583" xr:uid="{00000000-0005-0000-0000-0000DD1D0000}"/>
    <cellStyle name="Calculation 27 2 9 2 2" xfId="22985" xr:uid="{00000000-0005-0000-0000-0000DE1D0000}"/>
    <cellStyle name="Calculation 27 2 9 2 2 2" xfId="45242" xr:uid="{00000000-0005-0000-0000-0000DF1D0000}"/>
    <cellStyle name="Calculation 27 2 9 2 3" xfId="31840" xr:uid="{00000000-0005-0000-0000-0000E01D0000}"/>
    <cellStyle name="Calculation 27 2 9 3" xfId="18629" xr:uid="{00000000-0005-0000-0000-0000E11D0000}"/>
    <cellStyle name="Calculation 27 2 9 3 2" xfId="40886" xr:uid="{00000000-0005-0000-0000-0000E21D0000}"/>
    <cellStyle name="Calculation 27 2 9 4" xfId="14130" xr:uid="{00000000-0005-0000-0000-0000E31D0000}"/>
    <cellStyle name="Calculation 27 2 9 4 2" xfId="36387" xr:uid="{00000000-0005-0000-0000-0000E41D0000}"/>
    <cellStyle name="Calculation 27 2 9 5" xfId="27484" xr:uid="{00000000-0005-0000-0000-0000E51D0000}"/>
    <cellStyle name="Calculation 27 3" xfId="3983" xr:uid="{00000000-0005-0000-0000-0000E61D0000}"/>
    <cellStyle name="Calculation 27 3 2" xfId="8530" xr:uid="{00000000-0005-0000-0000-0000E71D0000}"/>
    <cellStyle name="Calculation 27 3 2 2" xfId="21932" xr:uid="{00000000-0005-0000-0000-0000E81D0000}"/>
    <cellStyle name="Calculation 27 3 2 2 2" xfId="44189" xr:uid="{00000000-0005-0000-0000-0000E91D0000}"/>
    <cellStyle name="Calculation 27 3 2 3" xfId="30787" xr:uid="{00000000-0005-0000-0000-0000EA1D0000}"/>
    <cellStyle name="Calculation 27 3 3" xfId="17624" xr:uid="{00000000-0005-0000-0000-0000EB1D0000}"/>
    <cellStyle name="Calculation 27 3 3 2" xfId="39881" xr:uid="{00000000-0005-0000-0000-0000EC1D0000}"/>
    <cellStyle name="Calculation 27 3 4" xfId="13077" xr:uid="{00000000-0005-0000-0000-0000ED1D0000}"/>
    <cellStyle name="Calculation 27 3 4 2" xfId="35334" xr:uid="{00000000-0005-0000-0000-0000EE1D0000}"/>
    <cellStyle name="Calculation 27 3 5" xfId="26479" xr:uid="{00000000-0005-0000-0000-0000EF1D0000}"/>
    <cellStyle name="Calculation 27 4" xfId="4456" xr:uid="{00000000-0005-0000-0000-0000F01D0000}"/>
    <cellStyle name="Calculation 27 4 2" xfId="9003" xr:uid="{00000000-0005-0000-0000-0000F11D0000}"/>
    <cellStyle name="Calculation 27 4 2 2" xfId="22405" xr:uid="{00000000-0005-0000-0000-0000F21D0000}"/>
    <cellStyle name="Calculation 27 4 2 2 2" xfId="44662" xr:uid="{00000000-0005-0000-0000-0000F31D0000}"/>
    <cellStyle name="Calculation 27 4 2 3" xfId="31260" xr:uid="{00000000-0005-0000-0000-0000F41D0000}"/>
    <cellStyle name="Calculation 27 4 3" xfId="18097" xr:uid="{00000000-0005-0000-0000-0000F51D0000}"/>
    <cellStyle name="Calculation 27 4 3 2" xfId="40354" xr:uid="{00000000-0005-0000-0000-0000F61D0000}"/>
    <cellStyle name="Calculation 27 4 4" xfId="13550" xr:uid="{00000000-0005-0000-0000-0000F71D0000}"/>
    <cellStyle name="Calculation 27 4 4 2" xfId="35807" xr:uid="{00000000-0005-0000-0000-0000F81D0000}"/>
    <cellStyle name="Calculation 27 4 5" xfId="26952" xr:uid="{00000000-0005-0000-0000-0000F91D0000}"/>
    <cellStyle name="Calculation 27 5" xfId="7166" xr:uid="{00000000-0005-0000-0000-0000FA1D0000}"/>
    <cellStyle name="Calculation 27 5 2" xfId="11713" xr:uid="{00000000-0005-0000-0000-0000FB1D0000}"/>
    <cellStyle name="Calculation 27 5 2 2" xfId="25115" xr:uid="{00000000-0005-0000-0000-0000FC1D0000}"/>
    <cellStyle name="Calculation 27 5 2 2 2" xfId="47372" xr:uid="{00000000-0005-0000-0000-0000FD1D0000}"/>
    <cellStyle name="Calculation 27 5 2 3" xfId="33970" xr:uid="{00000000-0005-0000-0000-0000FE1D0000}"/>
    <cellStyle name="Calculation 27 5 3" xfId="20568" xr:uid="{00000000-0005-0000-0000-0000FF1D0000}"/>
    <cellStyle name="Calculation 27 5 3 2" xfId="42825" xr:uid="{00000000-0005-0000-0000-0000001E0000}"/>
    <cellStyle name="Calculation 27 5 4" xfId="16260" xr:uid="{00000000-0005-0000-0000-0000011E0000}"/>
    <cellStyle name="Calculation 27 5 4 2" xfId="38517" xr:uid="{00000000-0005-0000-0000-0000021E0000}"/>
    <cellStyle name="Calculation 27 5 5" xfId="29423" xr:uid="{00000000-0005-0000-0000-0000031E0000}"/>
    <cellStyle name="Calculation 27 6" xfId="4161" xr:uid="{00000000-0005-0000-0000-0000041E0000}"/>
    <cellStyle name="Calculation 27 6 2" xfId="8708" xr:uid="{00000000-0005-0000-0000-0000051E0000}"/>
    <cellStyle name="Calculation 27 6 2 2" xfId="22110" xr:uid="{00000000-0005-0000-0000-0000061E0000}"/>
    <cellStyle name="Calculation 27 6 2 2 2" xfId="44367" xr:uid="{00000000-0005-0000-0000-0000071E0000}"/>
    <cellStyle name="Calculation 27 6 2 3" xfId="30965" xr:uid="{00000000-0005-0000-0000-0000081E0000}"/>
    <cellStyle name="Calculation 27 6 3" xfId="17802" xr:uid="{00000000-0005-0000-0000-0000091E0000}"/>
    <cellStyle name="Calculation 27 6 3 2" xfId="40059" xr:uid="{00000000-0005-0000-0000-00000A1E0000}"/>
    <cellStyle name="Calculation 27 6 4" xfId="13255" xr:uid="{00000000-0005-0000-0000-00000B1E0000}"/>
    <cellStyle name="Calculation 27 6 4 2" xfId="35512" xr:uid="{00000000-0005-0000-0000-00000C1E0000}"/>
    <cellStyle name="Calculation 27 6 5" xfId="26657" xr:uid="{00000000-0005-0000-0000-00000D1E0000}"/>
    <cellStyle name="Calculation 27 7" xfId="7608" xr:uid="{00000000-0005-0000-0000-00000E1E0000}"/>
    <cellStyle name="Calculation 27 7 2" xfId="12155" xr:uid="{00000000-0005-0000-0000-00000F1E0000}"/>
    <cellStyle name="Calculation 27 7 2 2" xfId="25557" xr:uid="{00000000-0005-0000-0000-0000101E0000}"/>
    <cellStyle name="Calculation 27 7 2 2 2" xfId="47814" xr:uid="{00000000-0005-0000-0000-0000111E0000}"/>
    <cellStyle name="Calculation 27 7 2 3" xfId="34412" xr:uid="{00000000-0005-0000-0000-0000121E0000}"/>
    <cellStyle name="Calculation 27 7 3" xfId="21010" xr:uid="{00000000-0005-0000-0000-0000131E0000}"/>
    <cellStyle name="Calculation 27 7 3 2" xfId="43267" xr:uid="{00000000-0005-0000-0000-0000141E0000}"/>
    <cellStyle name="Calculation 27 7 4" xfId="16702" xr:uid="{00000000-0005-0000-0000-0000151E0000}"/>
    <cellStyle name="Calculation 27 7 4 2" xfId="38959" xr:uid="{00000000-0005-0000-0000-0000161E0000}"/>
    <cellStyle name="Calculation 27 7 5" xfId="29865" xr:uid="{00000000-0005-0000-0000-0000171E0000}"/>
    <cellStyle name="Calculation 27 8" xfId="7560" xr:uid="{00000000-0005-0000-0000-0000181E0000}"/>
    <cellStyle name="Calculation 27 8 2" xfId="12107" xr:uid="{00000000-0005-0000-0000-0000191E0000}"/>
    <cellStyle name="Calculation 27 8 2 2" xfId="25509" xr:uid="{00000000-0005-0000-0000-00001A1E0000}"/>
    <cellStyle name="Calculation 27 8 2 2 2" xfId="47766" xr:uid="{00000000-0005-0000-0000-00001B1E0000}"/>
    <cellStyle name="Calculation 27 8 2 3" xfId="34364" xr:uid="{00000000-0005-0000-0000-00001C1E0000}"/>
    <cellStyle name="Calculation 27 8 3" xfId="20962" xr:uid="{00000000-0005-0000-0000-00001D1E0000}"/>
    <cellStyle name="Calculation 27 8 3 2" xfId="43219" xr:uid="{00000000-0005-0000-0000-00001E1E0000}"/>
    <cellStyle name="Calculation 27 8 4" xfId="16654" xr:uid="{00000000-0005-0000-0000-00001F1E0000}"/>
    <cellStyle name="Calculation 27 8 4 2" xfId="38911" xr:uid="{00000000-0005-0000-0000-0000201E0000}"/>
    <cellStyle name="Calculation 27 8 5" xfId="29817" xr:uid="{00000000-0005-0000-0000-0000211E0000}"/>
    <cellStyle name="Calculation 27 9" xfId="5506" xr:uid="{00000000-0005-0000-0000-0000221E0000}"/>
    <cellStyle name="Calculation 27 9 2" xfId="10053" xr:uid="{00000000-0005-0000-0000-0000231E0000}"/>
    <cellStyle name="Calculation 27 9 2 2" xfId="23455" xr:uid="{00000000-0005-0000-0000-0000241E0000}"/>
    <cellStyle name="Calculation 27 9 2 2 2" xfId="45712" xr:uid="{00000000-0005-0000-0000-0000251E0000}"/>
    <cellStyle name="Calculation 27 9 2 3" xfId="32310" xr:uid="{00000000-0005-0000-0000-0000261E0000}"/>
    <cellStyle name="Calculation 27 9 3" xfId="19050" xr:uid="{00000000-0005-0000-0000-0000271E0000}"/>
    <cellStyle name="Calculation 27 9 3 2" xfId="41307" xr:uid="{00000000-0005-0000-0000-0000281E0000}"/>
    <cellStyle name="Calculation 27 9 4" xfId="14600" xr:uid="{00000000-0005-0000-0000-0000291E0000}"/>
    <cellStyle name="Calculation 27 9 4 2" xfId="36857" xr:uid="{00000000-0005-0000-0000-00002A1E0000}"/>
    <cellStyle name="Calculation 27 9 5" xfId="27905" xr:uid="{00000000-0005-0000-0000-00002B1E0000}"/>
    <cellStyle name="Calculation 28" xfId="2310" xr:uid="{00000000-0005-0000-0000-00002C1E0000}"/>
    <cellStyle name="Calculation 28 10" xfId="4123" xr:uid="{00000000-0005-0000-0000-00002D1E0000}"/>
    <cellStyle name="Calculation 28 10 2" xfId="8670" xr:uid="{00000000-0005-0000-0000-00002E1E0000}"/>
    <cellStyle name="Calculation 28 10 2 2" xfId="22072" xr:uid="{00000000-0005-0000-0000-00002F1E0000}"/>
    <cellStyle name="Calculation 28 10 2 2 2" xfId="44329" xr:uid="{00000000-0005-0000-0000-0000301E0000}"/>
    <cellStyle name="Calculation 28 10 2 3" xfId="30927" xr:uid="{00000000-0005-0000-0000-0000311E0000}"/>
    <cellStyle name="Calculation 28 10 3" xfId="17764" xr:uid="{00000000-0005-0000-0000-0000321E0000}"/>
    <cellStyle name="Calculation 28 10 3 2" xfId="40021" xr:uid="{00000000-0005-0000-0000-0000331E0000}"/>
    <cellStyle name="Calculation 28 10 4" xfId="13217" xr:uid="{00000000-0005-0000-0000-0000341E0000}"/>
    <cellStyle name="Calculation 28 10 4 2" xfId="35474" xr:uid="{00000000-0005-0000-0000-0000351E0000}"/>
    <cellStyle name="Calculation 28 10 5" xfId="26619" xr:uid="{00000000-0005-0000-0000-0000361E0000}"/>
    <cellStyle name="Calculation 28 11" xfId="3916" xr:uid="{00000000-0005-0000-0000-0000371E0000}"/>
    <cellStyle name="Calculation 28 11 2" xfId="8463" xr:uid="{00000000-0005-0000-0000-0000381E0000}"/>
    <cellStyle name="Calculation 28 11 2 2" xfId="21865" xr:uid="{00000000-0005-0000-0000-0000391E0000}"/>
    <cellStyle name="Calculation 28 11 2 2 2" xfId="44122" xr:uid="{00000000-0005-0000-0000-00003A1E0000}"/>
    <cellStyle name="Calculation 28 11 2 3" xfId="30720" xr:uid="{00000000-0005-0000-0000-00003B1E0000}"/>
    <cellStyle name="Calculation 28 11 3" xfId="17557" xr:uid="{00000000-0005-0000-0000-00003C1E0000}"/>
    <cellStyle name="Calculation 28 11 3 2" xfId="39814" xr:uid="{00000000-0005-0000-0000-00003D1E0000}"/>
    <cellStyle name="Calculation 28 11 4" xfId="13010" xr:uid="{00000000-0005-0000-0000-00003E1E0000}"/>
    <cellStyle name="Calculation 28 11 4 2" xfId="35267" xr:uid="{00000000-0005-0000-0000-00003F1E0000}"/>
    <cellStyle name="Calculation 28 11 5" xfId="26412" xr:uid="{00000000-0005-0000-0000-0000401E0000}"/>
    <cellStyle name="Calculation 28 2" xfId="4784" xr:uid="{00000000-0005-0000-0000-0000411E0000}"/>
    <cellStyle name="Calculation 28 2 10" xfId="4526" xr:uid="{00000000-0005-0000-0000-0000421E0000}"/>
    <cellStyle name="Calculation 28 2 10 2" xfId="9073" xr:uid="{00000000-0005-0000-0000-0000431E0000}"/>
    <cellStyle name="Calculation 28 2 10 2 2" xfId="22475" xr:uid="{00000000-0005-0000-0000-0000441E0000}"/>
    <cellStyle name="Calculation 28 2 10 2 2 2" xfId="44732" xr:uid="{00000000-0005-0000-0000-0000451E0000}"/>
    <cellStyle name="Calculation 28 2 10 2 3" xfId="31330" xr:uid="{00000000-0005-0000-0000-0000461E0000}"/>
    <cellStyle name="Calculation 28 2 10 3" xfId="18167" xr:uid="{00000000-0005-0000-0000-0000471E0000}"/>
    <cellStyle name="Calculation 28 2 10 3 2" xfId="40424" xr:uid="{00000000-0005-0000-0000-0000481E0000}"/>
    <cellStyle name="Calculation 28 2 10 4" xfId="13620" xr:uid="{00000000-0005-0000-0000-0000491E0000}"/>
    <cellStyle name="Calculation 28 2 10 4 2" xfId="35877" xr:uid="{00000000-0005-0000-0000-00004A1E0000}"/>
    <cellStyle name="Calculation 28 2 10 5" xfId="27022" xr:uid="{00000000-0005-0000-0000-00004B1E0000}"/>
    <cellStyle name="Calculation 28 2 11" xfId="9331" xr:uid="{00000000-0005-0000-0000-00004C1E0000}"/>
    <cellStyle name="Calculation 28 2 11 2" xfId="22733" xr:uid="{00000000-0005-0000-0000-00004D1E0000}"/>
    <cellStyle name="Calculation 28 2 11 2 2" xfId="44990" xr:uid="{00000000-0005-0000-0000-00004E1E0000}"/>
    <cellStyle name="Calculation 28 2 11 3" xfId="31588" xr:uid="{00000000-0005-0000-0000-00004F1E0000}"/>
    <cellStyle name="Calculation 28 2 12" xfId="13878" xr:uid="{00000000-0005-0000-0000-0000501E0000}"/>
    <cellStyle name="Calculation 28 2 12 2" xfId="36135" xr:uid="{00000000-0005-0000-0000-0000511E0000}"/>
    <cellStyle name="Calculation 28 2 2" xfId="6239" xr:uid="{00000000-0005-0000-0000-0000521E0000}"/>
    <cellStyle name="Calculation 28 2 2 2" xfId="10786" xr:uid="{00000000-0005-0000-0000-0000531E0000}"/>
    <cellStyle name="Calculation 28 2 2 2 2" xfId="24188" xr:uid="{00000000-0005-0000-0000-0000541E0000}"/>
    <cellStyle name="Calculation 28 2 2 2 2 2" xfId="46445" xr:uid="{00000000-0005-0000-0000-0000551E0000}"/>
    <cellStyle name="Calculation 28 2 2 2 3" xfId="33043" xr:uid="{00000000-0005-0000-0000-0000561E0000}"/>
    <cellStyle name="Calculation 28 2 2 3" xfId="19641" xr:uid="{00000000-0005-0000-0000-0000571E0000}"/>
    <cellStyle name="Calculation 28 2 2 3 2" xfId="41898" xr:uid="{00000000-0005-0000-0000-0000581E0000}"/>
    <cellStyle name="Calculation 28 2 2 4" xfId="15333" xr:uid="{00000000-0005-0000-0000-0000591E0000}"/>
    <cellStyle name="Calculation 28 2 2 4 2" xfId="37590" xr:uid="{00000000-0005-0000-0000-00005A1E0000}"/>
    <cellStyle name="Calculation 28 2 2 5" xfId="28496" xr:uid="{00000000-0005-0000-0000-00005B1E0000}"/>
    <cellStyle name="Calculation 28 2 3" xfId="6709" xr:uid="{00000000-0005-0000-0000-00005C1E0000}"/>
    <cellStyle name="Calculation 28 2 3 2" xfId="11256" xr:uid="{00000000-0005-0000-0000-00005D1E0000}"/>
    <cellStyle name="Calculation 28 2 3 2 2" xfId="24658" xr:uid="{00000000-0005-0000-0000-00005E1E0000}"/>
    <cellStyle name="Calculation 28 2 3 2 2 2" xfId="46915" xr:uid="{00000000-0005-0000-0000-00005F1E0000}"/>
    <cellStyle name="Calculation 28 2 3 2 3" xfId="33513" xr:uid="{00000000-0005-0000-0000-0000601E0000}"/>
    <cellStyle name="Calculation 28 2 3 3" xfId="20111" xr:uid="{00000000-0005-0000-0000-0000611E0000}"/>
    <cellStyle name="Calculation 28 2 3 3 2" xfId="42368" xr:uid="{00000000-0005-0000-0000-0000621E0000}"/>
    <cellStyle name="Calculation 28 2 3 4" xfId="15803" xr:uid="{00000000-0005-0000-0000-0000631E0000}"/>
    <cellStyle name="Calculation 28 2 3 4 2" xfId="38060" xr:uid="{00000000-0005-0000-0000-0000641E0000}"/>
    <cellStyle name="Calculation 28 2 3 5" xfId="28966" xr:uid="{00000000-0005-0000-0000-0000651E0000}"/>
    <cellStyle name="Calculation 28 2 4" xfId="6986" xr:uid="{00000000-0005-0000-0000-0000661E0000}"/>
    <cellStyle name="Calculation 28 2 4 2" xfId="11533" xr:uid="{00000000-0005-0000-0000-0000671E0000}"/>
    <cellStyle name="Calculation 28 2 4 2 2" xfId="24935" xr:uid="{00000000-0005-0000-0000-0000681E0000}"/>
    <cellStyle name="Calculation 28 2 4 2 2 2" xfId="47192" xr:uid="{00000000-0005-0000-0000-0000691E0000}"/>
    <cellStyle name="Calculation 28 2 4 2 3" xfId="33790" xr:uid="{00000000-0005-0000-0000-00006A1E0000}"/>
    <cellStyle name="Calculation 28 2 4 3" xfId="20388" xr:uid="{00000000-0005-0000-0000-00006B1E0000}"/>
    <cellStyle name="Calculation 28 2 4 3 2" xfId="42645" xr:uid="{00000000-0005-0000-0000-00006C1E0000}"/>
    <cellStyle name="Calculation 28 2 4 4" xfId="16080" xr:uid="{00000000-0005-0000-0000-00006D1E0000}"/>
    <cellStyle name="Calculation 28 2 4 4 2" xfId="38337" xr:uid="{00000000-0005-0000-0000-00006E1E0000}"/>
    <cellStyle name="Calculation 28 2 4 5" xfId="29243" xr:uid="{00000000-0005-0000-0000-00006F1E0000}"/>
    <cellStyle name="Calculation 28 2 5" xfId="5837" xr:uid="{00000000-0005-0000-0000-0000701E0000}"/>
    <cellStyle name="Calculation 28 2 5 2" xfId="10384" xr:uid="{00000000-0005-0000-0000-0000711E0000}"/>
    <cellStyle name="Calculation 28 2 5 2 2" xfId="23786" xr:uid="{00000000-0005-0000-0000-0000721E0000}"/>
    <cellStyle name="Calculation 28 2 5 2 2 2" xfId="46043" xr:uid="{00000000-0005-0000-0000-0000731E0000}"/>
    <cellStyle name="Calculation 28 2 5 2 3" xfId="32641" xr:uid="{00000000-0005-0000-0000-0000741E0000}"/>
    <cellStyle name="Calculation 28 2 5 3" xfId="19239" xr:uid="{00000000-0005-0000-0000-0000751E0000}"/>
    <cellStyle name="Calculation 28 2 5 3 2" xfId="41496" xr:uid="{00000000-0005-0000-0000-0000761E0000}"/>
    <cellStyle name="Calculation 28 2 5 4" xfId="14931" xr:uid="{00000000-0005-0000-0000-0000771E0000}"/>
    <cellStyle name="Calculation 28 2 5 4 2" xfId="37188" xr:uid="{00000000-0005-0000-0000-0000781E0000}"/>
    <cellStyle name="Calculation 28 2 5 5" xfId="28094" xr:uid="{00000000-0005-0000-0000-0000791E0000}"/>
    <cellStyle name="Calculation 28 2 6" xfId="8025" xr:uid="{00000000-0005-0000-0000-00007A1E0000}"/>
    <cellStyle name="Calculation 28 2 6 2" xfId="12572" xr:uid="{00000000-0005-0000-0000-00007B1E0000}"/>
    <cellStyle name="Calculation 28 2 6 2 2" xfId="25974" xr:uid="{00000000-0005-0000-0000-00007C1E0000}"/>
    <cellStyle name="Calculation 28 2 6 2 2 2" xfId="48231" xr:uid="{00000000-0005-0000-0000-00007D1E0000}"/>
    <cellStyle name="Calculation 28 2 6 2 3" xfId="34829" xr:uid="{00000000-0005-0000-0000-00007E1E0000}"/>
    <cellStyle name="Calculation 28 2 6 3" xfId="21427" xr:uid="{00000000-0005-0000-0000-00007F1E0000}"/>
    <cellStyle name="Calculation 28 2 6 3 2" xfId="43684" xr:uid="{00000000-0005-0000-0000-0000801E0000}"/>
    <cellStyle name="Calculation 28 2 6 4" xfId="17119" xr:uid="{00000000-0005-0000-0000-0000811E0000}"/>
    <cellStyle name="Calculation 28 2 6 4 2" xfId="39376" xr:uid="{00000000-0005-0000-0000-0000821E0000}"/>
    <cellStyle name="Calculation 28 2 6 5" xfId="30282" xr:uid="{00000000-0005-0000-0000-0000831E0000}"/>
    <cellStyle name="Calculation 28 2 7" xfId="7466" xr:uid="{00000000-0005-0000-0000-0000841E0000}"/>
    <cellStyle name="Calculation 28 2 7 2" xfId="12013" xr:uid="{00000000-0005-0000-0000-0000851E0000}"/>
    <cellStyle name="Calculation 28 2 7 2 2" xfId="25415" xr:uid="{00000000-0005-0000-0000-0000861E0000}"/>
    <cellStyle name="Calculation 28 2 7 2 2 2" xfId="47672" xr:uid="{00000000-0005-0000-0000-0000871E0000}"/>
    <cellStyle name="Calculation 28 2 7 2 3" xfId="34270" xr:uid="{00000000-0005-0000-0000-0000881E0000}"/>
    <cellStyle name="Calculation 28 2 7 3" xfId="20868" xr:uid="{00000000-0005-0000-0000-0000891E0000}"/>
    <cellStyle name="Calculation 28 2 7 3 2" xfId="43125" xr:uid="{00000000-0005-0000-0000-00008A1E0000}"/>
    <cellStyle name="Calculation 28 2 7 4" xfId="16560" xr:uid="{00000000-0005-0000-0000-00008B1E0000}"/>
    <cellStyle name="Calculation 28 2 7 4 2" xfId="38817" xr:uid="{00000000-0005-0000-0000-00008C1E0000}"/>
    <cellStyle name="Calculation 28 2 7 5" xfId="29723" xr:uid="{00000000-0005-0000-0000-00008D1E0000}"/>
    <cellStyle name="Calculation 28 2 8" xfId="6584" xr:uid="{00000000-0005-0000-0000-00008E1E0000}"/>
    <cellStyle name="Calculation 28 2 8 2" xfId="11131" xr:uid="{00000000-0005-0000-0000-00008F1E0000}"/>
    <cellStyle name="Calculation 28 2 8 2 2" xfId="24533" xr:uid="{00000000-0005-0000-0000-0000901E0000}"/>
    <cellStyle name="Calculation 28 2 8 2 2 2" xfId="46790" xr:uid="{00000000-0005-0000-0000-0000911E0000}"/>
    <cellStyle name="Calculation 28 2 8 2 3" xfId="33388" xr:uid="{00000000-0005-0000-0000-0000921E0000}"/>
    <cellStyle name="Calculation 28 2 8 3" xfId="19986" xr:uid="{00000000-0005-0000-0000-0000931E0000}"/>
    <cellStyle name="Calculation 28 2 8 3 2" xfId="42243" xr:uid="{00000000-0005-0000-0000-0000941E0000}"/>
    <cellStyle name="Calculation 28 2 8 4" xfId="15678" xr:uid="{00000000-0005-0000-0000-0000951E0000}"/>
    <cellStyle name="Calculation 28 2 8 4 2" xfId="37935" xr:uid="{00000000-0005-0000-0000-0000961E0000}"/>
    <cellStyle name="Calculation 28 2 8 5" xfId="28841" xr:uid="{00000000-0005-0000-0000-0000971E0000}"/>
    <cellStyle name="Calculation 28 2 9" xfId="5037" xr:uid="{00000000-0005-0000-0000-0000981E0000}"/>
    <cellStyle name="Calculation 28 2 9 2" xfId="9584" xr:uid="{00000000-0005-0000-0000-0000991E0000}"/>
    <cellStyle name="Calculation 28 2 9 2 2" xfId="22986" xr:uid="{00000000-0005-0000-0000-00009A1E0000}"/>
    <cellStyle name="Calculation 28 2 9 2 2 2" xfId="45243" xr:uid="{00000000-0005-0000-0000-00009B1E0000}"/>
    <cellStyle name="Calculation 28 2 9 2 3" xfId="31841" xr:uid="{00000000-0005-0000-0000-00009C1E0000}"/>
    <cellStyle name="Calculation 28 2 9 3" xfId="18630" xr:uid="{00000000-0005-0000-0000-00009D1E0000}"/>
    <cellStyle name="Calculation 28 2 9 3 2" xfId="40887" xr:uid="{00000000-0005-0000-0000-00009E1E0000}"/>
    <cellStyle name="Calculation 28 2 9 4" xfId="14131" xr:uid="{00000000-0005-0000-0000-00009F1E0000}"/>
    <cellStyle name="Calculation 28 2 9 4 2" xfId="36388" xr:uid="{00000000-0005-0000-0000-0000A01E0000}"/>
    <cellStyle name="Calculation 28 2 9 5" xfId="27485" xr:uid="{00000000-0005-0000-0000-0000A11E0000}"/>
    <cellStyle name="Calculation 28 3" xfId="3982" xr:uid="{00000000-0005-0000-0000-0000A21E0000}"/>
    <cellStyle name="Calculation 28 3 2" xfId="8529" xr:uid="{00000000-0005-0000-0000-0000A31E0000}"/>
    <cellStyle name="Calculation 28 3 2 2" xfId="21931" xr:uid="{00000000-0005-0000-0000-0000A41E0000}"/>
    <cellStyle name="Calculation 28 3 2 2 2" xfId="44188" xr:uid="{00000000-0005-0000-0000-0000A51E0000}"/>
    <cellStyle name="Calculation 28 3 2 3" xfId="30786" xr:uid="{00000000-0005-0000-0000-0000A61E0000}"/>
    <cellStyle name="Calculation 28 3 3" xfId="17623" xr:uid="{00000000-0005-0000-0000-0000A71E0000}"/>
    <cellStyle name="Calculation 28 3 3 2" xfId="39880" xr:uid="{00000000-0005-0000-0000-0000A81E0000}"/>
    <cellStyle name="Calculation 28 3 4" xfId="13076" xr:uid="{00000000-0005-0000-0000-0000A91E0000}"/>
    <cellStyle name="Calculation 28 3 4 2" xfId="35333" xr:uid="{00000000-0005-0000-0000-0000AA1E0000}"/>
    <cellStyle name="Calculation 28 3 5" xfId="26478" xr:uid="{00000000-0005-0000-0000-0000AB1E0000}"/>
    <cellStyle name="Calculation 28 4" xfId="4457" xr:uid="{00000000-0005-0000-0000-0000AC1E0000}"/>
    <cellStyle name="Calculation 28 4 2" xfId="9004" xr:uid="{00000000-0005-0000-0000-0000AD1E0000}"/>
    <cellStyle name="Calculation 28 4 2 2" xfId="22406" xr:uid="{00000000-0005-0000-0000-0000AE1E0000}"/>
    <cellStyle name="Calculation 28 4 2 2 2" xfId="44663" xr:uid="{00000000-0005-0000-0000-0000AF1E0000}"/>
    <cellStyle name="Calculation 28 4 2 3" xfId="31261" xr:uid="{00000000-0005-0000-0000-0000B01E0000}"/>
    <cellStyle name="Calculation 28 4 3" xfId="18098" xr:uid="{00000000-0005-0000-0000-0000B11E0000}"/>
    <cellStyle name="Calculation 28 4 3 2" xfId="40355" xr:uid="{00000000-0005-0000-0000-0000B21E0000}"/>
    <cellStyle name="Calculation 28 4 4" xfId="13551" xr:uid="{00000000-0005-0000-0000-0000B31E0000}"/>
    <cellStyle name="Calculation 28 4 4 2" xfId="35808" xr:uid="{00000000-0005-0000-0000-0000B41E0000}"/>
    <cellStyle name="Calculation 28 4 5" xfId="26953" xr:uid="{00000000-0005-0000-0000-0000B51E0000}"/>
    <cellStyle name="Calculation 28 5" xfId="3948" xr:uid="{00000000-0005-0000-0000-0000B61E0000}"/>
    <cellStyle name="Calculation 28 5 2" xfId="8495" xr:uid="{00000000-0005-0000-0000-0000B71E0000}"/>
    <cellStyle name="Calculation 28 5 2 2" xfId="21897" xr:uid="{00000000-0005-0000-0000-0000B81E0000}"/>
    <cellStyle name="Calculation 28 5 2 2 2" xfId="44154" xr:uid="{00000000-0005-0000-0000-0000B91E0000}"/>
    <cellStyle name="Calculation 28 5 2 3" xfId="30752" xr:uid="{00000000-0005-0000-0000-0000BA1E0000}"/>
    <cellStyle name="Calculation 28 5 3" xfId="17589" xr:uid="{00000000-0005-0000-0000-0000BB1E0000}"/>
    <cellStyle name="Calculation 28 5 3 2" xfId="39846" xr:uid="{00000000-0005-0000-0000-0000BC1E0000}"/>
    <cellStyle name="Calculation 28 5 4" xfId="13042" xr:uid="{00000000-0005-0000-0000-0000BD1E0000}"/>
    <cellStyle name="Calculation 28 5 4 2" xfId="35299" xr:uid="{00000000-0005-0000-0000-0000BE1E0000}"/>
    <cellStyle name="Calculation 28 5 5" xfId="26444" xr:uid="{00000000-0005-0000-0000-0000BF1E0000}"/>
    <cellStyle name="Calculation 28 6" xfId="4160" xr:uid="{00000000-0005-0000-0000-0000C01E0000}"/>
    <cellStyle name="Calculation 28 6 2" xfId="8707" xr:uid="{00000000-0005-0000-0000-0000C11E0000}"/>
    <cellStyle name="Calculation 28 6 2 2" xfId="22109" xr:uid="{00000000-0005-0000-0000-0000C21E0000}"/>
    <cellStyle name="Calculation 28 6 2 2 2" xfId="44366" xr:uid="{00000000-0005-0000-0000-0000C31E0000}"/>
    <cellStyle name="Calculation 28 6 2 3" xfId="30964" xr:uid="{00000000-0005-0000-0000-0000C41E0000}"/>
    <cellStyle name="Calculation 28 6 3" xfId="17801" xr:uid="{00000000-0005-0000-0000-0000C51E0000}"/>
    <cellStyle name="Calculation 28 6 3 2" xfId="40058" xr:uid="{00000000-0005-0000-0000-0000C61E0000}"/>
    <cellStyle name="Calculation 28 6 4" xfId="13254" xr:uid="{00000000-0005-0000-0000-0000C71E0000}"/>
    <cellStyle name="Calculation 28 6 4 2" xfId="35511" xr:uid="{00000000-0005-0000-0000-0000C81E0000}"/>
    <cellStyle name="Calculation 28 6 5" xfId="26656" xr:uid="{00000000-0005-0000-0000-0000C91E0000}"/>
    <cellStyle name="Calculation 28 7" xfId="4747" xr:uid="{00000000-0005-0000-0000-0000CA1E0000}"/>
    <cellStyle name="Calculation 28 7 2" xfId="9294" xr:uid="{00000000-0005-0000-0000-0000CB1E0000}"/>
    <cellStyle name="Calculation 28 7 2 2" xfId="22696" xr:uid="{00000000-0005-0000-0000-0000CC1E0000}"/>
    <cellStyle name="Calculation 28 7 2 2 2" xfId="44953" xr:uid="{00000000-0005-0000-0000-0000CD1E0000}"/>
    <cellStyle name="Calculation 28 7 2 3" xfId="31551" xr:uid="{00000000-0005-0000-0000-0000CE1E0000}"/>
    <cellStyle name="Calculation 28 7 3" xfId="18388" xr:uid="{00000000-0005-0000-0000-0000CF1E0000}"/>
    <cellStyle name="Calculation 28 7 3 2" xfId="40645" xr:uid="{00000000-0005-0000-0000-0000D01E0000}"/>
    <cellStyle name="Calculation 28 7 4" xfId="13841" xr:uid="{00000000-0005-0000-0000-0000D11E0000}"/>
    <cellStyle name="Calculation 28 7 4 2" xfId="36098" xr:uid="{00000000-0005-0000-0000-0000D21E0000}"/>
    <cellStyle name="Calculation 28 7 5" xfId="27243" xr:uid="{00000000-0005-0000-0000-0000D31E0000}"/>
    <cellStyle name="Calculation 28 8" xfId="5537" xr:uid="{00000000-0005-0000-0000-0000D41E0000}"/>
    <cellStyle name="Calculation 28 8 2" xfId="10084" xr:uid="{00000000-0005-0000-0000-0000D51E0000}"/>
    <cellStyle name="Calculation 28 8 2 2" xfId="23486" xr:uid="{00000000-0005-0000-0000-0000D61E0000}"/>
    <cellStyle name="Calculation 28 8 2 2 2" xfId="45743" xr:uid="{00000000-0005-0000-0000-0000D71E0000}"/>
    <cellStyle name="Calculation 28 8 2 3" xfId="32341" xr:uid="{00000000-0005-0000-0000-0000D81E0000}"/>
    <cellStyle name="Calculation 28 8 3" xfId="19081" xr:uid="{00000000-0005-0000-0000-0000D91E0000}"/>
    <cellStyle name="Calculation 28 8 3 2" xfId="41338" xr:uid="{00000000-0005-0000-0000-0000DA1E0000}"/>
    <cellStyle name="Calculation 28 8 4" xfId="14631" xr:uid="{00000000-0005-0000-0000-0000DB1E0000}"/>
    <cellStyle name="Calculation 28 8 4 2" xfId="36888" xr:uid="{00000000-0005-0000-0000-0000DC1E0000}"/>
    <cellStyle name="Calculation 28 8 5" xfId="27936" xr:uid="{00000000-0005-0000-0000-0000DD1E0000}"/>
    <cellStyle name="Calculation 28 9" xfId="4254" xr:uid="{00000000-0005-0000-0000-0000DE1E0000}"/>
    <cellStyle name="Calculation 28 9 2" xfId="8801" xr:uid="{00000000-0005-0000-0000-0000DF1E0000}"/>
    <cellStyle name="Calculation 28 9 2 2" xfId="22203" xr:uid="{00000000-0005-0000-0000-0000E01E0000}"/>
    <cellStyle name="Calculation 28 9 2 2 2" xfId="44460" xr:uid="{00000000-0005-0000-0000-0000E11E0000}"/>
    <cellStyle name="Calculation 28 9 2 3" xfId="31058" xr:uid="{00000000-0005-0000-0000-0000E21E0000}"/>
    <cellStyle name="Calculation 28 9 3" xfId="17895" xr:uid="{00000000-0005-0000-0000-0000E31E0000}"/>
    <cellStyle name="Calculation 28 9 3 2" xfId="40152" xr:uid="{00000000-0005-0000-0000-0000E41E0000}"/>
    <cellStyle name="Calculation 28 9 4" xfId="13348" xr:uid="{00000000-0005-0000-0000-0000E51E0000}"/>
    <cellStyle name="Calculation 28 9 4 2" xfId="35605" xr:uid="{00000000-0005-0000-0000-0000E61E0000}"/>
    <cellStyle name="Calculation 28 9 5" xfId="26750" xr:uid="{00000000-0005-0000-0000-0000E71E0000}"/>
    <cellStyle name="Calculation 29" xfId="2311" xr:uid="{00000000-0005-0000-0000-0000E81E0000}"/>
    <cellStyle name="Calculation 29 10" xfId="4124" xr:uid="{00000000-0005-0000-0000-0000E91E0000}"/>
    <cellStyle name="Calculation 29 10 2" xfId="8671" xr:uid="{00000000-0005-0000-0000-0000EA1E0000}"/>
    <cellStyle name="Calculation 29 10 2 2" xfId="22073" xr:uid="{00000000-0005-0000-0000-0000EB1E0000}"/>
    <cellStyle name="Calculation 29 10 2 2 2" xfId="44330" xr:uid="{00000000-0005-0000-0000-0000EC1E0000}"/>
    <cellStyle name="Calculation 29 10 2 3" xfId="30928" xr:uid="{00000000-0005-0000-0000-0000ED1E0000}"/>
    <cellStyle name="Calculation 29 10 3" xfId="17765" xr:uid="{00000000-0005-0000-0000-0000EE1E0000}"/>
    <cellStyle name="Calculation 29 10 3 2" xfId="40022" xr:uid="{00000000-0005-0000-0000-0000EF1E0000}"/>
    <cellStyle name="Calculation 29 10 4" xfId="13218" xr:uid="{00000000-0005-0000-0000-0000F01E0000}"/>
    <cellStyle name="Calculation 29 10 4 2" xfId="35475" xr:uid="{00000000-0005-0000-0000-0000F11E0000}"/>
    <cellStyle name="Calculation 29 10 5" xfId="26620" xr:uid="{00000000-0005-0000-0000-0000F21E0000}"/>
    <cellStyle name="Calculation 29 11" xfId="3917" xr:uid="{00000000-0005-0000-0000-0000F31E0000}"/>
    <cellStyle name="Calculation 29 11 2" xfId="8464" xr:uid="{00000000-0005-0000-0000-0000F41E0000}"/>
    <cellStyle name="Calculation 29 11 2 2" xfId="21866" xr:uid="{00000000-0005-0000-0000-0000F51E0000}"/>
    <cellStyle name="Calculation 29 11 2 2 2" xfId="44123" xr:uid="{00000000-0005-0000-0000-0000F61E0000}"/>
    <cellStyle name="Calculation 29 11 2 3" xfId="30721" xr:uid="{00000000-0005-0000-0000-0000F71E0000}"/>
    <cellStyle name="Calculation 29 11 3" xfId="17558" xr:uid="{00000000-0005-0000-0000-0000F81E0000}"/>
    <cellStyle name="Calculation 29 11 3 2" xfId="39815" xr:uid="{00000000-0005-0000-0000-0000F91E0000}"/>
    <cellStyle name="Calculation 29 11 4" xfId="13011" xr:uid="{00000000-0005-0000-0000-0000FA1E0000}"/>
    <cellStyle name="Calculation 29 11 4 2" xfId="35268" xr:uid="{00000000-0005-0000-0000-0000FB1E0000}"/>
    <cellStyle name="Calculation 29 11 5" xfId="26413" xr:uid="{00000000-0005-0000-0000-0000FC1E0000}"/>
    <cellStyle name="Calculation 29 2" xfId="4785" xr:uid="{00000000-0005-0000-0000-0000FD1E0000}"/>
    <cellStyle name="Calculation 29 2 10" xfId="4527" xr:uid="{00000000-0005-0000-0000-0000FE1E0000}"/>
    <cellStyle name="Calculation 29 2 10 2" xfId="9074" xr:uid="{00000000-0005-0000-0000-0000FF1E0000}"/>
    <cellStyle name="Calculation 29 2 10 2 2" xfId="22476" xr:uid="{00000000-0005-0000-0000-0000001F0000}"/>
    <cellStyle name="Calculation 29 2 10 2 2 2" xfId="44733" xr:uid="{00000000-0005-0000-0000-0000011F0000}"/>
    <cellStyle name="Calculation 29 2 10 2 3" xfId="31331" xr:uid="{00000000-0005-0000-0000-0000021F0000}"/>
    <cellStyle name="Calculation 29 2 10 3" xfId="18168" xr:uid="{00000000-0005-0000-0000-0000031F0000}"/>
    <cellStyle name="Calculation 29 2 10 3 2" xfId="40425" xr:uid="{00000000-0005-0000-0000-0000041F0000}"/>
    <cellStyle name="Calculation 29 2 10 4" xfId="13621" xr:uid="{00000000-0005-0000-0000-0000051F0000}"/>
    <cellStyle name="Calculation 29 2 10 4 2" xfId="35878" xr:uid="{00000000-0005-0000-0000-0000061F0000}"/>
    <cellStyle name="Calculation 29 2 10 5" xfId="27023" xr:uid="{00000000-0005-0000-0000-0000071F0000}"/>
    <cellStyle name="Calculation 29 2 11" xfId="9332" xr:uid="{00000000-0005-0000-0000-0000081F0000}"/>
    <cellStyle name="Calculation 29 2 11 2" xfId="22734" xr:uid="{00000000-0005-0000-0000-0000091F0000}"/>
    <cellStyle name="Calculation 29 2 11 2 2" xfId="44991" xr:uid="{00000000-0005-0000-0000-00000A1F0000}"/>
    <cellStyle name="Calculation 29 2 11 3" xfId="31589" xr:uid="{00000000-0005-0000-0000-00000B1F0000}"/>
    <cellStyle name="Calculation 29 2 12" xfId="13879" xr:uid="{00000000-0005-0000-0000-00000C1F0000}"/>
    <cellStyle name="Calculation 29 2 12 2" xfId="36136" xr:uid="{00000000-0005-0000-0000-00000D1F0000}"/>
    <cellStyle name="Calculation 29 2 2" xfId="6240" xr:uid="{00000000-0005-0000-0000-00000E1F0000}"/>
    <cellStyle name="Calculation 29 2 2 2" xfId="10787" xr:uid="{00000000-0005-0000-0000-00000F1F0000}"/>
    <cellStyle name="Calculation 29 2 2 2 2" xfId="24189" xr:uid="{00000000-0005-0000-0000-0000101F0000}"/>
    <cellStyle name="Calculation 29 2 2 2 2 2" xfId="46446" xr:uid="{00000000-0005-0000-0000-0000111F0000}"/>
    <cellStyle name="Calculation 29 2 2 2 3" xfId="33044" xr:uid="{00000000-0005-0000-0000-0000121F0000}"/>
    <cellStyle name="Calculation 29 2 2 3" xfId="19642" xr:uid="{00000000-0005-0000-0000-0000131F0000}"/>
    <cellStyle name="Calculation 29 2 2 3 2" xfId="41899" xr:uid="{00000000-0005-0000-0000-0000141F0000}"/>
    <cellStyle name="Calculation 29 2 2 4" xfId="15334" xr:uid="{00000000-0005-0000-0000-0000151F0000}"/>
    <cellStyle name="Calculation 29 2 2 4 2" xfId="37591" xr:uid="{00000000-0005-0000-0000-0000161F0000}"/>
    <cellStyle name="Calculation 29 2 2 5" xfId="28497" xr:uid="{00000000-0005-0000-0000-0000171F0000}"/>
    <cellStyle name="Calculation 29 2 3" xfId="6710" xr:uid="{00000000-0005-0000-0000-0000181F0000}"/>
    <cellStyle name="Calculation 29 2 3 2" xfId="11257" xr:uid="{00000000-0005-0000-0000-0000191F0000}"/>
    <cellStyle name="Calculation 29 2 3 2 2" xfId="24659" xr:uid="{00000000-0005-0000-0000-00001A1F0000}"/>
    <cellStyle name="Calculation 29 2 3 2 2 2" xfId="46916" xr:uid="{00000000-0005-0000-0000-00001B1F0000}"/>
    <cellStyle name="Calculation 29 2 3 2 3" xfId="33514" xr:uid="{00000000-0005-0000-0000-00001C1F0000}"/>
    <cellStyle name="Calculation 29 2 3 3" xfId="20112" xr:uid="{00000000-0005-0000-0000-00001D1F0000}"/>
    <cellStyle name="Calculation 29 2 3 3 2" xfId="42369" xr:uid="{00000000-0005-0000-0000-00001E1F0000}"/>
    <cellStyle name="Calculation 29 2 3 4" xfId="15804" xr:uid="{00000000-0005-0000-0000-00001F1F0000}"/>
    <cellStyle name="Calculation 29 2 3 4 2" xfId="38061" xr:uid="{00000000-0005-0000-0000-0000201F0000}"/>
    <cellStyle name="Calculation 29 2 3 5" xfId="28967" xr:uid="{00000000-0005-0000-0000-0000211F0000}"/>
    <cellStyle name="Calculation 29 2 4" xfId="6987" xr:uid="{00000000-0005-0000-0000-0000221F0000}"/>
    <cellStyle name="Calculation 29 2 4 2" xfId="11534" xr:uid="{00000000-0005-0000-0000-0000231F0000}"/>
    <cellStyle name="Calculation 29 2 4 2 2" xfId="24936" xr:uid="{00000000-0005-0000-0000-0000241F0000}"/>
    <cellStyle name="Calculation 29 2 4 2 2 2" xfId="47193" xr:uid="{00000000-0005-0000-0000-0000251F0000}"/>
    <cellStyle name="Calculation 29 2 4 2 3" xfId="33791" xr:uid="{00000000-0005-0000-0000-0000261F0000}"/>
    <cellStyle name="Calculation 29 2 4 3" xfId="20389" xr:uid="{00000000-0005-0000-0000-0000271F0000}"/>
    <cellStyle name="Calculation 29 2 4 3 2" xfId="42646" xr:uid="{00000000-0005-0000-0000-0000281F0000}"/>
    <cellStyle name="Calculation 29 2 4 4" xfId="16081" xr:uid="{00000000-0005-0000-0000-0000291F0000}"/>
    <cellStyle name="Calculation 29 2 4 4 2" xfId="38338" xr:uid="{00000000-0005-0000-0000-00002A1F0000}"/>
    <cellStyle name="Calculation 29 2 4 5" xfId="29244" xr:uid="{00000000-0005-0000-0000-00002B1F0000}"/>
    <cellStyle name="Calculation 29 2 5" xfId="5838" xr:uid="{00000000-0005-0000-0000-00002C1F0000}"/>
    <cellStyle name="Calculation 29 2 5 2" xfId="10385" xr:uid="{00000000-0005-0000-0000-00002D1F0000}"/>
    <cellStyle name="Calculation 29 2 5 2 2" xfId="23787" xr:uid="{00000000-0005-0000-0000-00002E1F0000}"/>
    <cellStyle name="Calculation 29 2 5 2 2 2" xfId="46044" xr:uid="{00000000-0005-0000-0000-00002F1F0000}"/>
    <cellStyle name="Calculation 29 2 5 2 3" xfId="32642" xr:uid="{00000000-0005-0000-0000-0000301F0000}"/>
    <cellStyle name="Calculation 29 2 5 3" xfId="19240" xr:uid="{00000000-0005-0000-0000-0000311F0000}"/>
    <cellStyle name="Calculation 29 2 5 3 2" xfId="41497" xr:uid="{00000000-0005-0000-0000-0000321F0000}"/>
    <cellStyle name="Calculation 29 2 5 4" xfId="14932" xr:uid="{00000000-0005-0000-0000-0000331F0000}"/>
    <cellStyle name="Calculation 29 2 5 4 2" xfId="37189" xr:uid="{00000000-0005-0000-0000-0000341F0000}"/>
    <cellStyle name="Calculation 29 2 5 5" xfId="28095" xr:uid="{00000000-0005-0000-0000-0000351F0000}"/>
    <cellStyle name="Calculation 29 2 6" xfId="8026" xr:uid="{00000000-0005-0000-0000-0000361F0000}"/>
    <cellStyle name="Calculation 29 2 6 2" xfId="12573" xr:uid="{00000000-0005-0000-0000-0000371F0000}"/>
    <cellStyle name="Calculation 29 2 6 2 2" xfId="25975" xr:uid="{00000000-0005-0000-0000-0000381F0000}"/>
    <cellStyle name="Calculation 29 2 6 2 2 2" xfId="48232" xr:uid="{00000000-0005-0000-0000-0000391F0000}"/>
    <cellStyle name="Calculation 29 2 6 2 3" xfId="34830" xr:uid="{00000000-0005-0000-0000-00003A1F0000}"/>
    <cellStyle name="Calculation 29 2 6 3" xfId="21428" xr:uid="{00000000-0005-0000-0000-00003B1F0000}"/>
    <cellStyle name="Calculation 29 2 6 3 2" xfId="43685" xr:uid="{00000000-0005-0000-0000-00003C1F0000}"/>
    <cellStyle name="Calculation 29 2 6 4" xfId="17120" xr:uid="{00000000-0005-0000-0000-00003D1F0000}"/>
    <cellStyle name="Calculation 29 2 6 4 2" xfId="39377" xr:uid="{00000000-0005-0000-0000-00003E1F0000}"/>
    <cellStyle name="Calculation 29 2 6 5" xfId="30283" xr:uid="{00000000-0005-0000-0000-00003F1F0000}"/>
    <cellStyle name="Calculation 29 2 7" xfId="7722" xr:uid="{00000000-0005-0000-0000-0000401F0000}"/>
    <cellStyle name="Calculation 29 2 7 2" xfId="12269" xr:uid="{00000000-0005-0000-0000-0000411F0000}"/>
    <cellStyle name="Calculation 29 2 7 2 2" xfId="25671" xr:uid="{00000000-0005-0000-0000-0000421F0000}"/>
    <cellStyle name="Calculation 29 2 7 2 2 2" xfId="47928" xr:uid="{00000000-0005-0000-0000-0000431F0000}"/>
    <cellStyle name="Calculation 29 2 7 2 3" xfId="34526" xr:uid="{00000000-0005-0000-0000-0000441F0000}"/>
    <cellStyle name="Calculation 29 2 7 3" xfId="21124" xr:uid="{00000000-0005-0000-0000-0000451F0000}"/>
    <cellStyle name="Calculation 29 2 7 3 2" xfId="43381" xr:uid="{00000000-0005-0000-0000-0000461F0000}"/>
    <cellStyle name="Calculation 29 2 7 4" xfId="16816" xr:uid="{00000000-0005-0000-0000-0000471F0000}"/>
    <cellStyle name="Calculation 29 2 7 4 2" xfId="39073" xr:uid="{00000000-0005-0000-0000-0000481F0000}"/>
    <cellStyle name="Calculation 29 2 7 5" xfId="29979" xr:uid="{00000000-0005-0000-0000-0000491F0000}"/>
    <cellStyle name="Calculation 29 2 8" xfId="5406" xr:uid="{00000000-0005-0000-0000-00004A1F0000}"/>
    <cellStyle name="Calculation 29 2 8 2" xfId="9953" xr:uid="{00000000-0005-0000-0000-00004B1F0000}"/>
    <cellStyle name="Calculation 29 2 8 2 2" xfId="23355" xr:uid="{00000000-0005-0000-0000-00004C1F0000}"/>
    <cellStyle name="Calculation 29 2 8 2 2 2" xfId="45612" xr:uid="{00000000-0005-0000-0000-00004D1F0000}"/>
    <cellStyle name="Calculation 29 2 8 2 3" xfId="32210" xr:uid="{00000000-0005-0000-0000-00004E1F0000}"/>
    <cellStyle name="Calculation 29 2 8 3" xfId="18950" xr:uid="{00000000-0005-0000-0000-00004F1F0000}"/>
    <cellStyle name="Calculation 29 2 8 3 2" xfId="41207" xr:uid="{00000000-0005-0000-0000-0000501F0000}"/>
    <cellStyle name="Calculation 29 2 8 4" xfId="14500" xr:uid="{00000000-0005-0000-0000-0000511F0000}"/>
    <cellStyle name="Calculation 29 2 8 4 2" xfId="36757" xr:uid="{00000000-0005-0000-0000-0000521F0000}"/>
    <cellStyle name="Calculation 29 2 8 5" xfId="27805" xr:uid="{00000000-0005-0000-0000-0000531F0000}"/>
    <cellStyle name="Calculation 29 2 9" xfId="5038" xr:uid="{00000000-0005-0000-0000-0000541F0000}"/>
    <cellStyle name="Calculation 29 2 9 2" xfId="9585" xr:uid="{00000000-0005-0000-0000-0000551F0000}"/>
    <cellStyle name="Calculation 29 2 9 2 2" xfId="22987" xr:uid="{00000000-0005-0000-0000-0000561F0000}"/>
    <cellStyle name="Calculation 29 2 9 2 2 2" xfId="45244" xr:uid="{00000000-0005-0000-0000-0000571F0000}"/>
    <cellStyle name="Calculation 29 2 9 2 3" xfId="31842" xr:uid="{00000000-0005-0000-0000-0000581F0000}"/>
    <cellStyle name="Calculation 29 2 9 3" xfId="18631" xr:uid="{00000000-0005-0000-0000-0000591F0000}"/>
    <cellStyle name="Calculation 29 2 9 3 2" xfId="40888" xr:uid="{00000000-0005-0000-0000-00005A1F0000}"/>
    <cellStyle name="Calculation 29 2 9 4" xfId="14132" xr:uid="{00000000-0005-0000-0000-00005B1F0000}"/>
    <cellStyle name="Calculation 29 2 9 4 2" xfId="36389" xr:uid="{00000000-0005-0000-0000-00005C1F0000}"/>
    <cellStyle name="Calculation 29 2 9 5" xfId="27486" xr:uid="{00000000-0005-0000-0000-00005D1F0000}"/>
    <cellStyle name="Calculation 29 3" xfId="3981" xr:uid="{00000000-0005-0000-0000-00005E1F0000}"/>
    <cellStyle name="Calculation 29 3 2" xfId="8528" xr:uid="{00000000-0005-0000-0000-00005F1F0000}"/>
    <cellStyle name="Calculation 29 3 2 2" xfId="21930" xr:uid="{00000000-0005-0000-0000-0000601F0000}"/>
    <cellStyle name="Calculation 29 3 2 2 2" xfId="44187" xr:uid="{00000000-0005-0000-0000-0000611F0000}"/>
    <cellStyle name="Calculation 29 3 2 3" xfId="30785" xr:uid="{00000000-0005-0000-0000-0000621F0000}"/>
    <cellStyle name="Calculation 29 3 3" xfId="17622" xr:uid="{00000000-0005-0000-0000-0000631F0000}"/>
    <cellStyle name="Calculation 29 3 3 2" xfId="39879" xr:uid="{00000000-0005-0000-0000-0000641F0000}"/>
    <cellStyle name="Calculation 29 3 4" xfId="13075" xr:uid="{00000000-0005-0000-0000-0000651F0000}"/>
    <cellStyle name="Calculation 29 3 4 2" xfId="35332" xr:uid="{00000000-0005-0000-0000-0000661F0000}"/>
    <cellStyle name="Calculation 29 3 5" xfId="26477" xr:uid="{00000000-0005-0000-0000-0000671F0000}"/>
    <cellStyle name="Calculation 29 4" xfId="4458" xr:uid="{00000000-0005-0000-0000-0000681F0000}"/>
    <cellStyle name="Calculation 29 4 2" xfId="9005" xr:uid="{00000000-0005-0000-0000-0000691F0000}"/>
    <cellStyle name="Calculation 29 4 2 2" xfId="22407" xr:uid="{00000000-0005-0000-0000-00006A1F0000}"/>
    <cellStyle name="Calculation 29 4 2 2 2" xfId="44664" xr:uid="{00000000-0005-0000-0000-00006B1F0000}"/>
    <cellStyle name="Calculation 29 4 2 3" xfId="31262" xr:uid="{00000000-0005-0000-0000-00006C1F0000}"/>
    <cellStyle name="Calculation 29 4 3" xfId="18099" xr:uid="{00000000-0005-0000-0000-00006D1F0000}"/>
    <cellStyle name="Calculation 29 4 3 2" xfId="40356" xr:uid="{00000000-0005-0000-0000-00006E1F0000}"/>
    <cellStyle name="Calculation 29 4 4" xfId="13552" xr:uid="{00000000-0005-0000-0000-00006F1F0000}"/>
    <cellStyle name="Calculation 29 4 4 2" xfId="35809" xr:uid="{00000000-0005-0000-0000-0000701F0000}"/>
    <cellStyle name="Calculation 29 4 5" xfId="26954" xr:uid="{00000000-0005-0000-0000-0000711F0000}"/>
    <cellStyle name="Calculation 29 5" xfId="7167" xr:uid="{00000000-0005-0000-0000-0000721F0000}"/>
    <cellStyle name="Calculation 29 5 2" xfId="11714" xr:uid="{00000000-0005-0000-0000-0000731F0000}"/>
    <cellStyle name="Calculation 29 5 2 2" xfId="25116" xr:uid="{00000000-0005-0000-0000-0000741F0000}"/>
    <cellStyle name="Calculation 29 5 2 2 2" xfId="47373" xr:uid="{00000000-0005-0000-0000-0000751F0000}"/>
    <cellStyle name="Calculation 29 5 2 3" xfId="33971" xr:uid="{00000000-0005-0000-0000-0000761F0000}"/>
    <cellStyle name="Calculation 29 5 3" xfId="20569" xr:uid="{00000000-0005-0000-0000-0000771F0000}"/>
    <cellStyle name="Calculation 29 5 3 2" xfId="42826" xr:uid="{00000000-0005-0000-0000-0000781F0000}"/>
    <cellStyle name="Calculation 29 5 4" xfId="16261" xr:uid="{00000000-0005-0000-0000-0000791F0000}"/>
    <cellStyle name="Calculation 29 5 4 2" xfId="38518" xr:uid="{00000000-0005-0000-0000-00007A1F0000}"/>
    <cellStyle name="Calculation 29 5 5" xfId="29424" xr:uid="{00000000-0005-0000-0000-00007B1F0000}"/>
    <cellStyle name="Calculation 29 6" xfId="4159" xr:uid="{00000000-0005-0000-0000-00007C1F0000}"/>
    <cellStyle name="Calculation 29 6 2" xfId="8706" xr:uid="{00000000-0005-0000-0000-00007D1F0000}"/>
    <cellStyle name="Calculation 29 6 2 2" xfId="22108" xr:uid="{00000000-0005-0000-0000-00007E1F0000}"/>
    <cellStyle name="Calculation 29 6 2 2 2" xfId="44365" xr:uid="{00000000-0005-0000-0000-00007F1F0000}"/>
    <cellStyle name="Calculation 29 6 2 3" xfId="30963" xr:uid="{00000000-0005-0000-0000-0000801F0000}"/>
    <cellStyle name="Calculation 29 6 3" xfId="17800" xr:uid="{00000000-0005-0000-0000-0000811F0000}"/>
    <cellStyle name="Calculation 29 6 3 2" xfId="40057" xr:uid="{00000000-0005-0000-0000-0000821F0000}"/>
    <cellStyle name="Calculation 29 6 4" xfId="13253" xr:uid="{00000000-0005-0000-0000-0000831F0000}"/>
    <cellStyle name="Calculation 29 6 4 2" xfId="35510" xr:uid="{00000000-0005-0000-0000-0000841F0000}"/>
    <cellStyle name="Calculation 29 6 5" xfId="26655" xr:uid="{00000000-0005-0000-0000-0000851F0000}"/>
    <cellStyle name="Calculation 29 7" xfId="7609" xr:uid="{00000000-0005-0000-0000-0000861F0000}"/>
    <cellStyle name="Calculation 29 7 2" xfId="12156" xr:uid="{00000000-0005-0000-0000-0000871F0000}"/>
    <cellStyle name="Calculation 29 7 2 2" xfId="25558" xr:uid="{00000000-0005-0000-0000-0000881F0000}"/>
    <cellStyle name="Calculation 29 7 2 2 2" xfId="47815" xr:uid="{00000000-0005-0000-0000-0000891F0000}"/>
    <cellStyle name="Calculation 29 7 2 3" xfId="34413" xr:uid="{00000000-0005-0000-0000-00008A1F0000}"/>
    <cellStyle name="Calculation 29 7 3" xfId="21011" xr:uid="{00000000-0005-0000-0000-00008B1F0000}"/>
    <cellStyle name="Calculation 29 7 3 2" xfId="43268" xr:uid="{00000000-0005-0000-0000-00008C1F0000}"/>
    <cellStyle name="Calculation 29 7 4" xfId="16703" xr:uid="{00000000-0005-0000-0000-00008D1F0000}"/>
    <cellStyle name="Calculation 29 7 4 2" xfId="38960" xr:uid="{00000000-0005-0000-0000-00008E1F0000}"/>
    <cellStyle name="Calculation 29 7 5" xfId="29866" xr:uid="{00000000-0005-0000-0000-00008F1F0000}"/>
    <cellStyle name="Calculation 29 8" xfId="7561" xr:uid="{00000000-0005-0000-0000-0000901F0000}"/>
    <cellStyle name="Calculation 29 8 2" xfId="12108" xr:uid="{00000000-0005-0000-0000-0000911F0000}"/>
    <cellStyle name="Calculation 29 8 2 2" xfId="25510" xr:uid="{00000000-0005-0000-0000-0000921F0000}"/>
    <cellStyle name="Calculation 29 8 2 2 2" xfId="47767" xr:uid="{00000000-0005-0000-0000-0000931F0000}"/>
    <cellStyle name="Calculation 29 8 2 3" xfId="34365" xr:uid="{00000000-0005-0000-0000-0000941F0000}"/>
    <cellStyle name="Calculation 29 8 3" xfId="20963" xr:uid="{00000000-0005-0000-0000-0000951F0000}"/>
    <cellStyle name="Calculation 29 8 3 2" xfId="43220" xr:uid="{00000000-0005-0000-0000-0000961F0000}"/>
    <cellStyle name="Calculation 29 8 4" xfId="16655" xr:uid="{00000000-0005-0000-0000-0000971F0000}"/>
    <cellStyle name="Calculation 29 8 4 2" xfId="38912" xr:uid="{00000000-0005-0000-0000-0000981F0000}"/>
    <cellStyle name="Calculation 29 8 5" xfId="29818" xr:uid="{00000000-0005-0000-0000-0000991F0000}"/>
    <cellStyle name="Calculation 29 9" xfId="5507" xr:uid="{00000000-0005-0000-0000-00009A1F0000}"/>
    <cellStyle name="Calculation 29 9 2" xfId="10054" xr:uid="{00000000-0005-0000-0000-00009B1F0000}"/>
    <cellStyle name="Calculation 29 9 2 2" xfId="23456" xr:uid="{00000000-0005-0000-0000-00009C1F0000}"/>
    <cellStyle name="Calculation 29 9 2 2 2" xfId="45713" xr:uid="{00000000-0005-0000-0000-00009D1F0000}"/>
    <cellStyle name="Calculation 29 9 2 3" xfId="32311" xr:uid="{00000000-0005-0000-0000-00009E1F0000}"/>
    <cellStyle name="Calculation 29 9 3" xfId="19051" xr:uid="{00000000-0005-0000-0000-00009F1F0000}"/>
    <cellStyle name="Calculation 29 9 3 2" xfId="41308" xr:uid="{00000000-0005-0000-0000-0000A01F0000}"/>
    <cellStyle name="Calculation 29 9 4" xfId="14601" xr:uid="{00000000-0005-0000-0000-0000A11F0000}"/>
    <cellStyle name="Calculation 29 9 4 2" xfId="36858" xr:uid="{00000000-0005-0000-0000-0000A21F0000}"/>
    <cellStyle name="Calculation 29 9 5" xfId="27906" xr:uid="{00000000-0005-0000-0000-0000A31F0000}"/>
    <cellStyle name="Calculation 3" xfId="2312" xr:uid="{00000000-0005-0000-0000-0000A41F0000}"/>
    <cellStyle name="Calculation 3 10" xfId="4125" xr:uid="{00000000-0005-0000-0000-0000A51F0000}"/>
    <cellStyle name="Calculation 3 10 2" xfId="8672" xr:uid="{00000000-0005-0000-0000-0000A61F0000}"/>
    <cellStyle name="Calculation 3 10 2 2" xfId="22074" xr:uid="{00000000-0005-0000-0000-0000A71F0000}"/>
    <cellStyle name="Calculation 3 10 2 2 2" xfId="44331" xr:uid="{00000000-0005-0000-0000-0000A81F0000}"/>
    <cellStyle name="Calculation 3 10 2 3" xfId="30929" xr:uid="{00000000-0005-0000-0000-0000A91F0000}"/>
    <cellStyle name="Calculation 3 10 3" xfId="17766" xr:uid="{00000000-0005-0000-0000-0000AA1F0000}"/>
    <cellStyle name="Calculation 3 10 3 2" xfId="40023" xr:uid="{00000000-0005-0000-0000-0000AB1F0000}"/>
    <cellStyle name="Calculation 3 10 4" xfId="13219" xr:uid="{00000000-0005-0000-0000-0000AC1F0000}"/>
    <cellStyle name="Calculation 3 10 4 2" xfId="35476" xr:uid="{00000000-0005-0000-0000-0000AD1F0000}"/>
    <cellStyle name="Calculation 3 10 5" xfId="26621" xr:uid="{00000000-0005-0000-0000-0000AE1F0000}"/>
    <cellStyle name="Calculation 3 11" xfId="3918" xr:uid="{00000000-0005-0000-0000-0000AF1F0000}"/>
    <cellStyle name="Calculation 3 11 2" xfId="8465" xr:uid="{00000000-0005-0000-0000-0000B01F0000}"/>
    <cellStyle name="Calculation 3 11 2 2" xfId="21867" xr:uid="{00000000-0005-0000-0000-0000B11F0000}"/>
    <cellStyle name="Calculation 3 11 2 2 2" xfId="44124" xr:uid="{00000000-0005-0000-0000-0000B21F0000}"/>
    <cellStyle name="Calculation 3 11 2 3" xfId="30722" xr:uid="{00000000-0005-0000-0000-0000B31F0000}"/>
    <cellStyle name="Calculation 3 11 3" xfId="17559" xr:uid="{00000000-0005-0000-0000-0000B41F0000}"/>
    <cellStyle name="Calculation 3 11 3 2" xfId="39816" xr:uid="{00000000-0005-0000-0000-0000B51F0000}"/>
    <cellStyle name="Calculation 3 11 4" xfId="13012" xr:uid="{00000000-0005-0000-0000-0000B61F0000}"/>
    <cellStyle name="Calculation 3 11 4 2" xfId="35269" xr:uid="{00000000-0005-0000-0000-0000B71F0000}"/>
    <cellStyle name="Calculation 3 11 5" xfId="26414" xr:uid="{00000000-0005-0000-0000-0000B81F0000}"/>
    <cellStyle name="Calculation 3 2" xfId="4786" xr:uid="{00000000-0005-0000-0000-0000B91F0000}"/>
    <cellStyle name="Calculation 3 2 10" xfId="4528" xr:uid="{00000000-0005-0000-0000-0000BA1F0000}"/>
    <cellStyle name="Calculation 3 2 10 2" xfId="9075" xr:uid="{00000000-0005-0000-0000-0000BB1F0000}"/>
    <cellStyle name="Calculation 3 2 10 2 2" xfId="22477" xr:uid="{00000000-0005-0000-0000-0000BC1F0000}"/>
    <cellStyle name="Calculation 3 2 10 2 2 2" xfId="44734" xr:uid="{00000000-0005-0000-0000-0000BD1F0000}"/>
    <cellStyle name="Calculation 3 2 10 2 3" xfId="31332" xr:uid="{00000000-0005-0000-0000-0000BE1F0000}"/>
    <cellStyle name="Calculation 3 2 10 3" xfId="18169" xr:uid="{00000000-0005-0000-0000-0000BF1F0000}"/>
    <cellStyle name="Calculation 3 2 10 3 2" xfId="40426" xr:uid="{00000000-0005-0000-0000-0000C01F0000}"/>
    <cellStyle name="Calculation 3 2 10 4" xfId="13622" xr:uid="{00000000-0005-0000-0000-0000C11F0000}"/>
    <cellStyle name="Calculation 3 2 10 4 2" xfId="35879" xr:uid="{00000000-0005-0000-0000-0000C21F0000}"/>
    <cellStyle name="Calculation 3 2 10 5" xfId="27024" xr:uid="{00000000-0005-0000-0000-0000C31F0000}"/>
    <cellStyle name="Calculation 3 2 11" xfId="9333" xr:uid="{00000000-0005-0000-0000-0000C41F0000}"/>
    <cellStyle name="Calculation 3 2 11 2" xfId="22735" xr:uid="{00000000-0005-0000-0000-0000C51F0000}"/>
    <cellStyle name="Calculation 3 2 11 2 2" xfId="44992" xr:uid="{00000000-0005-0000-0000-0000C61F0000}"/>
    <cellStyle name="Calculation 3 2 11 3" xfId="31590" xr:uid="{00000000-0005-0000-0000-0000C71F0000}"/>
    <cellStyle name="Calculation 3 2 12" xfId="13880" xr:uid="{00000000-0005-0000-0000-0000C81F0000}"/>
    <cellStyle name="Calculation 3 2 12 2" xfId="36137" xr:uid="{00000000-0005-0000-0000-0000C91F0000}"/>
    <cellStyle name="Calculation 3 2 2" xfId="6241" xr:uid="{00000000-0005-0000-0000-0000CA1F0000}"/>
    <cellStyle name="Calculation 3 2 2 2" xfId="10788" xr:uid="{00000000-0005-0000-0000-0000CB1F0000}"/>
    <cellStyle name="Calculation 3 2 2 2 2" xfId="24190" xr:uid="{00000000-0005-0000-0000-0000CC1F0000}"/>
    <cellStyle name="Calculation 3 2 2 2 2 2" xfId="46447" xr:uid="{00000000-0005-0000-0000-0000CD1F0000}"/>
    <cellStyle name="Calculation 3 2 2 2 3" xfId="33045" xr:uid="{00000000-0005-0000-0000-0000CE1F0000}"/>
    <cellStyle name="Calculation 3 2 2 3" xfId="19643" xr:uid="{00000000-0005-0000-0000-0000CF1F0000}"/>
    <cellStyle name="Calculation 3 2 2 3 2" xfId="41900" xr:uid="{00000000-0005-0000-0000-0000D01F0000}"/>
    <cellStyle name="Calculation 3 2 2 4" xfId="15335" xr:uid="{00000000-0005-0000-0000-0000D11F0000}"/>
    <cellStyle name="Calculation 3 2 2 4 2" xfId="37592" xr:uid="{00000000-0005-0000-0000-0000D21F0000}"/>
    <cellStyle name="Calculation 3 2 2 5" xfId="28498" xr:uid="{00000000-0005-0000-0000-0000D31F0000}"/>
    <cellStyle name="Calculation 3 2 3" xfId="6711" xr:uid="{00000000-0005-0000-0000-0000D41F0000}"/>
    <cellStyle name="Calculation 3 2 3 2" xfId="11258" xr:uid="{00000000-0005-0000-0000-0000D51F0000}"/>
    <cellStyle name="Calculation 3 2 3 2 2" xfId="24660" xr:uid="{00000000-0005-0000-0000-0000D61F0000}"/>
    <cellStyle name="Calculation 3 2 3 2 2 2" xfId="46917" xr:uid="{00000000-0005-0000-0000-0000D71F0000}"/>
    <cellStyle name="Calculation 3 2 3 2 3" xfId="33515" xr:uid="{00000000-0005-0000-0000-0000D81F0000}"/>
    <cellStyle name="Calculation 3 2 3 3" xfId="20113" xr:uid="{00000000-0005-0000-0000-0000D91F0000}"/>
    <cellStyle name="Calculation 3 2 3 3 2" xfId="42370" xr:uid="{00000000-0005-0000-0000-0000DA1F0000}"/>
    <cellStyle name="Calculation 3 2 3 4" xfId="15805" xr:uid="{00000000-0005-0000-0000-0000DB1F0000}"/>
    <cellStyle name="Calculation 3 2 3 4 2" xfId="38062" xr:uid="{00000000-0005-0000-0000-0000DC1F0000}"/>
    <cellStyle name="Calculation 3 2 3 5" xfId="28968" xr:uid="{00000000-0005-0000-0000-0000DD1F0000}"/>
    <cellStyle name="Calculation 3 2 4" xfId="6988" xr:uid="{00000000-0005-0000-0000-0000DE1F0000}"/>
    <cellStyle name="Calculation 3 2 4 2" xfId="11535" xr:uid="{00000000-0005-0000-0000-0000DF1F0000}"/>
    <cellStyle name="Calculation 3 2 4 2 2" xfId="24937" xr:uid="{00000000-0005-0000-0000-0000E01F0000}"/>
    <cellStyle name="Calculation 3 2 4 2 2 2" xfId="47194" xr:uid="{00000000-0005-0000-0000-0000E11F0000}"/>
    <cellStyle name="Calculation 3 2 4 2 3" xfId="33792" xr:uid="{00000000-0005-0000-0000-0000E21F0000}"/>
    <cellStyle name="Calculation 3 2 4 3" xfId="20390" xr:uid="{00000000-0005-0000-0000-0000E31F0000}"/>
    <cellStyle name="Calculation 3 2 4 3 2" xfId="42647" xr:uid="{00000000-0005-0000-0000-0000E41F0000}"/>
    <cellStyle name="Calculation 3 2 4 4" xfId="16082" xr:uid="{00000000-0005-0000-0000-0000E51F0000}"/>
    <cellStyle name="Calculation 3 2 4 4 2" xfId="38339" xr:uid="{00000000-0005-0000-0000-0000E61F0000}"/>
    <cellStyle name="Calculation 3 2 4 5" xfId="29245" xr:uid="{00000000-0005-0000-0000-0000E71F0000}"/>
    <cellStyle name="Calculation 3 2 5" xfId="5839" xr:uid="{00000000-0005-0000-0000-0000E81F0000}"/>
    <cellStyle name="Calculation 3 2 5 2" xfId="10386" xr:uid="{00000000-0005-0000-0000-0000E91F0000}"/>
    <cellStyle name="Calculation 3 2 5 2 2" xfId="23788" xr:uid="{00000000-0005-0000-0000-0000EA1F0000}"/>
    <cellStyle name="Calculation 3 2 5 2 2 2" xfId="46045" xr:uid="{00000000-0005-0000-0000-0000EB1F0000}"/>
    <cellStyle name="Calculation 3 2 5 2 3" xfId="32643" xr:uid="{00000000-0005-0000-0000-0000EC1F0000}"/>
    <cellStyle name="Calculation 3 2 5 3" xfId="19241" xr:uid="{00000000-0005-0000-0000-0000ED1F0000}"/>
    <cellStyle name="Calculation 3 2 5 3 2" xfId="41498" xr:uid="{00000000-0005-0000-0000-0000EE1F0000}"/>
    <cellStyle name="Calculation 3 2 5 4" xfId="14933" xr:uid="{00000000-0005-0000-0000-0000EF1F0000}"/>
    <cellStyle name="Calculation 3 2 5 4 2" xfId="37190" xr:uid="{00000000-0005-0000-0000-0000F01F0000}"/>
    <cellStyle name="Calculation 3 2 5 5" xfId="28096" xr:uid="{00000000-0005-0000-0000-0000F11F0000}"/>
    <cellStyle name="Calculation 3 2 6" xfId="8027" xr:uid="{00000000-0005-0000-0000-0000F21F0000}"/>
    <cellStyle name="Calculation 3 2 6 2" xfId="12574" xr:uid="{00000000-0005-0000-0000-0000F31F0000}"/>
    <cellStyle name="Calculation 3 2 6 2 2" xfId="25976" xr:uid="{00000000-0005-0000-0000-0000F41F0000}"/>
    <cellStyle name="Calculation 3 2 6 2 2 2" xfId="48233" xr:uid="{00000000-0005-0000-0000-0000F51F0000}"/>
    <cellStyle name="Calculation 3 2 6 2 3" xfId="34831" xr:uid="{00000000-0005-0000-0000-0000F61F0000}"/>
    <cellStyle name="Calculation 3 2 6 3" xfId="21429" xr:uid="{00000000-0005-0000-0000-0000F71F0000}"/>
    <cellStyle name="Calculation 3 2 6 3 2" xfId="43686" xr:uid="{00000000-0005-0000-0000-0000F81F0000}"/>
    <cellStyle name="Calculation 3 2 6 4" xfId="17121" xr:uid="{00000000-0005-0000-0000-0000F91F0000}"/>
    <cellStyle name="Calculation 3 2 6 4 2" xfId="39378" xr:uid="{00000000-0005-0000-0000-0000FA1F0000}"/>
    <cellStyle name="Calculation 3 2 6 5" xfId="30284" xr:uid="{00000000-0005-0000-0000-0000FB1F0000}"/>
    <cellStyle name="Calculation 3 2 7" xfId="7467" xr:uid="{00000000-0005-0000-0000-0000FC1F0000}"/>
    <cellStyle name="Calculation 3 2 7 2" xfId="12014" xr:uid="{00000000-0005-0000-0000-0000FD1F0000}"/>
    <cellStyle name="Calculation 3 2 7 2 2" xfId="25416" xr:uid="{00000000-0005-0000-0000-0000FE1F0000}"/>
    <cellStyle name="Calculation 3 2 7 2 2 2" xfId="47673" xr:uid="{00000000-0005-0000-0000-0000FF1F0000}"/>
    <cellStyle name="Calculation 3 2 7 2 3" xfId="34271" xr:uid="{00000000-0005-0000-0000-000000200000}"/>
    <cellStyle name="Calculation 3 2 7 3" xfId="20869" xr:uid="{00000000-0005-0000-0000-000001200000}"/>
    <cellStyle name="Calculation 3 2 7 3 2" xfId="43126" xr:uid="{00000000-0005-0000-0000-000002200000}"/>
    <cellStyle name="Calculation 3 2 7 4" xfId="16561" xr:uid="{00000000-0005-0000-0000-000003200000}"/>
    <cellStyle name="Calculation 3 2 7 4 2" xfId="38818" xr:uid="{00000000-0005-0000-0000-000004200000}"/>
    <cellStyle name="Calculation 3 2 7 5" xfId="29724" xr:uid="{00000000-0005-0000-0000-000005200000}"/>
    <cellStyle name="Calculation 3 2 8" xfId="6585" xr:uid="{00000000-0005-0000-0000-000006200000}"/>
    <cellStyle name="Calculation 3 2 8 2" xfId="11132" xr:uid="{00000000-0005-0000-0000-000007200000}"/>
    <cellStyle name="Calculation 3 2 8 2 2" xfId="24534" xr:uid="{00000000-0005-0000-0000-000008200000}"/>
    <cellStyle name="Calculation 3 2 8 2 2 2" xfId="46791" xr:uid="{00000000-0005-0000-0000-000009200000}"/>
    <cellStyle name="Calculation 3 2 8 2 3" xfId="33389" xr:uid="{00000000-0005-0000-0000-00000A200000}"/>
    <cellStyle name="Calculation 3 2 8 3" xfId="19987" xr:uid="{00000000-0005-0000-0000-00000B200000}"/>
    <cellStyle name="Calculation 3 2 8 3 2" xfId="42244" xr:uid="{00000000-0005-0000-0000-00000C200000}"/>
    <cellStyle name="Calculation 3 2 8 4" xfId="15679" xr:uid="{00000000-0005-0000-0000-00000D200000}"/>
    <cellStyle name="Calculation 3 2 8 4 2" xfId="37936" xr:uid="{00000000-0005-0000-0000-00000E200000}"/>
    <cellStyle name="Calculation 3 2 8 5" xfId="28842" xr:uid="{00000000-0005-0000-0000-00000F200000}"/>
    <cellStyle name="Calculation 3 2 9" xfId="5039" xr:uid="{00000000-0005-0000-0000-000010200000}"/>
    <cellStyle name="Calculation 3 2 9 2" xfId="9586" xr:uid="{00000000-0005-0000-0000-000011200000}"/>
    <cellStyle name="Calculation 3 2 9 2 2" xfId="22988" xr:uid="{00000000-0005-0000-0000-000012200000}"/>
    <cellStyle name="Calculation 3 2 9 2 2 2" xfId="45245" xr:uid="{00000000-0005-0000-0000-000013200000}"/>
    <cellStyle name="Calculation 3 2 9 2 3" xfId="31843" xr:uid="{00000000-0005-0000-0000-000014200000}"/>
    <cellStyle name="Calculation 3 2 9 3" xfId="18632" xr:uid="{00000000-0005-0000-0000-000015200000}"/>
    <cellStyle name="Calculation 3 2 9 3 2" xfId="40889" xr:uid="{00000000-0005-0000-0000-000016200000}"/>
    <cellStyle name="Calculation 3 2 9 4" xfId="14133" xr:uid="{00000000-0005-0000-0000-000017200000}"/>
    <cellStyle name="Calculation 3 2 9 4 2" xfId="36390" xr:uid="{00000000-0005-0000-0000-000018200000}"/>
    <cellStyle name="Calculation 3 2 9 5" xfId="27487" xr:uid="{00000000-0005-0000-0000-000019200000}"/>
    <cellStyle name="Calculation 3 3" xfId="3980" xr:uid="{00000000-0005-0000-0000-00001A200000}"/>
    <cellStyle name="Calculation 3 3 2" xfId="8527" xr:uid="{00000000-0005-0000-0000-00001B200000}"/>
    <cellStyle name="Calculation 3 3 2 2" xfId="21929" xr:uid="{00000000-0005-0000-0000-00001C200000}"/>
    <cellStyle name="Calculation 3 3 2 2 2" xfId="44186" xr:uid="{00000000-0005-0000-0000-00001D200000}"/>
    <cellStyle name="Calculation 3 3 2 3" xfId="30784" xr:uid="{00000000-0005-0000-0000-00001E200000}"/>
    <cellStyle name="Calculation 3 3 3" xfId="17621" xr:uid="{00000000-0005-0000-0000-00001F200000}"/>
    <cellStyle name="Calculation 3 3 3 2" xfId="39878" xr:uid="{00000000-0005-0000-0000-000020200000}"/>
    <cellStyle name="Calculation 3 3 4" xfId="13074" xr:uid="{00000000-0005-0000-0000-000021200000}"/>
    <cellStyle name="Calculation 3 3 4 2" xfId="35331" xr:uid="{00000000-0005-0000-0000-000022200000}"/>
    <cellStyle name="Calculation 3 3 5" xfId="26476" xr:uid="{00000000-0005-0000-0000-000023200000}"/>
    <cellStyle name="Calculation 3 4" xfId="4459" xr:uid="{00000000-0005-0000-0000-000024200000}"/>
    <cellStyle name="Calculation 3 4 2" xfId="9006" xr:uid="{00000000-0005-0000-0000-000025200000}"/>
    <cellStyle name="Calculation 3 4 2 2" xfId="22408" xr:uid="{00000000-0005-0000-0000-000026200000}"/>
    <cellStyle name="Calculation 3 4 2 2 2" xfId="44665" xr:uid="{00000000-0005-0000-0000-000027200000}"/>
    <cellStyle name="Calculation 3 4 2 3" xfId="31263" xr:uid="{00000000-0005-0000-0000-000028200000}"/>
    <cellStyle name="Calculation 3 4 3" xfId="18100" xr:uid="{00000000-0005-0000-0000-000029200000}"/>
    <cellStyle name="Calculation 3 4 3 2" xfId="40357" xr:uid="{00000000-0005-0000-0000-00002A200000}"/>
    <cellStyle name="Calculation 3 4 4" xfId="13553" xr:uid="{00000000-0005-0000-0000-00002B200000}"/>
    <cellStyle name="Calculation 3 4 4 2" xfId="35810" xr:uid="{00000000-0005-0000-0000-00002C200000}"/>
    <cellStyle name="Calculation 3 4 5" xfId="26955" xr:uid="{00000000-0005-0000-0000-00002D200000}"/>
    <cellStyle name="Calculation 3 5" xfId="3947" xr:uid="{00000000-0005-0000-0000-00002E200000}"/>
    <cellStyle name="Calculation 3 5 2" xfId="8494" xr:uid="{00000000-0005-0000-0000-00002F200000}"/>
    <cellStyle name="Calculation 3 5 2 2" xfId="21896" xr:uid="{00000000-0005-0000-0000-000030200000}"/>
    <cellStyle name="Calculation 3 5 2 2 2" xfId="44153" xr:uid="{00000000-0005-0000-0000-000031200000}"/>
    <cellStyle name="Calculation 3 5 2 3" xfId="30751" xr:uid="{00000000-0005-0000-0000-000032200000}"/>
    <cellStyle name="Calculation 3 5 3" xfId="17588" xr:uid="{00000000-0005-0000-0000-000033200000}"/>
    <cellStyle name="Calculation 3 5 3 2" xfId="39845" xr:uid="{00000000-0005-0000-0000-000034200000}"/>
    <cellStyle name="Calculation 3 5 4" xfId="13041" xr:uid="{00000000-0005-0000-0000-000035200000}"/>
    <cellStyle name="Calculation 3 5 4 2" xfId="35298" xr:uid="{00000000-0005-0000-0000-000036200000}"/>
    <cellStyle name="Calculation 3 5 5" xfId="26443" xr:uid="{00000000-0005-0000-0000-000037200000}"/>
    <cellStyle name="Calculation 3 6" xfId="4158" xr:uid="{00000000-0005-0000-0000-000038200000}"/>
    <cellStyle name="Calculation 3 6 2" xfId="8705" xr:uid="{00000000-0005-0000-0000-000039200000}"/>
    <cellStyle name="Calculation 3 6 2 2" xfId="22107" xr:uid="{00000000-0005-0000-0000-00003A200000}"/>
    <cellStyle name="Calculation 3 6 2 2 2" xfId="44364" xr:uid="{00000000-0005-0000-0000-00003B200000}"/>
    <cellStyle name="Calculation 3 6 2 3" xfId="30962" xr:uid="{00000000-0005-0000-0000-00003C200000}"/>
    <cellStyle name="Calculation 3 6 3" xfId="17799" xr:uid="{00000000-0005-0000-0000-00003D200000}"/>
    <cellStyle name="Calculation 3 6 3 2" xfId="40056" xr:uid="{00000000-0005-0000-0000-00003E200000}"/>
    <cellStyle name="Calculation 3 6 4" xfId="13252" xr:uid="{00000000-0005-0000-0000-00003F200000}"/>
    <cellStyle name="Calculation 3 6 4 2" xfId="35509" xr:uid="{00000000-0005-0000-0000-000040200000}"/>
    <cellStyle name="Calculation 3 6 5" xfId="26654" xr:uid="{00000000-0005-0000-0000-000041200000}"/>
    <cellStyle name="Calculation 3 7" xfId="4748" xr:uid="{00000000-0005-0000-0000-000042200000}"/>
    <cellStyle name="Calculation 3 7 2" xfId="9295" xr:uid="{00000000-0005-0000-0000-000043200000}"/>
    <cellStyle name="Calculation 3 7 2 2" xfId="22697" xr:uid="{00000000-0005-0000-0000-000044200000}"/>
    <cellStyle name="Calculation 3 7 2 2 2" xfId="44954" xr:uid="{00000000-0005-0000-0000-000045200000}"/>
    <cellStyle name="Calculation 3 7 2 3" xfId="31552" xr:uid="{00000000-0005-0000-0000-000046200000}"/>
    <cellStyle name="Calculation 3 7 3" xfId="18389" xr:uid="{00000000-0005-0000-0000-000047200000}"/>
    <cellStyle name="Calculation 3 7 3 2" xfId="40646" xr:uid="{00000000-0005-0000-0000-000048200000}"/>
    <cellStyle name="Calculation 3 7 4" xfId="13842" xr:uid="{00000000-0005-0000-0000-000049200000}"/>
    <cellStyle name="Calculation 3 7 4 2" xfId="36099" xr:uid="{00000000-0005-0000-0000-00004A200000}"/>
    <cellStyle name="Calculation 3 7 5" xfId="27244" xr:uid="{00000000-0005-0000-0000-00004B200000}"/>
    <cellStyle name="Calculation 3 8" xfId="4400" xr:uid="{00000000-0005-0000-0000-00004C200000}"/>
    <cellStyle name="Calculation 3 8 2" xfId="8947" xr:uid="{00000000-0005-0000-0000-00004D200000}"/>
    <cellStyle name="Calculation 3 8 2 2" xfId="22349" xr:uid="{00000000-0005-0000-0000-00004E200000}"/>
    <cellStyle name="Calculation 3 8 2 2 2" xfId="44606" xr:uid="{00000000-0005-0000-0000-00004F200000}"/>
    <cellStyle name="Calculation 3 8 2 3" xfId="31204" xr:uid="{00000000-0005-0000-0000-000050200000}"/>
    <cellStyle name="Calculation 3 8 3" xfId="18041" xr:uid="{00000000-0005-0000-0000-000051200000}"/>
    <cellStyle name="Calculation 3 8 3 2" xfId="40298" xr:uid="{00000000-0005-0000-0000-000052200000}"/>
    <cellStyle name="Calculation 3 8 4" xfId="13494" xr:uid="{00000000-0005-0000-0000-000053200000}"/>
    <cellStyle name="Calculation 3 8 4 2" xfId="35751" xr:uid="{00000000-0005-0000-0000-000054200000}"/>
    <cellStyle name="Calculation 3 8 5" xfId="26896" xr:uid="{00000000-0005-0000-0000-000055200000}"/>
    <cellStyle name="Calculation 3 9" xfId="4255" xr:uid="{00000000-0005-0000-0000-000056200000}"/>
    <cellStyle name="Calculation 3 9 2" xfId="8802" xr:uid="{00000000-0005-0000-0000-000057200000}"/>
    <cellStyle name="Calculation 3 9 2 2" xfId="22204" xr:uid="{00000000-0005-0000-0000-000058200000}"/>
    <cellStyle name="Calculation 3 9 2 2 2" xfId="44461" xr:uid="{00000000-0005-0000-0000-000059200000}"/>
    <cellStyle name="Calculation 3 9 2 3" xfId="31059" xr:uid="{00000000-0005-0000-0000-00005A200000}"/>
    <cellStyle name="Calculation 3 9 3" xfId="17896" xr:uid="{00000000-0005-0000-0000-00005B200000}"/>
    <cellStyle name="Calculation 3 9 3 2" xfId="40153" xr:uid="{00000000-0005-0000-0000-00005C200000}"/>
    <cellStyle name="Calculation 3 9 4" xfId="13349" xr:uid="{00000000-0005-0000-0000-00005D200000}"/>
    <cellStyle name="Calculation 3 9 4 2" xfId="35606" xr:uid="{00000000-0005-0000-0000-00005E200000}"/>
    <cellStyle name="Calculation 3 9 5" xfId="26751" xr:uid="{00000000-0005-0000-0000-00005F200000}"/>
    <cellStyle name="Calculation 30" xfId="2313" xr:uid="{00000000-0005-0000-0000-000060200000}"/>
    <cellStyle name="Calculation 30 10" xfId="4126" xr:uid="{00000000-0005-0000-0000-000061200000}"/>
    <cellStyle name="Calculation 30 10 2" xfId="8673" xr:uid="{00000000-0005-0000-0000-000062200000}"/>
    <cellStyle name="Calculation 30 10 2 2" xfId="22075" xr:uid="{00000000-0005-0000-0000-000063200000}"/>
    <cellStyle name="Calculation 30 10 2 2 2" xfId="44332" xr:uid="{00000000-0005-0000-0000-000064200000}"/>
    <cellStyle name="Calculation 30 10 2 3" xfId="30930" xr:uid="{00000000-0005-0000-0000-000065200000}"/>
    <cellStyle name="Calculation 30 10 3" xfId="17767" xr:uid="{00000000-0005-0000-0000-000066200000}"/>
    <cellStyle name="Calculation 30 10 3 2" xfId="40024" xr:uid="{00000000-0005-0000-0000-000067200000}"/>
    <cellStyle name="Calculation 30 10 4" xfId="13220" xr:uid="{00000000-0005-0000-0000-000068200000}"/>
    <cellStyle name="Calculation 30 10 4 2" xfId="35477" xr:uid="{00000000-0005-0000-0000-000069200000}"/>
    <cellStyle name="Calculation 30 10 5" xfId="26622" xr:uid="{00000000-0005-0000-0000-00006A200000}"/>
    <cellStyle name="Calculation 30 11" xfId="3919" xr:uid="{00000000-0005-0000-0000-00006B200000}"/>
    <cellStyle name="Calculation 30 11 2" xfId="8466" xr:uid="{00000000-0005-0000-0000-00006C200000}"/>
    <cellStyle name="Calculation 30 11 2 2" xfId="21868" xr:uid="{00000000-0005-0000-0000-00006D200000}"/>
    <cellStyle name="Calculation 30 11 2 2 2" xfId="44125" xr:uid="{00000000-0005-0000-0000-00006E200000}"/>
    <cellStyle name="Calculation 30 11 2 3" xfId="30723" xr:uid="{00000000-0005-0000-0000-00006F200000}"/>
    <cellStyle name="Calculation 30 11 3" xfId="17560" xr:uid="{00000000-0005-0000-0000-000070200000}"/>
    <cellStyle name="Calculation 30 11 3 2" xfId="39817" xr:uid="{00000000-0005-0000-0000-000071200000}"/>
    <cellStyle name="Calculation 30 11 4" xfId="13013" xr:uid="{00000000-0005-0000-0000-000072200000}"/>
    <cellStyle name="Calculation 30 11 4 2" xfId="35270" xr:uid="{00000000-0005-0000-0000-000073200000}"/>
    <cellStyle name="Calculation 30 11 5" xfId="26415" xr:uid="{00000000-0005-0000-0000-000074200000}"/>
    <cellStyle name="Calculation 30 2" xfId="4787" xr:uid="{00000000-0005-0000-0000-000075200000}"/>
    <cellStyle name="Calculation 30 2 10" xfId="4529" xr:uid="{00000000-0005-0000-0000-000076200000}"/>
    <cellStyle name="Calculation 30 2 10 2" xfId="9076" xr:uid="{00000000-0005-0000-0000-000077200000}"/>
    <cellStyle name="Calculation 30 2 10 2 2" xfId="22478" xr:uid="{00000000-0005-0000-0000-000078200000}"/>
    <cellStyle name="Calculation 30 2 10 2 2 2" xfId="44735" xr:uid="{00000000-0005-0000-0000-000079200000}"/>
    <cellStyle name="Calculation 30 2 10 2 3" xfId="31333" xr:uid="{00000000-0005-0000-0000-00007A200000}"/>
    <cellStyle name="Calculation 30 2 10 3" xfId="18170" xr:uid="{00000000-0005-0000-0000-00007B200000}"/>
    <cellStyle name="Calculation 30 2 10 3 2" xfId="40427" xr:uid="{00000000-0005-0000-0000-00007C200000}"/>
    <cellStyle name="Calculation 30 2 10 4" xfId="13623" xr:uid="{00000000-0005-0000-0000-00007D200000}"/>
    <cellStyle name="Calculation 30 2 10 4 2" xfId="35880" xr:uid="{00000000-0005-0000-0000-00007E200000}"/>
    <cellStyle name="Calculation 30 2 10 5" xfId="27025" xr:uid="{00000000-0005-0000-0000-00007F200000}"/>
    <cellStyle name="Calculation 30 2 11" xfId="9334" xr:uid="{00000000-0005-0000-0000-000080200000}"/>
    <cellStyle name="Calculation 30 2 11 2" xfId="22736" xr:uid="{00000000-0005-0000-0000-000081200000}"/>
    <cellStyle name="Calculation 30 2 11 2 2" xfId="44993" xr:uid="{00000000-0005-0000-0000-000082200000}"/>
    <cellStyle name="Calculation 30 2 11 3" xfId="31591" xr:uid="{00000000-0005-0000-0000-000083200000}"/>
    <cellStyle name="Calculation 30 2 12" xfId="13881" xr:uid="{00000000-0005-0000-0000-000084200000}"/>
    <cellStyle name="Calculation 30 2 12 2" xfId="36138" xr:uid="{00000000-0005-0000-0000-000085200000}"/>
    <cellStyle name="Calculation 30 2 2" xfId="6242" xr:uid="{00000000-0005-0000-0000-000086200000}"/>
    <cellStyle name="Calculation 30 2 2 2" xfId="10789" xr:uid="{00000000-0005-0000-0000-000087200000}"/>
    <cellStyle name="Calculation 30 2 2 2 2" xfId="24191" xr:uid="{00000000-0005-0000-0000-000088200000}"/>
    <cellStyle name="Calculation 30 2 2 2 2 2" xfId="46448" xr:uid="{00000000-0005-0000-0000-000089200000}"/>
    <cellStyle name="Calculation 30 2 2 2 3" xfId="33046" xr:uid="{00000000-0005-0000-0000-00008A200000}"/>
    <cellStyle name="Calculation 30 2 2 3" xfId="19644" xr:uid="{00000000-0005-0000-0000-00008B200000}"/>
    <cellStyle name="Calculation 30 2 2 3 2" xfId="41901" xr:uid="{00000000-0005-0000-0000-00008C200000}"/>
    <cellStyle name="Calculation 30 2 2 4" xfId="15336" xr:uid="{00000000-0005-0000-0000-00008D200000}"/>
    <cellStyle name="Calculation 30 2 2 4 2" xfId="37593" xr:uid="{00000000-0005-0000-0000-00008E200000}"/>
    <cellStyle name="Calculation 30 2 2 5" xfId="28499" xr:uid="{00000000-0005-0000-0000-00008F200000}"/>
    <cellStyle name="Calculation 30 2 3" xfId="6712" xr:uid="{00000000-0005-0000-0000-000090200000}"/>
    <cellStyle name="Calculation 30 2 3 2" xfId="11259" xr:uid="{00000000-0005-0000-0000-000091200000}"/>
    <cellStyle name="Calculation 30 2 3 2 2" xfId="24661" xr:uid="{00000000-0005-0000-0000-000092200000}"/>
    <cellStyle name="Calculation 30 2 3 2 2 2" xfId="46918" xr:uid="{00000000-0005-0000-0000-000093200000}"/>
    <cellStyle name="Calculation 30 2 3 2 3" xfId="33516" xr:uid="{00000000-0005-0000-0000-000094200000}"/>
    <cellStyle name="Calculation 30 2 3 3" xfId="20114" xr:uid="{00000000-0005-0000-0000-000095200000}"/>
    <cellStyle name="Calculation 30 2 3 3 2" xfId="42371" xr:uid="{00000000-0005-0000-0000-000096200000}"/>
    <cellStyle name="Calculation 30 2 3 4" xfId="15806" xr:uid="{00000000-0005-0000-0000-000097200000}"/>
    <cellStyle name="Calculation 30 2 3 4 2" xfId="38063" xr:uid="{00000000-0005-0000-0000-000098200000}"/>
    <cellStyle name="Calculation 30 2 3 5" xfId="28969" xr:uid="{00000000-0005-0000-0000-000099200000}"/>
    <cellStyle name="Calculation 30 2 4" xfId="6989" xr:uid="{00000000-0005-0000-0000-00009A200000}"/>
    <cellStyle name="Calculation 30 2 4 2" xfId="11536" xr:uid="{00000000-0005-0000-0000-00009B200000}"/>
    <cellStyle name="Calculation 30 2 4 2 2" xfId="24938" xr:uid="{00000000-0005-0000-0000-00009C200000}"/>
    <cellStyle name="Calculation 30 2 4 2 2 2" xfId="47195" xr:uid="{00000000-0005-0000-0000-00009D200000}"/>
    <cellStyle name="Calculation 30 2 4 2 3" xfId="33793" xr:uid="{00000000-0005-0000-0000-00009E200000}"/>
    <cellStyle name="Calculation 30 2 4 3" xfId="20391" xr:uid="{00000000-0005-0000-0000-00009F200000}"/>
    <cellStyle name="Calculation 30 2 4 3 2" xfId="42648" xr:uid="{00000000-0005-0000-0000-0000A0200000}"/>
    <cellStyle name="Calculation 30 2 4 4" xfId="16083" xr:uid="{00000000-0005-0000-0000-0000A1200000}"/>
    <cellStyle name="Calculation 30 2 4 4 2" xfId="38340" xr:uid="{00000000-0005-0000-0000-0000A2200000}"/>
    <cellStyle name="Calculation 30 2 4 5" xfId="29246" xr:uid="{00000000-0005-0000-0000-0000A3200000}"/>
    <cellStyle name="Calculation 30 2 5" xfId="5840" xr:uid="{00000000-0005-0000-0000-0000A4200000}"/>
    <cellStyle name="Calculation 30 2 5 2" xfId="10387" xr:uid="{00000000-0005-0000-0000-0000A5200000}"/>
    <cellStyle name="Calculation 30 2 5 2 2" xfId="23789" xr:uid="{00000000-0005-0000-0000-0000A6200000}"/>
    <cellStyle name="Calculation 30 2 5 2 2 2" xfId="46046" xr:uid="{00000000-0005-0000-0000-0000A7200000}"/>
    <cellStyle name="Calculation 30 2 5 2 3" xfId="32644" xr:uid="{00000000-0005-0000-0000-0000A8200000}"/>
    <cellStyle name="Calculation 30 2 5 3" xfId="19242" xr:uid="{00000000-0005-0000-0000-0000A9200000}"/>
    <cellStyle name="Calculation 30 2 5 3 2" xfId="41499" xr:uid="{00000000-0005-0000-0000-0000AA200000}"/>
    <cellStyle name="Calculation 30 2 5 4" xfId="14934" xr:uid="{00000000-0005-0000-0000-0000AB200000}"/>
    <cellStyle name="Calculation 30 2 5 4 2" xfId="37191" xr:uid="{00000000-0005-0000-0000-0000AC200000}"/>
    <cellStyle name="Calculation 30 2 5 5" xfId="28097" xr:uid="{00000000-0005-0000-0000-0000AD200000}"/>
    <cellStyle name="Calculation 30 2 6" xfId="8028" xr:uid="{00000000-0005-0000-0000-0000AE200000}"/>
    <cellStyle name="Calculation 30 2 6 2" xfId="12575" xr:uid="{00000000-0005-0000-0000-0000AF200000}"/>
    <cellStyle name="Calculation 30 2 6 2 2" xfId="25977" xr:uid="{00000000-0005-0000-0000-0000B0200000}"/>
    <cellStyle name="Calculation 30 2 6 2 2 2" xfId="48234" xr:uid="{00000000-0005-0000-0000-0000B1200000}"/>
    <cellStyle name="Calculation 30 2 6 2 3" xfId="34832" xr:uid="{00000000-0005-0000-0000-0000B2200000}"/>
    <cellStyle name="Calculation 30 2 6 3" xfId="21430" xr:uid="{00000000-0005-0000-0000-0000B3200000}"/>
    <cellStyle name="Calculation 30 2 6 3 2" xfId="43687" xr:uid="{00000000-0005-0000-0000-0000B4200000}"/>
    <cellStyle name="Calculation 30 2 6 4" xfId="17122" xr:uid="{00000000-0005-0000-0000-0000B5200000}"/>
    <cellStyle name="Calculation 30 2 6 4 2" xfId="39379" xr:uid="{00000000-0005-0000-0000-0000B6200000}"/>
    <cellStyle name="Calculation 30 2 6 5" xfId="30285" xr:uid="{00000000-0005-0000-0000-0000B7200000}"/>
    <cellStyle name="Calculation 30 2 7" xfId="7723" xr:uid="{00000000-0005-0000-0000-0000B8200000}"/>
    <cellStyle name="Calculation 30 2 7 2" xfId="12270" xr:uid="{00000000-0005-0000-0000-0000B9200000}"/>
    <cellStyle name="Calculation 30 2 7 2 2" xfId="25672" xr:uid="{00000000-0005-0000-0000-0000BA200000}"/>
    <cellStyle name="Calculation 30 2 7 2 2 2" xfId="47929" xr:uid="{00000000-0005-0000-0000-0000BB200000}"/>
    <cellStyle name="Calculation 30 2 7 2 3" xfId="34527" xr:uid="{00000000-0005-0000-0000-0000BC200000}"/>
    <cellStyle name="Calculation 30 2 7 3" xfId="21125" xr:uid="{00000000-0005-0000-0000-0000BD200000}"/>
    <cellStyle name="Calculation 30 2 7 3 2" xfId="43382" xr:uid="{00000000-0005-0000-0000-0000BE200000}"/>
    <cellStyle name="Calculation 30 2 7 4" xfId="16817" xr:uid="{00000000-0005-0000-0000-0000BF200000}"/>
    <cellStyle name="Calculation 30 2 7 4 2" xfId="39074" xr:uid="{00000000-0005-0000-0000-0000C0200000}"/>
    <cellStyle name="Calculation 30 2 7 5" xfId="29980" xr:uid="{00000000-0005-0000-0000-0000C1200000}"/>
    <cellStyle name="Calculation 30 2 8" xfId="5407" xr:uid="{00000000-0005-0000-0000-0000C2200000}"/>
    <cellStyle name="Calculation 30 2 8 2" xfId="9954" xr:uid="{00000000-0005-0000-0000-0000C3200000}"/>
    <cellStyle name="Calculation 30 2 8 2 2" xfId="23356" xr:uid="{00000000-0005-0000-0000-0000C4200000}"/>
    <cellStyle name="Calculation 30 2 8 2 2 2" xfId="45613" xr:uid="{00000000-0005-0000-0000-0000C5200000}"/>
    <cellStyle name="Calculation 30 2 8 2 3" xfId="32211" xr:uid="{00000000-0005-0000-0000-0000C6200000}"/>
    <cellStyle name="Calculation 30 2 8 3" xfId="18951" xr:uid="{00000000-0005-0000-0000-0000C7200000}"/>
    <cellStyle name="Calculation 30 2 8 3 2" xfId="41208" xr:uid="{00000000-0005-0000-0000-0000C8200000}"/>
    <cellStyle name="Calculation 30 2 8 4" xfId="14501" xr:uid="{00000000-0005-0000-0000-0000C9200000}"/>
    <cellStyle name="Calculation 30 2 8 4 2" xfId="36758" xr:uid="{00000000-0005-0000-0000-0000CA200000}"/>
    <cellStyle name="Calculation 30 2 8 5" xfId="27806" xr:uid="{00000000-0005-0000-0000-0000CB200000}"/>
    <cellStyle name="Calculation 30 2 9" xfId="5040" xr:uid="{00000000-0005-0000-0000-0000CC200000}"/>
    <cellStyle name="Calculation 30 2 9 2" xfId="9587" xr:uid="{00000000-0005-0000-0000-0000CD200000}"/>
    <cellStyle name="Calculation 30 2 9 2 2" xfId="22989" xr:uid="{00000000-0005-0000-0000-0000CE200000}"/>
    <cellStyle name="Calculation 30 2 9 2 2 2" xfId="45246" xr:uid="{00000000-0005-0000-0000-0000CF200000}"/>
    <cellStyle name="Calculation 30 2 9 2 3" xfId="31844" xr:uid="{00000000-0005-0000-0000-0000D0200000}"/>
    <cellStyle name="Calculation 30 2 9 3" xfId="18633" xr:uid="{00000000-0005-0000-0000-0000D1200000}"/>
    <cellStyle name="Calculation 30 2 9 3 2" xfId="40890" xr:uid="{00000000-0005-0000-0000-0000D2200000}"/>
    <cellStyle name="Calculation 30 2 9 4" xfId="14134" xr:uid="{00000000-0005-0000-0000-0000D3200000}"/>
    <cellStyle name="Calculation 30 2 9 4 2" xfId="36391" xr:uid="{00000000-0005-0000-0000-0000D4200000}"/>
    <cellStyle name="Calculation 30 2 9 5" xfId="27488" xr:uid="{00000000-0005-0000-0000-0000D5200000}"/>
    <cellStyle name="Calculation 30 3" xfId="3979" xr:uid="{00000000-0005-0000-0000-0000D6200000}"/>
    <cellStyle name="Calculation 30 3 2" xfId="8526" xr:uid="{00000000-0005-0000-0000-0000D7200000}"/>
    <cellStyle name="Calculation 30 3 2 2" xfId="21928" xr:uid="{00000000-0005-0000-0000-0000D8200000}"/>
    <cellStyle name="Calculation 30 3 2 2 2" xfId="44185" xr:uid="{00000000-0005-0000-0000-0000D9200000}"/>
    <cellStyle name="Calculation 30 3 2 3" xfId="30783" xr:uid="{00000000-0005-0000-0000-0000DA200000}"/>
    <cellStyle name="Calculation 30 3 3" xfId="17620" xr:uid="{00000000-0005-0000-0000-0000DB200000}"/>
    <cellStyle name="Calculation 30 3 3 2" xfId="39877" xr:uid="{00000000-0005-0000-0000-0000DC200000}"/>
    <cellStyle name="Calculation 30 3 4" xfId="13073" xr:uid="{00000000-0005-0000-0000-0000DD200000}"/>
    <cellStyle name="Calculation 30 3 4 2" xfId="35330" xr:uid="{00000000-0005-0000-0000-0000DE200000}"/>
    <cellStyle name="Calculation 30 3 5" xfId="26475" xr:uid="{00000000-0005-0000-0000-0000DF200000}"/>
    <cellStyle name="Calculation 30 4" xfId="4460" xr:uid="{00000000-0005-0000-0000-0000E0200000}"/>
    <cellStyle name="Calculation 30 4 2" xfId="9007" xr:uid="{00000000-0005-0000-0000-0000E1200000}"/>
    <cellStyle name="Calculation 30 4 2 2" xfId="22409" xr:uid="{00000000-0005-0000-0000-0000E2200000}"/>
    <cellStyle name="Calculation 30 4 2 2 2" xfId="44666" xr:uid="{00000000-0005-0000-0000-0000E3200000}"/>
    <cellStyle name="Calculation 30 4 2 3" xfId="31264" xr:uid="{00000000-0005-0000-0000-0000E4200000}"/>
    <cellStyle name="Calculation 30 4 3" xfId="18101" xr:uid="{00000000-0005-0000-0000-0000E5200000}"/>
    <cellStyle name="Calculation 30 4 3 2" xfId="40358" xr:uid="{00000000-0005-0000-0000-0000E6200000}"/>
    <cellStyle name="Calculation 30 4 4" xfId="13554" xr:uid="{00000000-0005-0000-0000-0000E7200000}"/>
    <cellStyle name="Calculation 30 4 4 2" xfId="35811" xr:uid="{00000000-0005-0000-0000-0000E8200000}"/>
    <cellStyle name="Calculation 30 4 5" xfId="26956" xr:uid="{00000000-0005-0000-0000-0000E9200000}"/>
    <cellStyle name="Calculation 30 5" xfId="7168" xr:uid="{00000000-0005-0000-0000-0000EA200000}"/>
    <cellStyle name="Calculation 30 5 2" xfId="11715" xr:uid="{00000000-0005-0000-0000-0000EB200000}"/>
    <cellStyle name="Calculation 30 5 2 2" xfId="25117" xr:uid="{00000000-0005-0000-0000-0000EC200000}"/>
    <cellStyle name="Calculation 30 5 2 2 2" xfId="47374" xr:uid="{00000000-0005-0000-0000-0000ED200000}"/>
    <cellStyle name="Calculation 30 5 2 3" xfId="33972" xr:uid="{00000000-0005-0000-0000-0000EE200000}"/>
    <cellStyle name="Calculation 30 5 3" xfId="20570" xr:uid="{00000000-0005-0000-0000-0000EF200000}"/>
    <cellStyle name="Calculation 30 5 3 2" xfId="42827" xr:uid="{00000000-0005-0000-0000-0000F0200000}"/>
    <cellStyle name="Calculation 30 5 4" xfId="16262" xr:uid="{00000000-0005-0000-0000-0000F1200000}"/>
    <cellStyle name="Calculation 30 5 4 2" xfId="38519" xr:uid="{00000000-0005-0000-0000-0000F2200000}"/>
    <cellStyle name="Calculation 30 5 5" xfId="29425" xr:uid="{00000000-0005-0000-0000-0000F3200000}"/>
    <cellStyle name="Calculation 30 6" xfId="4157" xr:uid="{00000000-0005-0000-0000-0000F4200000}"/>
    <cellStyle name="Calculation 30 6 2" xfId="8704" xr:uid="{00000000-0005-0000-0000-0000F5200000}"/>
    <cellStyle name="Calculation 30 6 2 2" xfId="22106" xr:uid="{00000000-0005-0000-0000-0000F6200000}"/>
    <cellStyle name="Calculation 30 6 2 2 2" xfId="44363" xr:uid="{00000000-0005-0000-0000-0000F7200000}"/>
    <cellStyle name="Calculation 30 6 2 3" xfId="30961" xr:uid="{00000000-0005-0000-0000-0000F8200000}"/>
    <cellStyle name="Calculation 30 6 3" xfId="17798" xr:uid="{00000000-0005-0000-0000-0000F9200000}"/>
    <cellStyle name="Calculation 30 6 3 2" xfId="40055" xr:uid="{00000000-0005-0000-0000-0000FA200000}"/>
    <cellStyle name="Calculation 30 6 4" xfId="13251" xr:uid="{00000000-0005-0000-0000-0000FB200000}"/>
    <cellStyle name="Calculation 30 6 4 2" xfId="35508" xr:uid="{00000000-0005-0000-0000-0000FC200000}"/>
    <cellStyle name="Calculation 30 6 5" xfId="26653" xr:uid="{00000000-0005-0000-0000-0000FD200000}"/>
    <cellStyle name="Calculation 30 7" xfId="7610" xr:uid="{00000000-0005-0000-0000-0000FE200000}"/>
    <cellStyle name="Calculation 30 7 2" xfId="12157" xr:uid="{00000000-0005-0000-0000-0000FF200000}"/>
    <cellStyle name="Calculation 30 7 2 2" xfId="25559" xr:uid="{00000000-0005-0000-0000-000000210000}"/>
    <cellStyle name="Calculation 30 7 2 2 2" xfId="47816" xr:uid="{00000000-0005-0000-0000-000001210000}"/>
    <cellStyle name="Calculation 30 7 2 3" xfId="34414" xr:uid="{00000000-0005-0000-0000-000002210000}"/>
    <cellStyle name="Calculation 30 7 3" xfId="21012" xr:uid="{00000000-0005-0000-0000-000003210000}"/>
    <cellStyle name="Calculation 30 7 3 2" xfId="43269" xr:uid="{00000000-0005-0000-0000-000004210000}"/>
    <cellStyle name="Calculation 30 7 4" xfId="16704" xr:uid="{00000000-0005-0000-0000-000005210000}"/>
    <cellStyle name="Calculation 30 7 4 2" xfId="38961" xr:uid="{00000000-0005-0000-0000-000006210000}"/>
    <cellStyle name="Calculation 30 7 5" xfId="29867" xr:uid="{00000000-0005-0000-0000-000007210000}"/>
    <cellStyle name="Calculation 30 8" xfId="7562" xr:uid="{00000000-0005-0000-0000-000008210000}"/>
    <cellStyle name="Calculation 30 8 2" xfId="12109" xr:uid="{00000000-0005-0000-0000-000009210000}"/>
    <cellStyle name="Calculation 30 8 2 2" xfId="25511" xr:uid="{00000000-0005-0000-0000-00000A210000}"/>
    <cellStyle name="Calculation 30 8 2 2 2" xfId="47768" xr:uid="{00000000-0005-0000-0000-00000B210000}"/>
    <cellStyle name="Calculation 30 8 2 3" xfId="34366" xr:uid="{00000000-0005-0000-0000-00000C210000}"/>
    <cellStyle name="Calculation 30 8 3" xfId="20964" xr:uid="{00000000-0005-0000-0000-00000D210000}"/>
    <cellStyle name="Calculation 30 8 3 2" xfId="43221" xr:uid="{00000000-0005-0000-0000-00000E210000}"/>
    <cellStyle name="Calculation 30 8 4" xfId="16656" xr:uid="{00000000-0005-0000-0000-00000F210000}"/>
    <cellStyle name="Calculation 30 8 4 2" xfId="38913" xr:uid="{00000000-0005-0000-0000-000010210000}"/>
    <cellStyle name="Calculation 30 8 5" xfId="29819" xr:uid="{00000000-0005-0000-0000-000011210000}"/>
    <cellStyle name="Calculation 30 9" xfId="5508" xr:uid="{00000000-0005-0000-0000-000012210000}"/>
    <cellStyle name="Calculation 30 9 2" xfId="10055" xr:uid="{00000000-0005-0000-0000-000013210000}"/>
    <cellStyle name="Calculation 30 9 2 2" xfId="23457" xr:uid="{00000000-0005-0000-0000-000014210000}"/>
    <cellStyle name="Calculation 30 9 2 2 2" xfId="45714" xr:uid="{00000000-0005-0000-0000-000015210000}"/>
    <cellStyle name="Calculation 30 9 2 3" xfId="32312" xr:uid="{00000000-0005-0000-0000-000016210000}"/>
    <cellStyle name="Calculation 30 9 3" xfId="19052" xr:uid="{00000000-0005-0000-0000-000017210000}"/>
    <cellStyle name="Calculation 30 9 3 2" xfId="41309" xr:uid="{00000000-0005-0000-0000-000018210000}"/>
    <cellStyle name="Calculation 30 9 4" xfId="14602" xr:uid="{00000000-0005-0000-0000-000019210000}"/>
    <cellStyle name="Calculation 30 9 4 2" xfId="36859" xr:uid="{00000000-0005-0000-0000-00001A210000}"/>
    <cellStyle name="Calculation 30 9 5" xfId="27907" xr:uid="{00000000-0005-0000-0000-00001B210000}"/>
    <cellStyle name="Calculation 31" xfId="2314" xr:uid="{00000000-0005-0000-0000-00001C210000}"/>
    <cellStyle name="Calculation 31 10" xfId="4127" xr:uid="{00000000-0005-0000-0000-00001D210000}"/>
    <cellStyle name="Calculation 31 10 2" xfId="8674" xr:uid="{00000000-0005-0000-0000-00001E210000}"/>
    <cellStyle name="Calculation 31 10 2 2" xfId="22076" xr:uid="{00000000-0005-0000-0000-00001F210000}"/>
    <cellStyle name="Calculation 31 10 2 2 2" xfId="44333" xr:uid="{00000000-0005-0000-0000-000020210000}"/>
    <cellStyle name="Calculation 31 10 2 3" xfId="30931" xr:uid="{00000000-0005-0000-0000-000021210000}"/>
    <cellStyle name="Calculation 31 10 3" xfId="17768" xr:uid="{00000000-0005-0000-0000-000022210000}"/>
    <cellStyle name="Calculation 31 10 3 2" xfId="40025" xr:uid="{00000000-0005-0000-0000-000023210000}"/>
    <cellStyle name="Calculation 31 10 4" xfId="13221" xr:uid="{00000000-0005-0000-0000-000024210000}"/>
    <cellStyle name="Calculation 31 10 4 2" xfId="35478" xr:uid="{00000000-0005-0000-0000-000025210000}"/>
    <cellStyle name="Calculation 31 10 5" xfId="26623" xr:uid="{00000000-0005-0000-0000-000026210000}"/>
    <cellStyle name="Calculation 31 11" xfId="3933" xr:uid="{00000000-0005-0000-0000-000027210000}"/>
    <cellStyle name="Calculation 31 11 2" xfId="8480" xr:uid="{00000000-0005-0000-0000-000028210000}"/>
    <cellStyle name="Calculation 31 11 2 2" xfId="21882" xr:uid="{00000000-0005-0000-0000-000029210000}"/>
    <cellStyle name="Calculation 31 11 2 2 2" xfId="44139" xr:uid="{00000000-0005-0000-0000-00002A210000}"/>
    <cellStyle name="Calculation 31 11 2 3" xfId="30737" xr:uid="{00000000-0005-0000-0000-00002B210000}"/>
    <cellStyle name="Calculation 31 11 3" xfId="17574" xr:uid="{00000000-0005-0000-0000-00002C210000}"/>
    <cellStyle name="Calculation 31 11 3 2" xfId="39831" xr:uid="{00000000-0005-0000-0000-00002D210000}"/>
    <cellStyle name="Calculation 31 11 4" xfId="13027" xr:uid="{00000000-0005-0000-0000-00002E210000}"/>
    <cellStyle name="Calculation 31 11 4 2" xfId="35284" xr:uid="{00000000-0005-0000-0000-00002F210000}"/>
    <cellStyle name="Calculation 31 11 5" xfId="26429" xr:uid="{00000000-0005-0000-0000-000030210000}"/>
    <cellStyle name="Calculation 31 2" xfId="4788" xr:uid="{00000000-0005-0000-0000-000031210000}"/>
    <cellStyle name="Calculation 31 2 10" xfId="4530" xr:uid="{00000000-0005-0000-0000-000032210000}"/>
    <cellStyle name="Calculation 31 2 10 2" xfId="9077" xr:uid="{00000000-0005-0000-0000-000033210000}"/>
    <cellStyle name="Calculation 31 2 10 2 2" xfId="22479" xr:uid="{00000000-0005-0000-0000-000034210000}"/>
    <cellStyle name="Calculation 31 2 10 2 2 2" xfId="44736" xr:uid="{00000000-0005-0000-0000-000035210000}"/>
    <cellStyle name="Calculation 31 2 10 2 3" xfId="31334" xr:uid="{00000000-0005-0000-0000-000036210000}"/>
    <cellStyle name="Calculation 31 2 10 3" xfId="18171" xr:uid="{00000000-0005-0000-0000-000037210000}"/>
    <cellStyle name="Calculation 31 2 10 3 2" xfId="40428" xr:uid="{00000000-0005-0000-0000-000038210000}"/>
    <cellStyle name="Calculation 31 2 10 4" xfId="13624" xr:uid="{00000000-0005-0000-0000-000039210000}"/>
    <cellStyle name="Calculation 31 2 10 4 2" xfId="35881" xr:uid="{00000000-0005-0000-0000-00003A210000}"/>
    <cellStyle name="Calculation 31 2 10 5" xfId="27026" xr:uid="{00000000-0005-0000-0000-00003B210000}"/>
    <cellStyle name="Calculation 31 2 11" xfId="9335" xr:uid="{00000000-0005-0000-0000-00003C210000}"/>
    <cellStyle name="Calculation 31 2 11 2" xfId="22737" xr:uid="{00000000-0005-0000-0000-00003D210000}"/>
    <cellStyle name="Calculation 31 2 11 2 2" xfId="44994" xr:uid="{00000000-0005-0000-0000-00003E210000}"/>
    <cellStyle name="Calculation 31 2 11 3" xfId="31592" xr:uid="{00000000-0005-0000-0000-00003F210000}"/>
    <cellStyle name="Calculation 31 2 12" xfId="13882" xr:uid="{00000000-0005-0000-0000-000040210000}"/>
    <cellStyle name="Calculation 31 2 12 2" xfId="36139" xr:uid="{00000000-0005-0000-0000-000041210000}"/>
    <cellStyle name="Calculation 31 2 2" xfId="6243" xr:uid="{00000000-0005-0000-0000-000042210000}"/>
    <cellStyle name="Calculation 31 2 2 2" xfId="10790" xr:uid="{00000000-0005-0000-0000-000043210000}"/>
    <cellStyle name="Calculation 31 2 2 2 2" xfId="24192" xr:uid="{00000000-0005-0000-0000-000044210000}"/>
    <cellStyle name="Calculation 31 2 2 2 2 2" xfId="46449" xr:uid="{00000000-0005-0000-0000-000045210000}"/>
    <cellStyle name="Calculation 31 2 2 2 3" xfId="33047" xr:uid="{00000000-0005-0000-0000-000046210000}"/>
    <cellStyle name="Calculation 31 2 2 3" xfId="19645" xr:uid="{00000000-0005-0000-0000-000047210000}"/>
    <cellStyle name="Calculation 31 2 2 3 2" xfId="41902" xr:uid="{00000000-0005-0000-0000-000048210000}"/>
    <cellStyle name="Calculation 31 2 2 4" xfId="15337" xr:uid="{00000000-0005-0000-0000-000049210000}"/>
    <cellStyle name="Calculation 31 2 2 4 2" xfId="37594" xr:uid="{00000000-0005-0000-0000-00004A210000}"/>
    <cellStyle name="Calculation 31 2 2 5" xfId="28500" xr:uid="{00000000-0005-0000-0000-00004B210000}"/>
    <cellStyle name="Calculation 31 2 3" xfId="6713" xr:uid="{00000000-0005-0000-0000-00004C210000}"/>
    <cellStyle name="Calculation 31 2 3 2" xfId="11260" xr:uid="{00000000-0005-0000-0000-00004D210000}"/>
    <cellStyle name="Calculation 31 2 3 2 2" xfId="24662" xr:uid="{00000000-0005-0000-0000-00004E210000}"/>
    <cellStyle name="Calculation 31 2 3 2 2 2" xfId="46919" xr:uid="{00000000-0005-0000-0000-00004F210000}"/>
    <cellStyle name="Calculation 31 2 3 2 3" xfId="33517" xr:uid="{00000000-0005-0000-0000-000050210000}"/>
    <cellStyle name="Calculation 31 2 3 3" xfId="20115" xr:uid="{00000000-0005-0000-0000-000051210000}"/>
    <cellStyle name="Calculation 31 2 3 3 2" xfId="42372" xr:uid="{00000000-0005-0000-0000-000052210000}"/>
    <cellStyle name="Calculation 31 2 3 4" xfId="15807" xr:uid="{00000000-0005-0000-0000-000053210000}"/>
    <cellStyle name="Calculation 31 2 3 4 2" xfId="38064" xr:uid="{00000000-0005-0000-0000-000054210000}"/>
    <cellStyle name="Calculation 31 2 3 5" xfId="28970" xr:uid="{00000000-0005-0000-0000-000055210000}"/>
    <cellStyle name="Calculation 31 2 4" xfId="6990" xr:uid="{00000000-0005-0000-0000-000056210000}"/>
    <cellStyle name="Calculation 31 2 4 2" xfId="11537" xr:uid="{00000000-0005-0000-0000-000057210000}"/>
    <cellStyle name="Calculation 31 2 4 2 2" xfId="24939" xr:uid="{00000000-0005-0000-0000-000058210000}"/>
    <cellStyle name="Calculation 31 2 4 2 2 2" xfId="47196" xr:uid="{00000000-0005-0000-0000-000059210000}"/>
    <cellStyle name="Calculation 31 2 4 2 3" xfId="33794" xr:uid="{00000000-0005-0000-0000-00005A210000}"/>
    <cellStyle name="Calculation 31 2 4 3" xfId="20392" xr:uid="{00000000-0005-0000-0000-00005B210000}"/>
    <cellStyle name="Calculation 31 2 4 3 2" xfId="42649" xr:uid="{00000000-0005-0000-0000-00005C210000}"/>
    <cellStyle name="Calculation 31 2 4 4" xfId="16084" xr:uid="{00000000-0005-0000-0000-00005D210000}"/>
    <cellStyle name="Calculation 31 2 4 4 2" xfId="38341" xr:uid="{00000000-0005-0000-0000-00005E210000}"/>
    <cellStyle name="Calculation 31 2 4 5" xfId="29247" xr:uid="{00000000-0005-0000-0000-00005F210000}"/>
    <cellStyle name="Calculation 31 2 5" xfId="5841" xr:uid="{00000000-0005-0000-0000-000060210000}"/>
    <cellStyle name="Calculation 31 2 5 2" xfId="10388" xr:uid="{00000000-0005-0000-0000-000061210000}"/>
    <cellStyle name="Calculation 31 2 5 2 2" xfId="23790" xr:uid="{00000000-0005-0000-0000-000062210000}"/>
    <cellStyle name="Calculation 31 2 5 2 2 2" xfId="46047" xr:uid="{00000000-0005-0000-0000-000063210000}"/>
    <cellStyle name="Calculation 31 2 5 2 3" xfId="32645" xr:uid="{00000000-0005-0000-0000-000064210000}"/>
    <cellStyle name="Calculation 31 2 5 3" xfId="19243" xr:uid="{00000000-0005-0000-0000-000065210000}"/>
    <cellStyle name="Calculation 31 2 5 3 2" xfId="41500" xr:uid="{00000000-0005-0000-0000-000066210000}"/>
    <cellStyle name="Calculation 31 2 5 4" xfId="14935" xr:uid="{00000000-0005-0000-0000-000067210000}"/>
    <cellStyle name="Calculation 31 2 5 4 2" xfId="37192" xr:uid="{00000000-0005-0000-0000-000068210000}"/>
    <cellStyle name="Calculation 31 2 5 5" xfId="28098" xr:uid="{00000000-0005-0000-0000-000069210000}"/>
    <cellStyle name="Calculation 31 2 6" xfId="8029" xr:uid="{00000000-0005-0000-0000-00006A210000}"/>
    <cellStyle name="Calculation 31 2 6 2" xfId="12576" xr:uid="{00000000-0005-0000-0000-00006B210000}"/>
    <cellStyle name="Calculation 31 2 6 2 2" xfId="25978" xr:uid="{00000000-0005-0000-0000-00006C210000}"/>
    <cellStyle name="Calculation 31 2 6 2 2 2" xfId="48235" xr:uid="{00000000-0005-0000-0000-00006D210000}"/>
    <cellStyle name="Calculation 31 2 6 2 3" xfId="34833" xr:uid="{00000000-0005-0000-0000-00006E210000}"/>
    <cellStyle name="Calculation 31 2 6 3" xfId="21431" xr:uid="{00000000-0005-0000-0000-00006F210000}"/>
    <cellStyle name="Calculation 31 2 6 3 2" xfId="43688" xr:uid="{00000000-0005-0000-0000-000070210000}"/>
    <cellStyle name="Calculation 31 2 6 4" xfId="17123" xr:uid="{00000000-0005-0000-0000-000071210000}"/>
    <cellStyle name="Calculation 31 2 6 4 2" xfId="39380" xr:uid="{00000000-0005-0000-0000-000072210000}"/>
    <cellStyle name="Calculation 31 2 6 5" xfId="30286" xr:uid="{00000000-0005-0000-0000-000073210000}"/>
    <cellStyle name="Calculation 31 2 7" xfId="7468" xr:uid="{00000000-0005-0000-0000-000074210000}"/>
    <cellStyle name="Calculation 31 2 7 2" xfId="12015" xr:uid="{00000000-0005-0000-0000-000075210000}"/>
    <cellStyle name="Calculation 31 2 7 2 2" xfId="25417" xr:uid="{00000000-0005-0000-0000-000076210000}"/>
    <cellStyle name="Calculation 31 2 7 2 2 2" xfId="47674" xr:uid="{00000000-0005-0000-0000-000077210000}"/>
    <cellStyle name="Calculation 31 2 7 2 3" xfId="34272" xr:uid="{00000000-0005-0000-0000-000078210000}"/>
    <cellStyle name="Calculation 31 2 7 3" xfId="20870" xr:uid="{00000000-0005-0000-0000-000079210000}"/>
    <cellStyle name="Calculation 31 2 7 3 2" xfId="43127" xr:uid="{00000000-0005-0000-0000-00007A210000}"/>
    <cellStyle name="Calculation 31 2 7 4" xfId="16562" xr:uid="{00000000-0005-0000-0000-00007B210000}"/>
    <cellStyle name="Calculation 31 2 7 4 2" xfId="38819" xr:uid="{00000000-0005-0000-0000-00007C210000}"/>
    <cellStyle name="Calculation 31 2 7 5" xfId="29725" xr:uid="{00000000-0005-0000-0000-00007D210000}"/>
    <cellStyle name="Calculation 31 2 8" xfId="6586" xr:uid="{00000000-0005-0000-0000-00007E210000}"/>
    <cellStyle name="Calculation 31 2 8 2" xfId="11133" xr:uid="{00000000-0005-0000-0000-00007F210000}"/>
    <cellStyle name="Calculation 31 2 8 2 2" xfId="24535" xr:uid="{00000000-0005-0000-0000-000080210000}"/>
    <cellStyle name="Calculation 31 2 8 2 2 2" xfId="46792" xr:uid="{00000000-0005-0000-0000-000081210000}"/>
    <cellStyle name="Calculation 31 2 8 2 3" xfId="33390" xr:uid="{00000000-0005-0000-0000-000082210000}"/>
    <cellStyle name="Calculation 31 2 8 3" xfId="19988" xr:uid="{00000000-0005-0000-0000-000083210000}"/>
    <cellStyle name="Calculation 31 2 8 3 2" xfId="42245" xr:uid="{00000000-0005-0000-0000-000084210000}"/>
    <cellStyle name="Calculation 31 2 8 4" xfId="15680" xr:uid="{00000000-0005-0000-0000-000085210000}"/>
    <cellStyle name="Calculation 31 2 8 4 2" xfId="37937" xr:uid="{00000000-0005-0000-0000-000086210000}"/>
    <cellStyle name="Calculation 31 2 8 5" xfId="28843" xr:uid="{00000000-0005-0000-0000-000087210000}"/>
    <cellStyle name="Calculation 31 2 9" xfId="5041" xr:uid="{00000000-0005-0000-0000-000088210000}"/>
    <cellStyle name="Calculation 31 2 9 2" xfId="9588" xr:uid="{00000000-0005-0000-0000-000089210000}"/>
    <cellStyle name="Calculation 31 2 9 2 2" xfId="22990" xr:uid="{00000000-0005-0000-0000-00008A210000}"/>
    <cellStyle name="Calculation 31 2 9 2 2 2" xfId="45247" xr:uid="{00000000-0005-0000-0000-00008B210000}"/>
    <cellStyle name="Calculation 31 2 9 2 3" xfId="31845" xr:uid="{00000000-0005-0000-0000-00008C210000}"/>
    <cellStyle name="Calculation 31 2 9 3" xfId="18634" xr:uid="{00000000-0005-0000-0000-00008D210000}"/>
    <cellStyle name="Calculation 31 2 9 3 2" xfId="40891" xr:uid="{00000000-0005-0000-0000-00008E210000}"/>
    <cellStyle name="Calculation 31 2 9 4" xfId="14135" xr:uid="{00000000-0005-0000-0000-00008F210000}"/>
    <cellStyle name="Calculation 31 2 9 4 2" xfId="36392" xr:uid="{00000000-0005-0000-0000-000090210000}"/>
    <cellStyle name="Calculation 31 2 9 5" xfId="27489" xr:uid="{00000000-0005-0000-0000-000091210000}"/>
    <cellStyle name="Calculation 31 3" xfId="3978" xr:uid="{00000000-0005-0000-0000-000092210000}"/>
    <cellStyle name="Calculation 31 3 2" xfId="8525" xr:uid="{00000000-0005-0000-0000-000093210000}"/>
    <cellStyle name="Calculation 31 3 2 2" xfId="21927" xr:uid="{00000000-0005-0000-0000-000094210000}"/>
    <cellStyle name="Calculation 31 3 2 2 2" xfId="44184" xr:uid="{00000000-0005-0000-0000-000095210000}"/>
    <cellStyle name="Calculation 31 3 2 3" xfId="30782" xr:uid="{00000000-0005-0000-0000-000096210000}"/>
    <cellStyle name="Calculation 31 3 3" xfId="17619" xr:uid="{00000000-0005-0000-0000-000097210000}"/>
    <cellStyle name="Calculation 31 3 3 2" xfId="39876" xr:uid="{00000000-0005-0000-0000-000098210000}"/>
    <cellStyle name="Calculation 31 3 4" xfId="13072" xr:uid="{00000000-0005-0000-0000-000099210000}"/>
    <cellStyle name="Calculation 31 3 4 2" xfId="35329" xr:uid="{00000000-0005-0000-0000-00009A210000}"/>
    <cellStyle name="Calculation 31 3 5" xfId="26474" xr:uid="{00000000-0005-0000-0000-00009B210000}"/>
    <cellStyle name="Calculation 31 4" xfId="4461" xr:uid="{00000000-0005-0000-0000-00009C210000}"/>
    <cellStyle name="Calculation 31 4 2" xfId="9008" xr:uid="{00000000-0005-0000-0000-00009D210000}"/>
    <cellStyle name="Calculation 31 4 2 2" xfId="22410" xr:uid="{00000000-0005-0000-0000-00009E210000}"/>
    <cellStyle name="Calculation 31 4 2 2 2" xfId="44667" xr:uid="{00000000-0005-0000-0000-00009F210000}"/>
    <cellStyle name="Calculation 31 4 2 3" xfId="31265" xr:uid="{00000000-0005-0000-0000-0000A0210000}"/>
    <cellStyle name="Calculation 31 4 3" xfId="18102" xr:uid="{00000000-0005-0000-0000-0000A1210000}"/>
    <cellStyle name="Calculation 31 4 3 2" xfId="40359" xr:uid="{00000000-0005-0000-0000-0000A2210000}"/>
    <cellStyle name="Calculation 31 4 4" xfId="13555" xr:uid="{00000000-0005-0000-0000-0000A3210000}"/>
    <cellStyle name="Calculation 31 4 4 2" xfId="35812" xr:uid="{00000000-0005-0000-0000-0000A4210000}"/>
    <cellStyle name="Calculation 31 4 5" xfId="26957" xr:uid="{00000000-0005-0000-0000-0000A5210000}"/>
    <cellStyle name="Calculation 31 5" xfId="3946" xr:uid="{00000000-0005-0000-0000-0000A6210000}"/>
    <cellStyle name="Calculation 31 5 2" xfId="8493" xr:uid="{00000000-0005-0000-0000-0000A7210000}"/>
    <cellStyle name="Calculation 31 5 2 2" xfId="21895" xr:uid="{00000000-0005-0000-0000-0000A8210000}"/>
    <cellStyle name="Calculation 31 5 2 2 2" xfId="44152" xr:uid="{00000000-0005-0000-0000-0000A9210000}"/>
    <cellStyle name="Calculation 31 5 2 3" xfId="30750" xr:uid="{00000000-0005-0000-0000-0000AA210000}"/>
    <cellStyle name="Calculation 31 5 3" xfId="17587" xr:uid="{00000000-0005-0000-0000-0000AB210000}"/>
    <cellStyle name="Calculation 31 5 3 2" xfId="39844" xr:uid="{00000000-0005-0000-0000-0000AC210000}"/>
    <cellStyle name="Calculation 31 5 4" xfId="13040" xr:uid="{00000000-0005-0000-0000-0000AD210000}"/>
    <cellStyle name="Calculation 31 5 4 2" xfId="35297" xr:uid="{00000000-0005-0000-0000-0000AE210000}"/>
    <cellStyle name="Calculation 31 5 5" xfId="26442" xr:uid="{00000000-0005-0000-0000-0000AF210000}"/>
    <cellStyle name="Calculation 31 6" xfId="4156" xr:uid="{00000000-0005-0000-0000-0000B0210000}"/>
    <cellStyle name="Calculation 31 6 2" xfId="8703" xr:uid="{00000000-0005-0000-0000-0000B1210000}"/>
    <cellStyle name="Calculation 31 6 2 2" xfId="22105" xr:uid="{00000000-0005-0000-0000-0000B2210000}"/>
    <cellStyle name="Calculation 31 6 2 2 2" xfId="44362" xr:uid="{00000000-0005-0000-0000-0000B3210000}"/>
    <cellStyle name="Calculation 31 6 2 3" xfId="30960" xr:uid="{00000000-0005-0000-0000-0000B4210000}"/>
    <cellStyle name="Calculation 31 6 3" xfId="17797" xr:uid="{00000000-0005-0000-0000-0000B5210000}"/>
    <cellStyle name="Calculation 31 6 3 2" xfId="40054" xr:uid="{00000000-0005-0000-0000-0000B6210000}"/>
    <cellStyle name="Calculation 31 6 4" xfId="13250" xr:uid="{00000000-0005-0000-0000-0000B7210000}"/>
    <cellStyle name="Calculation 31 6 4 2" xfId="35507" xr:uid="{00000000-0005-0000-0000-0000B8210000}"/>
    <cellStyle name="Calculation 31 6 5" xfId="26652" xr:uid="{00000000-0005-0000-0000-0000B9210000}"/>
    <cellStyle name="Calculation 31 7" xfId="4749" xr:uid="{00000000-0005-0000-0000-0000BA210000}"/>
    <cellStyle name="Calculation 31 7 2" xfId="9296" xr:uid="{00000000-0005-0000-0000-0000BB210000}"/>
    <cellStyle name="Calculation 31 7 2 2" xfId="22698" xr:uid="{00000000-0005-0000-0000-0000BC210000}"/>
    <cellStyle name="Calculation 31 7 2 2 2" xfId="44955" xr:uid="{00000000-0005-0000-0000-0000BD210000}"/>
    <cellStyle name="Calculation 31 7 2 3" xfId="31553" xr:uid="{00000000-0005-0000-0000-0000BE210000}"/>
    <cellStyle name="Calculation 31 7 3" xfId="18390" xr:uid="{00000000-0005-0000-0000-0000BF210000}"/>
    <cellStyle name="Calculation 31 7 3 2" xfId="40647" xr:uid="{00000000-0005-0000-0000-0000C0210000}"/>
    <cellStyle name="Calculation 31 7 4" xfId="13843" xr:uid="{00000000-0005-0000-0000-0000C1210000}"/>
    <cellStyle name="Calculation 31 7 4 2" xfId="36100" xr:uid="{00000000-0005-0000-0000-0000C2210000}"/>
    <cellStyle name="Calculation 31 7 5" xfId="27245" xr:uid="{00000000-0005-0000-0000-0000C3210000}"/>
    <cellStyle name="Calculation 31 8" xfId="5538" xr:uid="{00000000-0005-0000-0000-0000C4210000}"/>
    <cellStyle name="Calculation 31 8 2" xfId="10085" xr:uid="{00000000-0005-0000-0000-0000C5210000}"/>
    <cellStyle name="Calculation 31 8 2 2" xfId="23487" xr:uid="{00000000-0005-0000-0000-0000C6210000}"/>
    <cellStyle name="Calculation 31 8 2 2 2" xfId="45744" xr:uid="{00000000-0005-0000-0000-0000C7210000}"/>
    <cellStyle name="Calculation 31 8 2 3" xfId="32342" xr:uid="{00000000-0005-0000-0000-0000C8210000}"/>
    <cellStyle name="Calculation 31 8 3" xfId="19082" xr:uid="{00000000-0005-0000-0000-0000C9210000}"/>
    <cellStyle name="Calculation 31 8 3 2" xfId="41339" xr:uid="{00000000-0005-0000-0000-0000CA210000}"/>
    <cellStyle name="Calculation 31 8 4" xfId="14632" xr:uid="{00000000-0005-0000-0000-0000CB210000}"/>
    <cellStyle name="Calculation 31 8 4 2" xfId="36889" xr:uid="{00000000-0005-0000-0000-0000CC210000}"/>
    <cellStyle name="Calculation 31 8 5" xfId="27937" xr:uid="{00000000-0005-0000-0000-0000CD210000}"/>
    <cellStyle name="Calculation 31 9" xfId="4256" xr:uid="{00000000-0005-0000-0000-0000CE210000}"/>
    <cellStyle name="Calculation 31 9 2" xfId="8803" xr:uid="{00000000-0005-0000-0000-0000CF210000}"/>
    <cellStyle name="Calculation 31 9 2 2" xfId="22205" xr:uid="{00000000-0005-0000-0000-0000D0210000}"/>
    <cellStyle name="Calculation 31 9 2 2 2" xfId="44462" xr:uid="{00000000-0005-0000-0000-0000D1210000}"/>
    <cellStyle name="Calculation 31 9 2 3" xfId="31060" xr:uid="{00000000-0005-0000-0000-0000D2210000}"/>
    <cellStyle name="Calculation 31 9 3" xfId="17897" xr:uid="{00000000-0005-0000-0000-0000D3210000}"/>
    <cellStyle name="Calculation 31 9 3 2" xfId="40154" xr:uid="{00000000-0005-0000-0000-0000D4210000}"/>
    <cellStyle name="Calculation 31 9 4" xfId="13350" xr:uid="{00000000-0005-0000-0000-0000D5210000}"/>
    <cellStyle name="Calculation 31 9 4 2" xfId="35607" xr:uid="{00000000-0005-0000-0000-0000D6210000}"/>
    <cellStyle name="Calculation 31 9 5" xfId="26752" xr:uid="{00000000-0005-0000-0000-0000D7210000}"/>
    <cellStyle name="Calculation 32" xfId="2315" xr:uid="{00000000-0005-0000-0000-0000D8210000}"/>
    <cellStyle name="Calculation 32 10" xfId="4128" xr:uid="{00000000-0005-0000-0000-0000D9210000}"/>
    <cellStyle name="Calculation 32 10 2" xfId="8675" xr:uid="{00000000-0005-0000-0000-0000DA210000}"/>
    <cellStyle name="Calculation 32 10 2 2" xfId="22077" xr:uid="{00000000-0005-0000-0000-0000DB210000}"/>
    <cellStyle name="Calculation 32 10 2 2 2" xfId="44334" xr:uid="{00000000-0005-0000-0000-0000DC210000}"/>
    <cellStyle name="Calculation 32 10 2 3" xfId="30932" xr:uid="{00000000-0005-0000-0000-0000DD210000}"/>
    <cellStyle name="Calculation 32 10 3" xfId="17769" xr:uid="{00000000-0005-0000-0000-0000DE210000}"/>
    <cellStyle name="Calculation 32 10 3 2" xfId="40026" xr:uid="{00000000-0005-0000-0000-0000DF210000}"/>
    <cellStyle name="Calculation 32 10 4" xfId="13222" xr:uid="{00000000-0005-0000-0000-0000E0210000}"/>
    <cellStyle name="Calculation 32 10 4 2" xfId="35479" xr:uid="{00000000-0005-0000-0000-0000E1210000}"/>
    <cellStyle name="Calculation 32 10 5" xfId="26624" xr:uid="{00000000-0005-0000-0000-0000E2210000}"/>
    <cellStyle name="Calculation 32 11" xfId="3920" xr:uid="{00000000-0005-0000-0000-0000E3210000}"/>
    <cellStyle name="Calculation 32 11 2" xfId="8467" xr:uid="{00000000-0005-0000-0000-0000E4210000}"/>
    <cellStyle name="Calculation 32 11 2 2" xfId="21869" xr:uid="{00000000-0005-0000-0000-0000E5210000}"/>
    <cellStyle name="Calculation 32 11 2 2 2" xfId="44126" xr:uid="{00000000-0005-0000-0000-0000E6210000}"/>
    <cellStyle name="Calculation 32 11 2 3" xfId="30724" xr:uid="{00000000-0005-0000-0000-0000E7210000}"/>
    <cellStyle name="Calculation 32 11 3" xfId="17561" xr:uid="{00000000-0005-0000-0000-0000E8210000}"/>
    <cellStyle name="Calculation 32 11 3 2" xfId="39818" xr:uid="{00000000-0005-0000-0000-0000E9210000}"/>
    <cellStyle name="Calculation 32 11 4" xfId="13014" xr:uid="{00000000-0005-0000-0000-0000EA210000}"/>
    <cellStyle name="Calculation 32 11 4 2" xfId="35271" xr:uid="{00000000-0005-0000-0000-0000EB210000}"/>
    <cellStyle name="Calculation 32 11 5" xfId="26416" xr:uid="{00000000-0005-0000-0000-0000EC210000}"/>
    <cellStyle name="Calculation 32 2" xfId="4789" xr:uid="{00000000-0005-0000-0000-0000ED210000}"/>
    <cellStyle name="Calculation 32 2 10" xfId="4531" xr:uid="{00000000-0005-0000-0000-0000EE210000}"/>
    <cellStyle name="Calculation 32 2 10 2" xfId="9078" xr:uid="{00000000-0005-0000-0000-0000EF210000}"/>
    <cellStyle name="Calculation 32 2 10 2 2" xfId="22480" xr:uid="{00000000-0005-0000-0000-0000F0210000}"/>
    <cellStyle name="Calculation 32 2 10 2 2 2" xfId="44737" xr:uid="{00000000-0005-0000-0000-0000F1210000}"/>
    <cellStyle name="Calculation 32 2 10 2 3" xfId="31335" xr:uid="{00000000-0005-0000-0000-0000F2210000}"/>
    <cellStyle name="Calculation 32 2 10 3" xfId="18172" xr:uid="{00000000-0005-0000-0000-0000F3210000}"/>
    <cellStyle name="Calculation 32 2 10 3 2" xfId="40429" xr:uid="{00000000-0005-0000-0000-0000F4210000}"/>
    <cellStyle name="Calculation 32 2 10 4" xfId="13625" xr:uid="{00000000-0005-0000-0000-0000F5210000}"/>
    <cellStyle name="Calculation 32 2 10 4 2" xfId="35882" xr:uid="{00000000-0005-0000-0000-0000F6210000}"/>
    <cellStyle name="Calculation 32 2 10 5" xfId="27027" xr:uid="{00000000-0005-0000-0000-0000F7210000}"/>
    <cellStyle name="Calculation 32 2 11" xfId="9336" xr:uid="{00000000-0005-0000-0000-0000F8210000}"/>
    <cellStyle name="Calculation 32 2 11 2" xfId="22738" xr:uid="{00000000-0005-0000-0000-0000F9210000}"/>
    <cellStyle name="Calculation 32 2 11 2 2" xfId="44995" xr:uid="{00000000-0005-0000-0000-0000FA210000}"/>
    <cellStyle name="Calculation 32 2 11 3" xfId="31593" xr:uid="{00000000-0005-0000-0000-0000FB210000}"/>
    <cellStyle name="Calculation 32 2 12" xfId="13883" xr:uid="{00000000-0005-0000-0000-0000FC210000}"/>
    <cellStyle name="Calculation 32 2 12 2" xfId="36140" xr:uid="{00000000-0005-0000-0000-0000FD210000}"/>
    <cellStyle name="Calculation 32 2 2" xfId="6244" xr:uid="{00000000-0005-0000-0000-0000FE210000}"/>
    <cellStyle name="Calculation 32 2 2 2" xfId="10791" xr:uid="{00000000-0005-0000-0000-0000FF210000}"/>
    <cellStyle name="Calculation 32 2 2 2 2" xfId="24193" xr:uid="{00000000-0005-0000-0000-000000220000}"/>
    <cellStyle name="Calculation 32 2 2 2 2 2" xfId="46450" xr:uid="{00000000-0005-0000-0000-000001220000}"/>
    <cellStyle name="Calculation 32 2 2 2 3" xfId="33048" xr:uid="{00000000-0005-0000-0000-000002220000}"/>
    <cellStyle name="Calculation 32 2 2 3" xfId="19646" xr:uid="{00000000-0005-0000-0000-000003220000}"/>
    <cellStyle name="Calculation 32 2 2 3 2" xfId="41903" xr:uid="{00000000-0005-0000-0000-000004220000}"/>
    <cellStyle name="Calculation 32 2 2 4" xfId="15338" xr:uid="{00000000-0005-0000-0000-000005220000}"/>
    <cellStyle name="Calculation 32 2 2 4 2" xfId="37595" xr:uid="{00000000-0005-0000-0000-000006220000}"/>
    <cellStyle name="Calculation 32 2 2 5" xfId="28501" xr:uid="{00000000-0005-0000-0000-000007220000}"/>
    <cellStyle name="Calculation 32 2 3" xfId="6714" xr:uid="{00000000-0005-0000-0000-000008220000}"/>
    <cellStyle name="Calculation 32 2 3 2" xfId="11261" xr:uid="{00000000-0005-0000-0000-000009220000}"/>
    <cellStyle name="Calculation 32 2 3 2 2" xfId="24663" xr:uid="{00000000-0005-0000-0000-00000A220000}"/>
    <cellStyle name="Calculation 32 2 3 2 2 2" xfId="46920" xr:uid="{00000000-0005-0000-0000-00000B220000}"/>
    <cellStyle name="Calculation 32 2 3 2 3" xfId="33518" xr:uid="{00000000-0005-0000-0000-00000C220000}"/>
    <cellStyle name="Calculation 32 2 3 3" xfId="20116" xr:uid="{00000000-0005-0000-0000-00000D220000}"/>
    <cellStyle name="Calculation 32 2 3 3 2" xfId="42373" xr:uid="{00000000-0005-0000-0000-00000E220000}"/>
    <cellStyle name="Calculation 32 2 3 4" xfId="15808" xr:uid="{00000000-0005-0000-0000-00000F220000}"/>
    <cellStyle name="Calculation 32 2 3 4 2" xfId="38065" xr:uid="{00000000-0005-0000-0000-000010220000}"/>
    <cellStyle name="Calculation 32 2 3 5" xfId="28971" xr:uid="{00000000-0005-0000-0000-000011220000}"/>
    <cellStyle name="Calculation 32 2 4" xfId="6991" xr:uid="{00000000-0005-0000-0000-000012220000}"/>
    <cellStyle name="Calculation 32 2 4 2" xfId="11538" xr:uid="{00000000-0005-0000-0000-000013220000}"/>
    <cellStyle name="Calculation 32 2 4 2 2" xfId="24940" xr:uid="{00000000-0005-0000-0000-000014220000}"/>
    <cellStyle name="Calculation 32 2 4 2 2 2" xfId="47197" xr:uid="{00000000-0005-0000-0000-000015220000}"/>
    <cellStyle name="Calculation 32 2 4 2 3" xfId="33795" xr:uid="{00000000-0005-0000-0000-000016220000}"/>
    <cellStyle name="Calculation 32 2 4 3" xfId="20393" xr:uid="{00000000-0005-0000-0000-000017220000}"/>
    <cellStyle name="Calculation 32 2 4 3 2" xfId="42650" xr:uid="{00000000-0005-0000-0000-000018220000}"/>
    <cellStyle name="Calculation 32 2 4 4" xfId="16085" xr:uid="{00000000-0005-0000-0000-000019220000}"/>
    <cellStyle name="Calculation 32 2 4 4 2" xfId="38342" xr:uid="{00000000-0005-0000-0000-00001A220000}"/>
    <cellStyle name="Calculation 32 2 4 5" xfId="29248" xr:uid="{00000000-0005-0000-0000-00001B220000}"/>
    <cellStyle name="Calculation 32 2 5" xfId="5842" xr:uid="{00000000-0005-0000-0000-00001C220000}"/>
    <cellStyle name="Calculation 32 2 5 2" xfId="10389" xr:uid="{00000000-0005-0000-0000-00001D220000}"/>
    <cellStyle name="Calculation 32 2 5 2 2" xfId="23791" xr:uid="{00000000-0005-0000-0000-00001E220000}"/>
    <cellStyle name="Calculation 32 2 5 2 2 2" xfId="46048" xr:uid="{00000000-0005-0000-0000-00001F220000}"/>
    <cellStyle name="Calculation 32 2 5 2 3" xfId="32646" xr:uid="{00000000-0005-0000-0000-000020220000}"/>
    <cellStyle name="Calculation 32 2 5 3" xfId="19244" xr:uid="{00000000-0005-0000-0000-000021220000}"/>
    <cellStyle name="Calculation 32 2 5 3 2" xfId="41501" xr:uid="{00000000-0005-0000-0000-000022220000}"/>
    <cellStyle name="Calculation 32 2 5 4" xfId="14936" xr:uid="{00000000-0005-0000-0000-000023220000}"/>
    <cellStyle name="Calculation 32 2 5 4 2" xfId="37193" xr:uid="{00000000-0005-0000-0000-000024220000}"/>
    <cellStyle name="Calculation 32 2 5 5" xfId="28099" xr:uid="{00000000-0005-0000-0000-000025220000}"/>
    <cellStyle name="Calculation 32 2 6" xfId="8030" xr:uid="{00000000-0005-0000-0000-000026220000}"/>
    <cellStyle name="Calculation 32 2 6 2" xfId="12577" xr:uid="{00000000-0005-0000-0000-000027220000}"/>
    <cellStyle name="Calculation 32 2 6 2 2" xfId="25979" xr:uid="{00000000-0005-0000-0000-000028220000}"/>
    <cellStyle name="Calculation 32 2 6 2 2 2" xfId="48236" xr:uid="{00000000-0005-0000-0000-000029220000}"/>
    <cellStyle name="Calculation 32 2 6 2 3" xfId="34834" xr:uid="{00000000-0005-0000-0000-00002A220000}"/>
    <cellStyle name="Calculation 32 2 6 3" xfId="21432" xr:uid="{00000000-0005-0000-0000-00002B220000}"/>
    <cellStyle name="Calculation 32 2 6 3 2" xfId="43689" xr:uid="{00000000-0005-0000-0000-00002C220000}"/>
    <cellStyle name="Calculation 32 2 6 4" xfId="17124" xr:uid="{00000000-0005-0000-0000-00002D220000}"/>
    <cellStyle name="Calculation 32 2 6 4 2" xfId="39381" xr:uid="{00000000-0005-0000-0000-00002E220000}"/>
    <cellStyle name="Calculation 32 2 6 5" xfId="30287" xr:uid="{00000000-0005-0000-0000-00002F220000}"/>
    <cellStyle name="Calculation 32 2 7" xfId="7724" xr:uid="{00000000-0005-0000-0000-000030220000}"/>
    <cellStyle name="Calculation 32 2 7 2" xfId="12271" xr:uid="{00000000-0005-0000-0000-000031220000}"/>
    <cellStyle name="Calculation 32 2 7 2 2" xfId="25673" xr:uid="{00000000-0005-0000-0000-000032220000}"/>
    <cellStyle name="Calculation 32 2 7 2 2 2" xfId="47930" xr:uid="{00000000-0005-0000-0000-000033220000}"/>
    <cellStyle name="Calculation 32 2 7 2 3" xfId="34528" xr:uid="{00000000-0005-0000-0000-000034220000}"/>
    <cellStyle name="Calculation 32 2 7 3" xfId="21126" xr:uid="{00000000-0005-0000-0000-000035220000}"/>
    <cellStyle name="Calculation 32 2 7 3 2" xfId="43383" xr:uid="{00000000-0005-0000-0000-000036220000}"/>
    <cellStyle name="Calculation 32 2 7 4" xfId="16818" xr:uid="{00000000-0005-0000-0000-000037220000}"/>
    <cellStyle name="Calculation 32 2 7 4 2" xfId="39075" xr:uid="{00000000-0005-0000-0000-000038220000}"/>
    <cellStyle name="Calculation 32 2 7 5" xfId="29981" xr:uid="{00000000-0005-0000-0000-000039220000}"/>
    <cellStyle name="Calculation 32 2 8" xfId="5408" xr:uid="{00000000-0005-0000-0000-00003A220000}"/>
    <cellStyle name="Calculation 32 2 8 2" xfId="9955" xr:uid="{00000000-0005-0000-0000-00003B220000}"/>
    <cellStyle name="Calculation 32 2 8 2 2" xfId="23357" xr:uid="{00000000-0005-0000-0000-00003C220000}"/>
    <cellStyle name="Calculation 32 2 8 2 2 2" xfId="45614" xr:uid="{00000000-0005-0000-0000-00003D220000}"/>
    <cellStyle name="Calculation 32 2 8 2 3" xfId="32212" xr:uid="{00000000-0005-0000-0000-00003E220000}"/>
    <cellStyle name="Calculation 32 2 8 3" xfId="18952" xr:uid="{00000000-0005-0000-0000-00003F220000}"/>
    <cellStyle name="Calculation 32 2 8 3 2" xfId="41209" xr:uid="{00000000-0005-0000-0000-000040220000}"/>
    <cellStyle name="Calculation 32 2 8 4" xfId="14502" xr:uid="{00000000-0005-0000-0000-000041220000}"/>
    <cellStyle name="Calculation 32 2 8 4 2" xfId="36759" xr:uid="{00000000-0005-0000-0000-000042220000}"/>
    <cellStyle name="Calculation 32 2 8 5" xfId="27807" xr:uid="{00000000-0005-0000-0000-000043220000}"/>
    <cellStyle name="Calculation 32 2 9" xfId="5042" xr:uid="{00000000-0005-0000-0000-000044220000}"/>
    <cellStyle name="Calculation 32 2 9 2" xfId="9589" xr:uid="{00000000-0005-0000-0000-000045220000}"/>
    <cellStyle name="Calculation 32 2 9 2 2" xfId="22991" xr:uid="{00000000-0005-0000-0000-000046220000}"/>
    <cellStyle name="Calculation 32 2 9 2 2 2" xfId="45248" xr:uid="{00000000-0005-0000-0000-000047220000}"/>
    <cellStyle name="Calculation 32 2 9 2 3" xfId="31846" xr:uid="{00000000-0005-0000-0000-000048220000}"/>
    <cellStyle name="Calculation 32 2 9 3" xfId="18635" xr:uid="{00000000-0005-0000-0000-000049220000}"/>
    <cellStyle name="Calculation 32 2 9 3 2" xfId="40892" xr:uid="{00000000-0005-0000-0000-00004A220000}"/>
    <cellStyle name="Calculation 32 2 9 4" xfId="14136" xr:uid="{00000000-0005-0000-0000-00004B220000}"/>
    <cellStyle name="Calculation 32 2 9 4 2" xfId="36393" xr:uid="{00000000-0005-0000-0000-00004C220000}"/>
    <cellStyle name="Calculation 32 2 9 5" xfId="27490" xr:uid="{00000000-0005-0000-0000-00004D220000}"/>
    <cellStyle name="Calculation 32 3" xfId="3977" xr:uid="{00000000-0005-0000-0000-00004E220000}"/>
    <cellStyle name="Calculation 32 3 2" xfId="8524" xr:uid="{00000000-0005-0000-0000-00004F220000}"/>
    <cellStyle name="Calculation 32 3 2 2" xfId="21926" xr:uid="{00000000-0005-0000-0000-000050220000}"/>
    <cellStyle name="Calculation 32 3 2 2 2" xfId="44183" xr:uid="{00000000-0005-0000-0000-000051220000}"/>
    <cellStyle name="Calculation 32 3 2 3" xfId="30781" xr:uid="{00000000-0005-0000-0000-000052220000}"/>
    <cellStyle name="Calculation 32 3 3" xfId="17618" xr:uid="{00000000-0005-0000-0000-000053220000}"/>
    <cellStyle name="Calculation 32 3 3 2" xfId="39875" xr:uid="{00000000-0005-0000-0000-000054220000}"/>
    <cellStyle name="Calculation 32 3 4" xfId="13071" xr:uid="{00000000-0005-0000-0000-000055220000}"/>
    <cellStyle name="Calculation 32 3 4 2" xfId="35328" xr:uid="{00000000-0005-0000-0000-000056220000}"/>
    <cellStyle name="Calculation 32 3 5" xfId="26473" xr:uid="{00000000-0005-0000-0000-000057220000}"/>
    <cellStyle name="Calculation 32 4" xfId="4462" xr:uid="{00000000-0005-0000-0000-000058220000}"/>
    <cellStyle name="Calculation 32 4 2" xfId="9009" xr:uid="{00000000-0005-0000-0000-000059220000}"/>
    <cellStyle name="Calculation 32 4 2 2" xfId="22411" xr:uid="{00000000-0005-0000-0000-00005A220000}"/>
    <cellStyle name="Calculation 32 4 2 2 2" xfId="44668" xr:uid="{00000000-0005-0000-0000-00005B220000}"/>
    <cellStyle name="Calculation 32 4 2 3" xfId="31266" xr:uid="{00000000-0005-0000-0000-00005C220000}"/>
    <cellStyle name="Calculation 32 4 3" xfId="18103" xr:uid="{00000000-0005-0000-0000-00005D220000}"/>
    <cellStyle name="Calculation 32 4 3 2" xfId="40360" xr:uid="{00000000-0005-0000-0000-00005E220000}"/>
    <cellStyle name="Calculation 32 4 4" xfId="13556" xr:uid="{00000000-0005-0000-0000-00005F220000}"/>
    <cellStyle name="Calculation 32 4 4 2" xfId="35813" xr:uid="{00000000-0005-0000-0000-000060220000}"/>
    <cellStyle name="Calculation 32 4 5" xfId="26958" xr:uid="{00000000-0005-0000-0000-000061220000}"/>
    <cellStyle name="Calculation 32 5" xfId="7169" xr:uid="{00000000-0005-0000-0000-000062220000}"/>
    <cellStyle name="Calculation 32 5 2" xfId="11716" xr:uid="{00000000-0005-0000-0000-000063220000}"/>
    <cellStyle name="Calculation 32 5 2 2" xfId="25118" xr:uid="{00000000-0005-0000-0000-000064220000}"/>
    <cellStyle name="Calculation 32 5 2 2 2" xfId="47375" xr:uid="{00000000-0005-0000-0000-000065220000}"/>
    <cellStyle name="Calculation 32 5 2 3" xfId="33973" xr:uid="{00000000-0005-0000-0000-000066220000}"/>
    <cellStyle name="Calculation 32 5 3" xfId="20571" xr:uid="{00000000-0005-0000-0000-000067220000}"/>
    <cellStyle name="Calculation 32 5 3 2" xfId="42828" xr:uid="{00000000-0005-0000-0000-000068220000}"/>
    <cellStyle name="Calculation 32 5 4" xfId="16263" xr:uid="{00000000-0005-0000-0000-000069220000}"/>
    <cellStyle name="Calculation 32 5 4 2" xfId="38520" xr:uid="{00000000-0005-0000-0000-00006A220000}"/>
    <cellStyle name="Calculation 32 5 5" xfId="29426" xr:uid="{00000000-0005-0000-0000-00006B220000}"/>
    <cellStyle name="Calculation 32 6" xfId="4155" xr:uid="{00000000-0005-0000-0000-00006C220000}"/>
    <cellStyle name="Calculation 32 6 2" xfId="8702" xr:uid="{00000000-0005-0000-0000-00006D220000}"/>
    <cellStyle name="Calculation 32 6 2 2" xfId="22104" xr:uid="{00000000-0005-0000-0000-00006E220000}"/>
    <cellStyle name="Calculation 32 6 2 2 2" xfId="44361" xr:uid="{00000000-0005-0000-0000-00006F220000}"/>
    <cellStyle name="Calculation 32 6 2 3" xfId="30959" xr:uid="{00000000-0005-0000-0000-000070220000}"/>
    <cellStyle name="Calculation 32 6 3" xfId="17796" xr:uid="{00000000-0005-0000-0000-000071220000}"/>
    <cellStyle name="Calculation 32 6 3 2" xfId="40053" xr:uid="{00000000-0005-0000-0000-000072220000}"/>
    <cellStyle name="Calculation 32 6 4" xfId="13249" xr:uid="{00000000-0005-0000-0000-000073220000}"/>
    <cellStyle name="Calculation 32 6 4 2" xfId="35506" xr:uid="{00000000-0005-0000-0000-000074220000}"/>
    <cellStyle name="Calculation 32 6 5" xfId="26651" xr:uid="{00000000-0005-0000-0000-000075220000}"/>
    <cellStyle name="Calculation 32 7" xfId="7611" xr:uid="{00000000-0005-0000-0000-000076220000}"/>
    <cellStyle name="Calculation 32 7 2" xfId="12158" xr:uid="{00000000-0005-0000-0000-000077220000}"/>
    <cellStyle name="Calculation 32 7 2 2" xfId="25560" xr:uid="{00000000-0005-0000-0000-000078220000}"/>
    <cellStyle name="Calculation 32 7 2 2 2" xfId="47817" xr:uid="{00000000-0005-0000-0000-000079220000}"/>
    <cellStyle name="Calculation 32 7 2 3" xfId="34415" xr:uid="{00000000-0005-0000-0000-00007A220000}"/>
    <cellStyle name="Calculation 32 7 3" xfId="21013" xr:uid="{00000000-0005-0000-0000-00007B220000}"/>
    <cellStyle name="Calculation 32 7 3 2" xfId="43270" xr:uid="{00000000-0005-0000-0000-00007C220000}"/>
    <cellStyle name="Calculation 32 7 4" xfId="16705" xr:uid="{00000000-0005-0000-0000-00007D220000}"/>
    <cellStyle name="Calculation 32 7 4 2" xfId="38962" xr:uid="{00000000-0005-0000-0000-00007E220000}"/>
    <cellStyle name="Calculation 32 7 5" xfId="29868" xr:uid="{00000000-0005-0000-0000-00007F220000}"/>
    <cellStyle name="Calculation 32 8" xfId="7563" xr:uid="{00000000-0005-0000-0000-000080220000}"/>
    <cellStyle name="Calculation 32 8 2" xfId="12110" xr:uid="{00000000-0005-0000-0000-000081220000}"/>
    <cellStyle name="Calculation 32 8 2 2" xfId="25512" xr:uid="{00000000-0005-0000-0000-000082220000}"/>
    <cellStyle name="Calculation 32 8 2 2 2" xfId="47769" xr:uid="{00000000-0005-0000-0000-000083220000}"/>
    <cellStyle name="Calculation 32 8 2 3" xfId="34367" xr:uid="{00000000-0005-0000-0000-000084220000}"/>
    <cellStyle name="Calculation 32 8 3" xfId="20965" xr:uid="{00000000-0005-0000-0000-000085220000}"/>
    <cellStyle name="Calculation 32 8 3 2" xfId="43222" xr:uid="{00000000-0005-0000-0000-000086220000}"/>
    <cellStyle name="Calculation 32 8 4" xfId="16657" xr:uid="{00000000-0005-0000-0000-000087220000}"/>
    <cellStyle name="Calculation 32 8 4 2" xfId="38914" xr:uid="{00000000-0005-0000-0000-000088220000}"/>
    <cellStyle name="Calculation 32 8 5" xfId="29820" xr:uid="{00000000-0005-0000-0000-000089220000}"/>
    <cellStyle name="Calculation 32 9" xfId="5509" xr:uid="{00000000-0005-0000-0000-00008A220000}"/>
    <cellStyle name="Calculation 32 9 2" xfId="10056" xr:uid="{00000000-0005-0000-0000-00008B220000}"/>
    <cellStyle name="Calculation 32 9 2 2" xfId="23458" xr:uid="{00000000-0005-0000-0000-00008C220000}"/>
    <cellStyle name="Calculation 32 9 2 2 2" xfId="45715" xr:uid="{00000000-0005-0000-0000-00008D220000}"/>
    <cellStyle name="Calculation 32 9 2 3" xfId="32313" xr:uid="{00000000-0005-0000-0000-00008E220000}"/>
    <cellStyle name="Calculation 32 9 3" xfId="19053" xr:uid="{00000000-0005-0000-0000-00008F220000}"/>
    <cellStyle name="Calculation 32 9 3 2" xfId="41310" xr:uid="{00000000-0005-0000-0000-000090220000}"/>
    <cellStyle name="Calculation 32 9 4" xfId="14603" xr:uid="{00000000-0005-0000-0000-000091220000}"/>
    <cellStyle name="Calculation 32 9 4 2" xfId="36860" xr:uid="{00000000-0005-0000-0000-000092220000}"/>
    <cellStyle name="Calculation 32 9 5" xfId="27908" xr:uid="{00000000-0005-0000-0000-000093220000}"/>
    <cellStyle name="Calculation 33" xfId="2316" xr:uid="{00000000-0005-0000-0000-000094220000}"/>
    <cellStyle name="Calculation 33 10" xfId="4129" xr:uid="{00000000-0005-0000-0000-000095220000}"/>
    <cellStyle name="Calculation 33 10 2" xfId="8676" xr:uid="{00000000-0005-0000-0000-000096220000}"/>
    <cellStyle name="Calculation 33 10 2 2" xfId="22078" xr:uid="{00000000-0005-0000-0000-000097220000}"/>
    <cellStyle name="Calculation 33 10 2 2 2" xfId="44335" xr:uid="{00000000-0005-0000-0000-000098220000}"/>
    <cellStyle name="Calculation 33 10 2 3" xfId="30933" xr:uid="{00000000-0005-0000-0000-000099220000}"/>
    <cellStyle name="Calculation 33 10 3" xfId="17770" xr:uid="{00000000-0005-0000-0000-00009A220000}"/>
    <cellStyle name="Calculation 33 10 3 2" xfId="40027" xr:uid="{00000000-0005-0000-0000-00009B220000}"/>
    <cellStyle name="Calculation 33 10 4" xfId="13223" xr:uid="{00000000-0005-0000-0000-00009C220000}"/>
    <cellStyle name="Calculation 33 10 4 2" xfId="35480" xr:uid="{00000000-0005-0000-0000-00009D220000}"/>
    <cellStyle name="Calculation 33 10 5" xfId="26625" xr:uid="{00000000-0005-0000-0000-00009E220000}"/>
    <cellStyle name="Calculation 33 11" xfId="3921" xr:uid="{00000000-0005-0000-0000-00009F220000}"/>
    <cellStyle name="Calculation 33 11 2" xfId="8468" xr:uid="{00000000-0005-0000-0000-0000A0220000}"/>
    <cellStyle name="Calculation 33 11 2 2" xfId="21870" xr:uid="{00000000-0005-0000-0000-0000A1220000}"/>
    <cellStyle name="Calculation 33 11 2 2 2" xfId="44127" xr:uid="{00000000-0005-0000-0000-0000A2220000}"/>
    <cellStyle name="Calculation 33 11 2 3" xfId="30725" xr:uid="{00000000-0005-0000-0000-0000A3220000}"/>
    <cellStyle name="Calculation 33 11 3" xfId="17562" xr:uid="{00000000-0005-0000-0000-0000A4220000}"/>
    <cellStyle name="Calculation 33 11 3 2" xfId="39819" xr:uid="{00000000-0005-0000-0000-0000A5220000}"/>
    <cellStyle name="Calculation 33 11 4" xfId="13015" xr:uid="{00000000-0005-0000-0000-0000A6220000}"/>
    <cellStyle name="Calculation 33 11 4 2" xfId="35272" xr:uid="{00000000-0005-0000-0000-0000A7220000}"/>
    <cellStyle name="Calculation 33 11 5" xfId="26417" xr:uid="{00000000-0005-0000-0000-0000A8220000}"/>
    <cellStyle name="Calculation 33 2" xfId="4790" xr:uid="{00000000-0005-0000-0000-0000A9220000}"/>
    <cellStyle name="Calculation 33 2 10" xfId="4532" xr:uid="{00000000-0005-0000-0000-0000AA220000}"/>
    <cellStyle name="Calculation 33 2 10 2" xfId="9079" xr:uid="{00000000-0005-0000-0000-0000AB220000}"/>
    <cellStyle name="Calculation 33 2 10 2 2" xfId="22481" xr:uid="{00000000-0005-0000-0000-0000AC220000}"/>
    <cellStyle name="Calculation 33 2 10 2 2 2" xfId="44738" xr:uid="{00000000-0005-0000-0000-0000AD220000}"/>
    <cellStyle name="Calculation 33 2 10 2 3" xfId="31336" xr:uid="{00000000-0005-0000-0000-0000AE220000}"/>
    <cellStyle name="Calculation 33 2 10 3" xfId="18173" xr:uid="{00000000-0005-0000-0000-0000AF220000}"/>
    <cellStyle name="Calculation 33 2 10 3 2" xfId="40430" xr:uid="{00000000-0005-0000-0000-0000B0220000}"/>
    <cellStyle name="Calculation 33 2 10 4" xfId="13626" xr:uid="{00000000-0005-0000-0000-0000B1220000}"/>
    <cellStyle name="Calculation 33 2 10 4 2" xfId="35883" xr:uid="{00000000-0005-0000-0000-0000B2220000}"/>
    <cellStyle name="Calculation 33 2 10 5" xfId="27028" xr:uid="{00000000-0005-0000-0000-0000B3220000}"/>
    <cellStyle name="Calculation 33 2 11" xfId="9337" xr:uid="{00000000-0005-0000-0000-0000B4220000}"/>
    <cellStyle name="Calculation 33 2 11 2" xfId="22739" xr:uid="{00000000-0005-0000-0000-0000B5220000}"/>
    <cellStyle name="Calculation 33 2 11 2 2" xfId="44996" xr:uid="{00000000-0005-0000-0000-0000B6220000}"/>
    <cellStyle name="Calculation 33 2 11 3" xfId="31594" xr:uid="{00000000-0005-0000-0000-0000B7220000}"/>
    <cellStyle name="Calculation 33 2 12" xfId="13884" xr:uid="{00000000-0005-0000-0000-0000B8220000}"/>
    <cellStyle name="Calculation 33 2 12 2" xfId="36141" xr:uid="{00000000-0005-0000-0000-0000B9220000}"/>
    <cellStyle name="Calculation 33 2 2" xfId="6245" xr:uid="{00000000-0005-0000-0000-0000BA220000}"/>
    <cellStyle name="Calculation 33 2 2 2" xfId="10792" xr:uid="{00000000-0005-0000-0000-0000BB220000}"/>
    <cellStyle name="Calculation 33 2 2 2 2" xfId="24194" xr:uid="{00000000-0005-0000-0000-0000BC220000}"/>
    <cellStyle name="Calculation 33 2 2 2 2 2" xfId="46451" xr:uid="{00000000-0005-0000-0000-0000BD220000}"/>
    <cellStyle name="Calculation 33 2 2 2 3" xfId="33049" xr:uid="{00000000-0005-0000-0000-0000BE220000}"/>
    <cellStyle name="Calculation 33 2 2 3" xfId="19647" xr:uid="{00000000-0005-0000-0000-0000BF220000}"/>
    <cellStyle name="Calculation 33 2 2 3 2" xfId="41904" xr:uid="{00000000-0005-0000-0000-0000C0220000}"/>
    <cellStyle name="Calculation 33 2 2 4" xfId="15339" xr:uid="{00000000-0005-0000-0000-0000C1220000}"/>
    <cellStyle name="Calculation 33 2 2 4 2" xfId="37596" xr:uid="{00000000-0005-0000-0000-0000C2220000}"/>
    <cellStyle name="Calculation 33 2 2 5" xfId="28502" xr:uid="{00000000-0005-0000-0000-0000C3220000}"/>
    <cellStyle name="Calculation 33 2 3" xfId="6715" xr:uid="{00000000-0005-0000-0000-0000C4220000}"/>
    <cellStyle name="Calculation 33 2 3 2" xfId="11262" xr:uid="{00000000-0005-0000-0000-0000C5220000}"/>
    <cellStyle name="Calculation 33 2 3 2 2" xfId="24664" xr:uid="{00000000-0005-0000-0000-0000C6220000}"/>
    <cellStyle name="Calculation 33 2 3 2 2 2" xfId="46921" xr:uid="{00000000-0005-0000-0000-0000C7220000}"/>
    <cellStyle name="Calculation 33 2 3 2 3" xfId="33519" xr:uid="{00000000-0005-0000-0000-0000C8220000}"/>
    <cellStyle name="Calculation 33 2 3 3" xfId="20117" xr:uid="{00000000-0005-0000-0000-0000C9220000}"/>
    <cellStyle name="Calculation 33 2 3 3 2" xfId="42374" xr:uid="{00000000-0005-0000-0000-0000CA220000}"/>
    <cellStyle name="Calculation 33 2 3 4" xfId="15809" xr:uid="{00000000-0005-0000-0000-0000CB220000}"/>
    <cellStyle name="Calculation 33 2 3 4 2" xfId="38066" xr:uid="{00000000-0005-0000-0000-0000CC220000}"/>
    <cellStyle name="Calculation 33 2 3 5" xfId="28972" xr:uid="{00000000-0005-0000-0000-0000CD220000}"/>
    <cellStyle name="Calculation 33 2 4" xfId="6992" xr:uid="{00000000-0005-0000-0000-0000CE220000}"/>
    <cellStyle name="Calculation 33 2 4 2" xfId="11539" xr:uid="{00000000-0005-0000-0000-0000CF220000}"/>
    <cellStyle name="Calculation 33 2 4 2 2" xfId="24941" xr:uid="{00000000-0005-0000-0000-0000D0220000}"/>
    <cellStyle name="Calculation 33 2 4 2 2 2" xfId="47198" xr:uid="{00000000-0005-0000-0000-0000D1220000}"/>
    <cellStyle name="Calculation 33 2 4 2 3" xfId="33796" xr:uid="{00000000-0005-0000-0000-0000D2220000}"/>
    <cellStyle name="Calculation 33 2 4 3" xfId="20394" xr:uid="{00000000-0005-0000-0000-0000D3220000}"/>
    <cellStyle name="Calculation 33 2 4 3 2" xfId="42651" xr:uid="{00000000-0005-0000-0000-0000D4220000}"/>
    <cellStyle name="Calculation 33 2 4 4" xfId="16086" xr:uid="{00000000-0005-0000-0000-0000D5220000}"/>
    <cellStyle name="Calculation 33 2 4 4 2" xfId="38343" xr:uid="{00000000-0005-0000-0000-0000D6220000}"/>
    <cellStyle name="Calculation 33 2 4 5" xfId="29249" xr:uid="{00000000-0005-0000-0000-0000D7220000}"/>
    <cellStyle name="Calculation 33 2 5" xfId="5843" xr:uid="{00000000-0005-0000-0000-0000D8220000}"/>
    <cellStyle name="Calculation 33 2 5 2" xfId="10390" xr:uid="{00000000-0005-0000-0000-0000D9220000}"/>
    <cellStyle name="Calculation 33 2 5 2 2" xfId="23792" xr:uid="{00000000-0005-0000-0000-0000DA220000}"/>
    <cellStyle name="Calculation 33 2 5 2 2 2" xfId="46049" xr:uid="{00000000-0005-0000-0000-0000DB220000}"/>
    <cellStyle name="Calculation 33 2 5 2 3" xfId="32647" xr:uid="{00000000-0005-0000-0000-0000DC220000}"/>
    <cellStyle name="Calculation 33 2 5 3" xfId="19245" xr:uid="{00000000-0005-0000-0000-0000DD220000}"/>
    <cellStyle name="Calculation 33 2 5 3 2" xfId="41502" xr:uid="{00000000-0005-0000-0000-0000DE220000}"/>
    <cellStyle name="Calculation 33 2 5 4" xfId="14937" xr:uid="{00000000-0005-0000-0000-0000DF220000}"/>
    <cellStyle name="Calculation 33 2 5 4 2" xfId="37194" xr:uid="{00000000-0005-0000-0000-0000E0220000}"/>
    <cellStyle name="Calculation 33 2 5 5" xfId="28100" xr:uid="{00000000-0005-0000-0000-0000E1220000}"/>
    <cellStyle name="Calculation 33 2 6" xfId="8031" xr:uid="{00000000-0005-0000-0000-0000E2220000}"/>
    <cellStyle name="Calculation 33 2 6 2" xfId="12578" xr:uid="{00000000-0005-0000-0000-0000E3220000}"/>
    <cellStyle name="Calculation 33 2 6 2 2" xfId="25980" xr:uid="{00000000-0005-0000-0000-0000E4220000}"/>
    <cellStyle name="Calculation 33 2 6 2 2 2" xfId="48237" xr:uid="{00000000-0005-0000-0000-0000E5220000}"/>
    <cellStyle name="Calculation 33 2 6 2 3" xfId="34835" xr:uid="{00000000-0005-0000-0000-0000E6220000}"/>
    <cellStyle name="Calculation 33 2 6 3" xfId="21433" xr:uid="{00000000-0005-0000-0000-0000E7220000}"/>
    <cellStyle name="Calculation 33 2 6 3 2" xfId="43690" xr:uid="{00000000-0005-0000-0000-0000E8220000}"/>
    <cellStyle name="Calculation 33 2 6 4" xfId="17125" xr:uid="{00000000-0005-0000-0000-0000E9220000}"/>
    <cellStyle name="Calculation 33 2 6 4 2" xfId="39382" xr:uid="{00000000-0005-0000-0000-0000EA220000}"/>
    <cellStyle name="Calculation 33 2 6 5" xfId="30288" xr:uid="{00000000-0005-0000-0000-0000EB220000}"/>
    <cellStyle name="Calculation 33 2 7" xfId="7469" xr:uid="{00000000-0005-0000-0000-0000EC220000}"/>
    <cellStyle name="Calculation 33 2 7 2" xfId="12016" xr:uid="{00000000-0005-0000-0000-0000ED220000}"/>
    <cellStyle name="Calculation 33 2 7 2 2" xfId="25418" xr:uid="{00000000-0005-0000-0000-0000EE220000}"/>
    <cellStyle name="Calculation 33 2 7 2 2 2" xfId="47675" xr:uid="{00000000-0005-0000-0000-0000EF220000}"/>
    <cellStyle name="Calculation 33 2 7 2 3" xfId="34273" xr:uid="{00000000-0005-0000-0000-0000F0220000}"/>
    <cellStyle name="Calculation 33 2 7 3" xfId="20871" xr:uid="{00000000-0005-0000-0000-0000F1220000}"/>
    <cellStyle name="Calculation 33 2 7 3 2" xfId="43128" xr:uid="{00000000-0005-0000-0000-0000F2220000}"/>
    <cellStyle name="Calculation 33 2 7 4" xfId="16563" xr:uid="{00000000-0005-0000-0000-0000F3220000}"/>
    <cellStyle name="Calculation 33 2 7 4 2" xfId="38820" xr:uid="{00000000-0005-0000-0000-0000F4220000}"/>
    <cellStyle name="Calculation 33 2 7 5" xfId="29726" xr:uid="{00000000-0005-0000-0000-0000F5220000}"/>
    <cellStyle name="Calculation 33 2 8" xfId="6587" xr:uid="{00000000-0005-0000-0000-0000F6220000}"/>
    <cellStyle name="Calculation 33 2 8 2" xfId="11134" xr:uid="{00000000-0005-0000-0000-0000F7220000}"/>
    <cellStyle name="Calculation 33 2 8 2 2" xfId="24536" xr:uid="{00000000-0005-0000-0000-0000F8220000}"/>
    <cellStyle name="Calculation 33 2 8 2 2 2" xfId="46793" xr:uid="{00000000-0005-0000-0000-0000F9220000}"/>
    <cellStyle name="Calculation 33 2 8 2 3" xfId="33391" xr:uid="{00000000-0005-0000-0000-0000FA220000}"/>
    <cellStyle name="Calculation 33 2 8 3" xfId="19989" xr:uid="{00000000-0005-0000-0000-0000FB220000}"/>
    <cellStyle name="Calculation 33 2 8 3 2" xfId="42246" xr:uid="{00000000-0005-0000-0000-0000FC220000}"/>
    <cellStyle name="Calculation 33 2 8 4" xfId="15681" xr:uid="{00000000-0005-0000-0000-0000FD220000}"/>
    <cellStyle name="Calculation 33 2 8 4 2" xfId="37938" xr:uid="{00000000-0005-0000-0000-0000FE220000}"/>
    <cellStyle name="Calculation 33 2 8 5" xfId="28844" xr:uid="{00000000-0005-0000-0000-0000FF220000}"/>
    <cellStyle name="Calculation 33 2 9" xfId="6959" xr:uid="{00000000-0005-0000-0000-000000230000}"/>
    <cellStyle name="Calculation 33 2 9 2" xfId="11506" xr:uid="{00000000-0005-0000-0000-000001230000}"/>
    <cellStyle name="Calculation 33 2 9 2 2" xfId="24908" xr:uid="{00000000-0005-0000-0000-000002230000}"/>
    <cellStyle name="Calculation 33 2 9 2 2 2" xfId="47165" xr:uid="{00000000-0005-0000-0000-000003230000}"/>
    <cellStyle name="Calculation 33 2 9 2 3" xfId="33763" xr:uid="{00000000-0005-0000-0000-000004230000}"/>
    <cellStyle name="Calculation 33 2 9 3" xfId="20361" xr:uid="{00000000-0005-0000-0000-000005230000}"/>
    <cellStyle name="Calculation 33 2 9 3 2" xfId="42618" xr:uid="{00000000-0005-0000-0000-000006230000}"/>
    <cellStyle name="Calculation 33 2 9 4" xfId="16053" xr:uid="{00000000-0005-0000-0000-000007230000}"/>
    <cellStyle name="Calculation 33 2 9 4 2" xfId="38310" xr:uid="{00000000-0005-0000-0000-000008230000}"/>
    <cellStyle name="Calculation 33 2 9 5" xfId="29216" xr:uid="{00000000-0005-0000-0000-000009230000}"/>
    <cellStyle name="Calculation 33 3" xfId="3976" xr:uid="{00000000-0005-0000-0000-00000A230000}"/>
    <cellStyle name="Calculation 33 3 2" xfId="8523" xr:uid="{00000000-0005-0000-0000-00000B230000}"/>
    <cellStyle name="Calculation 33 3 2 2" xfId="21925" xr:uid="{00000000-0005-0000-0000-00000C230000}"/>
    <cellStyle name="Calculation 33 3 2 2 2" xfId="44182" xr:uid="{00000000-0005-0000-0000-00000D230000}"/>
    <cellStyle name="Calculation 33 3 2 3" xfId="30780" xr:uid="{00000000-0005-0000-0000-00000E230000}"/>
    <cellStyle name="Calculation 33 3 3" xfId="17617" xr:uid="{00000000-0005-0000-0000-00000F230000}"/>
    <cellStyle name="Calculation 33 3 3 2" xfId="39874" xr:uid="{00000000-0005-0000-0000-000010230000}"/>
    <cellStyle name="Calculation 33 3 4" xfId="13070" xr:uid="{00000000-0005-0000-0000-000011230000}"/>
    <cellStyle name="Calculation 33 3 4 2" xfId="35327" xr:uid="{00000000-0005-0000-0000-000012230000}"/>
    <cellStyle name="Calculation 33 3 5" xfId="26472" xr:uid="{00000000-0005-0000-0000-000013230000}"/>
    <cellStyle name="Calculation 33 4" xfId="4463" xr:uid="{00000000-0005-0000-0000-000014230000}"/>
    <cellStyle name="Calculation 33 4 2" xfId="9010" xr:uid="{00000000-0005-0000-0000-000015230000}"/>
    <cellStyle name="Calculation 33 4 2 2" xfId="22412" xr:uid="{00000000-0005-0000-0000-000016230000}"/>
    <cellStyle name="Calculation 33 4 2 2 2" xfId="44669" xr:uid="{00000000-0005-0000-0000-000017230000}"/>
    <cellStyle name="Calculation 33 4 2 3" xfId="31267" xr:uid="{00000000-0005-0000-0000-000018230000}"/>
    <cellStyle name="Calculation 33 4 3" xfId="18104" xr:uid="{00000000-0005-0000-0000-000019230000}"/>
    <cellStyle name="Calculation 33 4 3 2" xfId="40361" xr:uid="{00000000-0005-0000-0000-00001A230000}"/>
    <cellStyle name="Calculation 33 4 4" xfId="13557" xr:uid="{00000000-0005-0000-0000-00001B230000}"/>
    <cellStyle name="Calculation 33 4 4 2" xfId="35814" xr:uid="{00000000-0005-0000-0000-00001C230000}"/>
    <cellStyle name="Calculation 33 4 5" xfId="26959" xr:uid="{00000000-0005-0000-0000-00001D230000}"/>
    <cellStyle name="Calculation 33 5" xfId="3945" xr:uid="{00000000-0005-0000-0000-00001E230000}"/>
    <cellStyle name="Calculation 33 5 2" xfId="8492" xr:uid="{00000000-0005-0000-0000-00001F230000}"/>
    <cellStyle name="Calculation 33 5 2 2" xfId="21894" xr:uid="{00000000-0005-0000-0000-000020230000}"/>
    <cellStyle name="Calculation 33 5 2 2 2" xfId="44151" xr:uid="{00000000-0005-0000-0000-000021230000}"/>
    <cellStyle name="Calculation 33 5 2 3" xfId="30749" xr:uid="{00000000-0005-0000-0000-000022230000}"/>
    <cellStyle name="Calculation 33 5 3" xfId="17586" xr:uid="{00000000-0005-0000-0000-000023230000}"/>
    <cellStyle name="Calculation 33 5 3 2" xfId="39843" xr:uid="{00000000-0005-0000-0000-000024230000}"/>
    <cellStyle name="Calculation 33 5 4" xfId="13039" xr:uid="{00000000-0005-0000-0000-000025230000}"/>
    <cellStyle name="Calculation 33 5 4 2" xfId="35296" xr:uid="{00000000-0005-0000-0000-000026230000}"/>
    <cellStyle name="Calculation 33 5 5" xfId="26441" xr:uid="{00000000-0005-0000-0000-000027230000}"/>
    <cellStyle name="Calculation 33 6" xfId="4154" xr:uid="{00000000-0005-0000-0000-000028230000}"/>
    <cellStyle name="Calculation 33 6 2" xfId="8701" xr:uid="{00000000-0005-0000-0000-000029230000}"/>
    <cellStyle name="Calculation 33 6 2 2" xfId="22103" xr:uid="{00000000-0005-0000-0000-00002A230000}"/>
    <cellStyle name="Calculation 33 6 2 2 2" xfId="44360" xr:uid="{00000000-0005-0000-0000-00002B230000}"/>
    <cellStyle name="Calculation 33 6 2 3" xfId="30958" xr:uid="{00000000-0005-0000-0000-00002C230000}"/>
    <cellStyle name="Calculation 33 6 3" xfId="17795" xr:uid="{00000000-0005-0000-0000-00002D230000}"/>
    <cellStyle name="Calculation 33 6 3 2" xfId="40052" xr:uid="{00000000-0005-0000-0000-00002E230000}"/>
    <cellStyle name="Calculation 33 6 4" xfId="13248" xr:uid="{00000000-0005-0000-0000-00002F230000}"/>
    <cellStyle name="Calculation 33 6 4 2" xfId="35505" xr:uid="{00000000-0005-0000-0000-000030230000}"/>
    <cellStyle name="Calculation 33 6 5" xfId="26650" xr:uid="{00000000-0005-0000-0000-000031230000}"/>
    <cellStyle name="Calculation 33 7" xfId="4750" xr:uid="{00000000-0005-0000-0000-000032230000}"/>
    <cellStyle name="Calculation 33 7 2" xfId="9297" xr:uid="{00000000-0005-0000-0000-000033230000}"/>
    <cellStyle name="Calculation 33 7 2 2" xfId="22699" xr:uid="{00000000-0005-0000-0000-000034230000}"/>
    <cellStyle name="Calculation 33 7 2 2 2" xfId="44956" xr:uid="{00000000-0005-0000-0000-000035230000}"/>
    <cellStyle name="Calculation 33 7 2 3" xfId="31554" xr:uid="{00000000-0005-0000-0000-000036230000}"/>
    <cellStyle name="Calculation 33 7 3" xfId="18391" xr:uid="{00000000-0005-0000-0000-000037230000}"/>
    <cellStyle name="Calculation 33 7 3 2" xfId="40648" xr:uid="{00000000-0005-0000-0000-000038230000}"/>
    <cellStyle name="Calculation 33 7 4" xfId="13844" xr:uid="{00000000-0005-0000-0000-000039230000}"/>
    <cellStyle name="Calculation 33 7 4 2" xfId="36101" xr:uid="{00000000-0005-0000-0000-00003A230000}"/>
    <cellStyle name="Calculation 33 7 5" xfId="27246" xr:uid="{00000000-0005-0000-0000-00003B230000}"/>
    <cellStyle name="Calculation 33 8" xfId="4401" xr:uid="{00000000-0005-0000-0000-00003C230000}"/>
    <cellStyle name="Calculation 33 8 2" xfId="8948" xr:uid="{00000000-0005-0000-0000-00003D230000}"/>
    <cellStyle name="Calculation 33 8 2 2" xfId="22350" xr:uid="{00000000-0005-0000-0000-00003E230000}"/>
    <cellStyle name="Calculation 33 8 2 2 2" xfId="44607" xr:uid="{00000000-0005-0000-0000-00003F230000}"/>
    <cellStyle name="Calculation 33 8 2 3" xfId="31205" xr:uid="{00000000-0005-0000-0000-000040230000}"/>
    <cellStyle name="Calculation 33 8 3" xfId="18042" xr:uid="{00000000-0005-0000-0000-000041230000}"/>
    <cellStyle name="Calculation 33 8 3 2" xfId="40299" xr:uid="{00000000-0005-0000-0000-000042230000}"/>
    <cellStyle name="Calculation 33 8 4" xfId="13495" xr:uid="{00000000-0005-0000-0000-000043230000}"/>
    <cellStyle name="Calculation 33 8 4 2" xfId="35752" xr:uid="{00000000-0005-0000-0000-000044230000}"/>
    <cellStyle name="Calculation 33 8 5" xfId="26897" xr:uid="{00000000-0005-0000-0000-000045230000}"/>
    <cellStyle name="Calculation 33 9" xfId="4257" xr:uid="{00000000-0005-0000-0000-000046230000}"/>
    <cellStyle name="Calculation 33 9 2" xfId="8804" xr:uid="{00000000-0005-0000-0000-000047230000}"/>
    <cellStyle name="Calculation 33 9 2 2" xfId="22206" xr:uid="{00000000-0005-0000-0000-000048230000}"/>
    <cellStyle name="Calculation 33 9 2 2 2" xfId="44463" xr:uid="{00000000-0005-0000-0000-000049230000}"/>
    <cellStyle name="Calculation 33 9 2 3" xfId="31061" xr:uid="{00000000-0005-0000-0000-00004A230000}"/>
    <cellStyle name="Calculation 33 9 3" xfId="17898" xr:uid="{00000000-0005-0000-0000-00004B230000}"/>
    <cellStyle name="Calculation 33 9 3 2" xfId="40155" xr:uid="{00000000-0005-0000-0000-00004C230000}"/>
    <cellStyle name="Calculation 33 9 4" xfId="13351" xr:uid="{00000000-0005-0000-0000-00004D230000}"/>
    <cellStyle name="Calculation 33 9 4 2" xfId="35608" xr:uid="{00000000-0005-0000-0000-00004E230000}"/>
    <cellStyle name="Calculation 33 9 5" xfId="26753" xr:uid="{00000000-0005-0000-0000-00004F230000}"/>
    <cellStyle name="Calculation 34" xfId="2317" xr:uid="{00000000-0005-0000-0000-000050230000}"/>
    <cellStyle name="Calculation 34 10" xfId="4130" xr:uid="{00000000-0005-0000-0000-000051230000}"/>
    <cellStyle name="Calculation 34 10 2" xfId="8677" xr:uid="{00000000-0005-0000-0000-000052230000}"/>
    <cellStyle name="Calculation 34 10 2 2" xfId="22079" xr:uid="{00000000-0005-0000-0000-000053230000}"/>
    <cellStyle name="Calculation 34 10 2 2 2" xfId="44336" xr:uid="{00000000-0005-0000-0000-000054230000}"/>
    <cellStyle name="Calculation 34 10 2 3" xfId="30934" xr:uid="{00000000-0005-0000-0000-000055230000}"/>
    <cellStyle name="Calculation 34 10 3" xfId="17771" xr:uid="{00000000-0005-0000-0000-000056230000}"/>
    <cellStyle name="Calculation 34 10 3 2" xfId="40028" xr:uid="{00000000-0005-0000-0000-000057230000}"/>
    <cellStyle name="Calculation 34 10 4" xfId="13224" xr:uid="{00000000-0005-0000-0000-000058230000}"/>
    <cellStyle name="Calculation 34 10 4 2" xfId="35481" xr:uid="{00000000-0005-0000-0000-000059230000}"/>
    <cellStyle name="Calculation 34 10 5" xfId="26626" xr:uid="{00000000-0005-0000-0000-00005A230000}"/>
    <cellStyle name="Calculation 34 11" xfId="3922" xr:uid="{00000000-0005-0000-0000-00005B230000}"/>
    <cellStyle name="Calculation 34 11 2" xfId="8469" xr:uid="{00000000-0005-0000-0000-00005C230000}"/>
    <cellStyle name="Calculation 34 11 2 2" xfId="21871" xr:uid="{00000000-0005-0000-0000-00005D230000}"/>
    <cellStyle name="Calculation 34 11 2 2 2" xfId="44128" xr:uid="{00000000-0005-0000-0000-00005E230000}"/>
    <cellStyle name="Calculation 34 11 2 3" xfId="30726" xr:uid="{00000000-0005-0000-0000-00005F230000}"/>
    <cellStyle name="Calculation 34 11 3" xfId="17563" xr:uid="{00000000-0005-0000-0000-000060230000}"/>
    <cellStyle name="Calculation 34 11 3 2" xfId="39820" xr:uid="{00000000-0005-0000-0000-000061230000}"/>
    <cellStyle name="Calculation 34 11 4" xfId="13016" xr:uid="{00000000-0005-0000-0000-000062230000}"/>
    <cellStyle name="Calculation 34 11 4 2" xfId="35273" xr:uid="{00000000-0005-0000-0000-000063230000}"/>
    <cellStyle name="Calculation 34 11 5" xfId="26418" xr:uid="{00000000-0005-0000-0000-000064230000}"/>
    <cellStyle name="Calculation 34 2" xfId="4791" xr:uid="{00000000-0005-0000-0000-000065230000}"/>
    <cellStyle name="Calculation 34 2 10" xfId="4533" xr:uid="{00000000-0005-0000-0000-000066230000}"/>
    <cellStyle name="Calculation 34 2 10 2" xfId="9080" xr:uid="{00000000-0005-0000-0000-000067230000}"/>
    <cellStyle name="Calculation 34 2 10 2 2" xfId="22482" xr:uid="{00000000-0005-0000-0000-000068230000}"/>
    <cellStyle name="Calculation 34 2 10 2 2 2" xfId="44739" xr:uid="{00000000-0005-0000-0000-000069230000}"/>
    <cellStyle name="Calculation 34 2 10 2 3" xfId="31337" xr:uid="{00000000-0005-0000-0000-00006A230000}"/>
    <cellStyle name="Calculation 34 2 10 3" xfId="18174" xr:uid="{00000000-0005-0000-0000-00006B230000}"/>
    <cellStyle name="Calculation 34 2 10 3 2" xfId="40431" xr:uid="{00000000-0005-0000-0000-00006C230000}"/>
    <cellStyle name="Calculation 34 2 10 4" xfId="13627" xr:uid="{00000000-0005-0000-0000-00006D230000}"/>
    <cellStyle name="Calculation 34 2 10 4 2" xfId="35884" xr:uid="{00000000-0005-0000-0000-00006E230000}"/>
    <cellStyle name="Calculation 34 2 10 5" xfId="27029" xr:uid="{00000000-0005-0000-0000-00006F230000}"/>
    <cellStyle name="Calculation 34 2 11" xfId="9338" xr:uid="{00000000-0005-0000-0000-000070230000}"/>
    <cellStyle name="Calculation 34 2 11 2" xfId="22740" xr:uid="{00000000-0005-0000-0000-000071230000}"/>
    <cellStyle name="Calculation 34 2 11 2 2" xfId="44997" xr:uid="{00000000-0005-0000-0000-000072230000}"/>
    <cellStyle name="Calculation 34 2 11 3" xfId="31595" xr:uid="{00000000-0005-0000-0000-000073230000}"/>
    <cellStyle name="Calculation 34 2 12" xfId="13885" xr:uid="{00000000-0005-0000-0000-000074230000}"/>
    <cellStyle name="Calculation 34 2 12 2" xfId="36142" xr:uid="{00000000-0005-0000-0000-000075230000}"/>
    <cellStyle name="Calculation 34 2 2" xfId="6246" xr:uid="{00000000-0005-0000-0000-000076230000}"/>
    <cellStyle name="Calculation 34 2 2 2" xfId="10793" xr:uid="{00000000-0005-0000-0000-000077230000}"/>
    <cellStyle name="Calculation 34 2 2 2 2" xfId="24195" xr:uid="{00000000-0005-0000-0000-000078230000}"/>
    <cellStyle name="Calculation 34 2 2 2 2 2" xfId="46452" xr:uid="{00000000-0005-0000-0000-000079230000}"/>
    <cellStyle name="Calculation 34 2 2 2 3" xfId="33050" xr:uid="{00000000-0005-0000-0000-00007A230000}"/>
    <cellStyle name="Calculation 34 2 2 3" xfId="19648" xr:uid="{00000000-0005-0000-0000-00007B230000}"/>
    <cellStyle name="Calculation 34 2 2 3 2" xfId="41905" xr:uid="{00000000-0005-0000-0000-00007C230000}"/>
    <cellStyle name="Calculation 34 2 2 4" xfId="15340" xr:uid="{00000000-0005-0000-0000-00007D230000}"/>
    <cellStyle name="Calculation 34 2 2 4 2" xfId="37597" xr:uid="{00000000-0005-0000-0000-00007E230000}"/>
    <cellStyle name="Calculation 34 2 2 5" xfId="28503" xr:uid="{00000000-0005-0000-0000-00007F230000}"/>
    <cellStyle name="Calculation 34 2 3" xfId="6716" xr:uid="{00000000-0005-0000-0000-000080230000}"/>
    <cellStyle name="Calculation 34 2 3 2" xfId="11263" xr:uid="{00000000-0005-0000-0000-000081230000}"/>
    <cellStyle name="Calculation 34 2 3 2 2" xfId="24665" xr:uid="{00000000-0005-0000-0000-000082230000}"/>
    <cellStyle name="Calculation 34 2 3 2 2 2" xfId="46922" xr:uid="{00000000-0005-0000-0000-000083230000}"/>
    <cellStyle name="Calculation 34 2 3 2 3" xfId="33520" xr:uid="{00000000-0005-0000-0000-000084230000}"/>
    <cellStyle name="Calculation 34 2 3 3" xfId="20118" xr:uid="{00000000-0005-0000-0000-000085230000}"/>
    <cellStyle name="Calculation 34 2 3 3 2" xfId="42375" xr:uid="{00000000-0005-0000-0000-000086230000}"/>
    <cellStyle name="Calculation 34 2 3 4" xfId="15810" xr:uid="{00000000-0005-0000-0000-000087230000}"/>
    <cellStyle name="Calculation 34 2 3 4 2" xfId="38067" xr:uid="{00000000-0005-0000-0000-000088230000}"/>
    <cellStyle name="Calculation 34 2 3 5" xfId="28973" xr:uid="{00000000-0005-0000-0000-000089230000}"/>
    <cellStyle name="Calculation 34 2 4" xfId="6993" xr:uid="{00000000-0005-0000-0000-00008A230000}"/>
    <cellStyle name="Calculation 34 2 4 2" xfId="11540" xr:uid="{00000000-0005-0000-0000-00008B230000}"/>
    <cellStyle name="Calculation 34 2 4 2 2" xfId="24942" xr:uid="{00000000-0005-0000-0000-00008C230000}"/>
    <cellStyle name="Calculation 34 2 4 2 2 2" xfId="47199" xr:uid="{00000000-0005-0000-0000-00008D230000}"/>
    <cellStyle name="Calculation 34 2 4 2 3" xfId="33797" xr:uid="{00000000-0005-0000-0000-00008E230000}"/>
    <cellStyle name="Calculation 34 2 4 3" xfId="20395" xr:uid="{00000000-0005-0000-0000-00008F230000}"/>
    <cellStyle name="Calculation 34 2 4 3 2" xfId="42652" xr:uid="{00000000-0005-0000-0000-000090230000}"/>
    <cellStyle name="Calculation 34 2 4 4" xfId="16087" xr:uid="{00000000-0005-0000-0000-000091230000}"/>
    <cellStyle name="Calculation 34 2 4 4 2" xfId="38344" xr:uid="{00000000-0005-0000-0000-000092230000}"/>
    <cellStyle name="Calculation 34 2 4 5" xfId="29250" xr:uid="{00000000-0005-0000-0000-000093230000}"/>
    <cellStyle name="Calculation 34 2 5" xfId="5844" xr:uid="{00000000-0005-0000-0000-000094230000}"/>
    <cellStyle name="Calculation 34 2 5 2" xfId="10391" xr:uid="{00000000-0005-0000-0000-000095230000}"/>
    <cellStyle name="Calculation 34 2 5 2 2" xfId="23793" xr:uid="{00000000-0005-0000-0000-000096230000}"/>
    <cellStyle name="Calculation 34 2 5 2 2 2" xfId="46050" xr:uid="{00000000-0005-0000-0000-000097230000}"/>
    <cellStyle name="Calculation 34 2 5 2 3" xfId="32648" xr:uid="{00000000-0005-0000-0000-000098230000}"/>
    <cellStyle name="Calculation 34 2 5 3" xfId="19246" xr:uid="{00000000-0005-0000-0000-000099230000}"/>
    <cellStyle name="Calculation 34 2 5 3 2" xfId="41503" xr:uid="{00000000-0005-0000-0000-00009A230000}"/>
    <cellStyle name="Calculation 34 2 5 4" xfId="14938" xr:uid="{00000000-0005-0000-0000-00009B230000}"/>
    <cellStyle name="Calculation 34 2 5 4 2" xfId="37195" xr:uid="{00000000-0005-0000-0000-00009C230000}"/>
    <cellStyle name="Calculation 34 2 5 5" xfId="28101" xr:uid="{00000000-0005-0000-0000-00009D230000}"/>
    <cellStyle name="Calculation 34 2 6" xfId="8032" xr:uid="{00000000-0005-0000-0000-00009E230000}"/>
    <cellStyle name="Calculation 34 2 6 2" xfId="12579" xr:uid="{00000000-0005-0000-0000-00009F230000}"/>
    <cellStyle name="Calculation 34 2 6 2 2" xfId="25981" xr:uid="{00000000-0005-0000-0000-0000A0230000}"/>
    <cellStyle name="Calculation 34 2 6 2 2 2" xfId="48238" xr:uid="{00000000-0005-0000-0000-0000A1230000}"/>
    <cellStyle name="Calculation 34 2 6 2 3" xfId="34836" xr:uid="{00000000-0005-0000-0000-0000A2230000}"/>
    <cellStyle name="Calculation 34 2 6 3" xfId="21434" xr:uid="{00000000-0005-0000-0000-0000A3230000}"/>
    <cellStyle name="Calculation 34 2 6 3 2" xfId="43691" xr:uid="{00000000-0005-0000-0000-0000A4230000}"/>
    <cellStyle name="Calculation 34 2 6 4" xfId="17126" xr:uid="{00000000-0005-0000-0000-0000A5230000}"/>
    <cellStyle name="Calculation 34 2 6 4 2" xfId="39383" xr:uid="{00000000-0005-0000-0000-0000A6230000}"/>
    <cellStyle name="Calculation 34 2 6 5" xfId="30289" xr:uid="{00000000-0005-0000-0000-0000A7230000}"/>
    <cellStyle name="Calculation 34 2 7" xfId="7470" xr:uid="{00000000-0005-0000-0000-0000A8230000}"/>
    <cellStyle name="Calculation 34 2 7 2" xfId="12017" xr:uid="{00000000-0005-0000-0000-0000A9230000}"/>
    <cellStyle name="Calculation 34 2 7 2 2" xfId="25419" xr:uid="{00000000-0005-0000-0000-0000AA230000}"/>
    <cellStyle name="Calculation 34 2 7 2 2 2" xfId="47676" xr:uid="{00000000-0005-0000-0000-0000AB230000}"/>
    <cellStyle name="Calculation 34 2 7 2 3" xfId="34274" xr:uid="{00000000-0005-0000-0000-0000AC230000}"/>
    <cellStyle name="Calculation 34 2 7 3" xfId="20872" xr:uid="{00000000-0005-0000-0000-0000AD230000}"/>
    <cellStyle name="Calculation 34 2 7 3 2" xfId="43129" xr:uid="{00000000-0005-0000-0000-0000AE230000}"/>
    <cellStyle name="Calculation 34 2 7 4" xfId="16564" xr:uid="{00000000-0005-0000-0000-0000AF230000}"/>
    <cellStyle name="Calculation 34 2 7 4 2" xfId="38821" xr:uid="{00000000-0005-0000-0000-0000B0230000}"/>
    <cellStyle name="Calculation 34 2 7 5" xfId="29727" xr:uid="{00000000-0005-0000-0000-0000B1230000}"/>
    <cellStyle name="Calculation 34 2 8" xfId="5409" xr:uid="{00000000-0005-0000-0000-0000B2230000}"/>
    <cellStyle name="Calculation 34 2 8 2" xfId="9956" xr:uid="{00000000-0005-0000-0000-0000B3230000}"/>
    <cellStyle name="Calculation 34 2 8 2 2" xfId="23358" xr:uid="{00000000-0005-0000-0000-0000B4230000}"/>
    <cellStyle name="Calculation 34 2 8 2 2 2" xfId="45615" xr:uid="{00000000-0005-0000-0000-0000B5230000}"/>
    <cellStyle name="Calculation 34 2 8 2 3" xfId="32213" xr:uid="{00000000-0005-0000-0000-0000B6230000}"/>
    <cellStyle name="Calculation 34 2 8 3" xfId="18953" xr:uid="{00000000-0005-0000-0000-0000B7230000}"/>
    <cellStyle name="Calculation 34 2 8 3 2" xfId="41210" xr:uid="{00000000-0005-0000-0000-0000B8230000}"/>
    <cellStyle name="Calculation 34 2 8 4" xfId="14503" xr:uid="{00000000-0005-0000-0000-0000B9230000}"/>
    <cellStyle name="Calculation 34 2 8 4 2" xfId="36760" xr:uid="{00000000-0005-0000-0000-0000BA230000}"/>
    <cellStyle name="Calculation 34 2 8 5" xfId="27808" xr:uid="{00000000-0005-0000-0000-0000BB230000}"/>
    <cellStyle name="Calculation 34 2 9" xfId="5044" xr:uid="{00000000-0005-0000-0000-0000BC230000}"/>
    <cellStyle name="Calculation 34 2 9 2" xfId="9591" xr:uid="{00000000-0005-0000-0000-0000BD230000}"/>
    <cellStyle name="Calculation 34 2 9 2 2" xfId="22993" xr:uid="{00000000-0005-0000-0000-0000BE230000}"/>
    <cellStyle name="Calculation 34 2 9 2 2 2" xfId="45250" xr:uid="{00000000-0005-0000-0000-0000BF230000}"/>
    <cellStyle name="Calculation 34 2 9 2 3" xfId="31848" xr:uid="{00000000-0005-0000-0000-0000C0230000}"/>
    <cellStyle name="Calculation 34 2 9 3" xfId="18637" xr:uid="{00000000-0005-0000-0000-0000C1230000}"/>
    <cellStyle name="Calculation 34 2 9 3 2" xfId="40894" xr:uid="{00000000-0005-0000-0000-0000C2230000}"/>
    <cellStyle name="Calculation 34 2 9 4" xfId="14138" xr:uid="{00000000-0005-0000-0000-0000C3230000}"/>
    <cellStyle name="Calculation 34 2 9 4 2" xfId="36395" xr:uid="{00000000-0005-0000-0000-0000C4230000}"/>
    <cellStyle name="Calculation 34 2 9 5" xfId="27492" xr:uid="{00000000-0005-0000-0000-0000C5230000}"/>
    <cellStyle name="Calculation 34 3" xfId="3975" xr:uid="{00000000-0005-0000-0000-0000C6230000}"/>
    <cellStyle name="Calculation 34 3 2" xfId="8522" xr:uid="{00000000-0005-0000-0000-0000C7230000}"/>
    <cellStyle name="Calculation 34 3 2 2" xfId="21924" xr:uid="{00000000-0005-0000-0000-0000C8230000}"/>
    <cellStyle name="Calculation 34 3 2 2 2" xfId="44181" xr:uid="{00000000-0005-0000-0000-0000C9230000}"/>
    <cellStyle name="Calculation 34 3 2 3" xfId="30779" xr:uid="{00000000-0005-0000-0000-0000CA230000}"/>
    <cellStyle name="Calculation 34 3 3" xfId="17616" xr:uid="{00000000-0005-0000-0000-0000CB230000}"/>
    <cellStyle name="Calculation 34 3 3 2" xfId="39873" xr:uid="{00000000-0005-0000-0000-0000CC230000}"/>
    <cellStyle name="Calculation 34 3 4" xfId="13069" xr:uid="{00000000-0005-0000-0000-0000CD230000}"/>
    <cellStyle name="Calculation 34 3 4 2" xfId="35326" xr:uid="{00000000-0005-0000-0000-0000CE230000}"/>
    <cellStyle name="Calculation 34 3 5" xfId="26471" xr:uid="{00000000-0005-0000-0000-0000CF230000}"/>
    <cellStyle name="Calculation 34 4" xfId="4464" xr:uid="{00000000-0005-0000-0000-0000D0230000}"/>
    <cellStyle name="Calculation 34 4 2" xfId="9011" xr:uid="{00000000-0005-0000-0000-0000D1230000}"/>
    <cellStyle name="Calculation 34 4 2 2" xfId="22413" xr:uid="{00000000-0005-0000-0000-0000D2230000}"/>
    <cellStyle name="Calculation 34 4 2 2 2" xfId="44670" xr:uid="{00000000-0005-0000-0000-0000D3230000}"/>
    <cellStyle name="Calculation 34 4 2 3" xfId="31268" xr:uid="{00000000-0005-0000-0000-0000D4230000}"/>
    <cellStyle name="Calculation 34 4 3" xfId="18105" xr:uid="{00000000-0005-0000-0000-0000D5230000}"/>
    <cellStyle name="Calculation 34 4 3 2" xfId="40362" xr:uid="{00000000-0005-0000-0000-0000D6230000}"/>
    <cellStyle name="Calculation 34 4 4" xfId="13558" xr:uid="{00000000-0005-0000-0000-0000D7230000}"/>
    <cellStyle name="Calculation 34 4 4 2" xfId="35815" xr:uid="{00000000-0005-0000-0000-0000D8230000}"/>
    <cellStyle name="Calculation 34 4 5" xfId="26960" xr:uid="{00000000-0005-0000-0000-0000D9230000}"/>
    <cellStyle name="Calculation 34 5" xfId="7170" xr:uid="{00000000-0005-0000-0000-0000DA230000}"/>
    <cellStyle name="Calculation 34 5 2" xfId="11717" xr:uid="{00000000-0005-0000-0000-0000DB230000}"/>
    <cellStyle name="Calculation 34 5 2 2" xfId="25119" xr:uid="{00000000-0005-0000-0000-0000DC230000}"/>
    <cellStyle name="Calculation 34 5 2 2 2" xfId="47376" xr:uid="{00000000-0005-0000-0000-0000DD230000}"/>
    <cellStyle name="Calculation 34 5 2 3" xfId="33974" xr:uid="{00000000-0005-0000-0000-0000DE230000}"/>
    <cellStyle name="Calculation 34 5 3" xfId="20572" xr:uid="{00000000-0005-0000-0000-0000DF230000}"/>
    <cellStyle name="Calculation 34 5 3 2" xfId="42829" xr:uid="{00000000-0005-0000-0000-0000E0230000}"/>
    <cellStyle name="Calculation 34 5 4" xfId="16264" xr:uid="{00000000-0005-0000-0000-0000E1230000}"/>
    <cellStyle name="Calculation 34 5 4 2" xfId="38521" xr:uid="{00000000-0005-0000-0000-0000E2230000}"/>
    <cellStyle name="Calculation 34 5 5" xfId="29427" xr:uid="{00000000-0005-0000-0000-0000E3230000}"/>
    <cellStyle name="Calculation 34 6" xfId="4153" xr:uid="{00000000-0005-0000-0000-0000E4230000}"/>
    <cellStyle name="Calculation 34 6 2" xfId="8700" xr:uid="{00000000-0005-0000-0000-0000E5230000}"/>
    <cellStyle name="Calculation 34 6 2 2" xfId="22102" xr:uid="{00000000-0005-0000-0000-0000E6230000}"/>
    <cellStyle name="Calculation 34 6 2 2 2" xfId="44359" xr:uid="{00000000-0005-0000-0000-0000E7230000}"/>
    <cellStyle name="Calculation 34 6 2 3" xfId="30957" xr:uid="{00000000-0005-0000-0000-0000E8230000}"/>
    <cellStyle name="Calculation 34 6 3" xfId="17794" xr:uid="{00000000-0005-0000-0000-0000E9230000}"/>
    <cellStyle name="Calculation 34 6 3 2" xfId="40051" xr:uid="{00000000-0005-0000-0000-0000EA230000}"/>
    <cellStyle name="Calculation 34 6 4" xfId="13247" xr:uid="{00000000-0005-0000-0000-0000EB230000}"/>
    <cellStyle name="Calculation 34 6 4 2" xfId="35504" xr:uid="{00000000-0005-0000-0000-0000EC230000}"/>
    <cellStyle name="Calculation 34 6 5" xfId="26649" xr:uid="{00000000-0005-0000-0000-0000ED230000}"/>
    <cellStyle name="Calculation 34 7" xfId="7612" xr:uid="{00000000-0005-0000-0000-0000EE230000}"/>
    <cellStyle name="Calculation 34 7 2" xfId="12159" xr:uid="{00000000-0005-0000-0000-0000EF230000}"/>
    <cellStyle name="Calculation 34 7 2 2" xfId="25561" xr:uid="{00000000-0005-0000-0000-0000F0230000}"/>
    <cellStyle name="Calculation 34 7 2 2 2" xfId="47818" xr:uid="{00000000-0005-0000-0000-0000F1230000}"/>
    <cellStyle name="Calculation 34 7 2 3" xfId="34416" xr:uid="{00000000-0005-0000-0000-0000F2230000}"/>
    <cellStyle name="Calculation 34 7 3" xfId="21014" xr:uid="{00000000-0005-0000-0000-0000F3230000}"/>
    <cellStyle name="Calculation 34 7 3 2" xfId="43271" xr:uid="{00000000-0005-0000-0000-0000F4230000}"/>
    <cellStyle name="Calculation 34 7 4" xfId="16706" xr:uid="{00000000-0005-0000-0000-0000F5230000}"/>
    <cellStyle name="Calculation 34 7 4 2" xfId="38963" xr:uid="{00000000-0005-0000-0000-0000F6230000}"/>
    <cellStyle name="Calculation 34 7 5" xfId="29869" xr:uid="{00000000-0005-0000-0000-0000F7230000}"/>
    <cellStyle name="Calculation 34 8" xfId="7564" xr:uid="{00000000-0005-0000-0000-0000F8230000}"/>
    <cellStyle name="Calculation 34 8 2" xfId="12111" xr:uid="{00000000-0005-0000-0000-0000F9230000}"/>
    <cellStyle name="Calculation 34 8 2 2" xfId="25513" xr:uid="{00000000-0005-0000-0000-0000FA230000}"/>
    <cellStyle name="Calculation 34 8 2 2 2" xfId="47770" xr:uid="{00000000-0005-0000-0000-0000FB230000}"/>
    <cellStyle name="Calculation 34 8 2 3" xfId="34368" xr:uid="{00000000-0005-0000-0000-0000FC230000}"/>
    <cellStyle name="Calculation 34 8 3" xfId="20966" xr:uid="{00000000-0005-0000-0000-0000FD230000}"/>
    <cellStyle name="Calculation 34 8 3 2" xfId="43223" xr:uid="{00000000-0005-0000-0000-0000FE230000}"/>
    <cellStyle name="Calculation 34 8 4" xfId="16658" xr:uid="{00000000-0005-0000-0000-0000FF230000}"/>
    <cellStyle name="Calculation 34 8 4 2" xfId="38915" xr:uid="{00000000-0005-0000-0000-000000240000}"/>
    <cellStyle name="Calculation 34 8 5" xfId="29821" xr:uid="{00000000-0005-0000-0000-000001240000}"/>
    <cellStyle name="Calculation 34 9" xfId="5510" xr:uid="{00000000-0005-0000-0000-000002240000}"/>
    <cellStyle name="Calculation 34 9 2" xfId="10057" xr:uid="{00000000-0005-0000-0000-000003240000}"/>
    <cellStyle name="Calculation 34 9 2 2" xfId="23459" xr:uid="{00000000-0005-0000-0000-000004240000}"/>
    <cellStyle name="Calculation 34 9 2 2 2" xfId="45716" xr:uid="{00000000-0005-0000-0000-000005240000}"/>
    <cellStyle name="Calculation 34 9 2 3" xfId="32314" xr:uid="{00000000-0005-0000-0000-000006240000}"/>
    <cellStyle name="Calculation 34 9 3" xfId="19054" xr:uid="{00000000-0005-0000-0000-000007240000}"/>
    <cellStyle name="Calculation 34 9 3 2" xfId="41311" xr:uid="{00000000-0005-0000-0000-000008240000}"/>
    <cellStyle name="Calculation 34 9 4" xfId="14604" xr:uid="{00000000-0005-0000-0000-000009240000}"/>
    <cellStyle name="Calculation 34 9 4 2" xfId="36861" xr:uid="{00000000-0005-0000-0000-00000A240000}"/>
    <cellStyle name="Calculation 34 9 5" xfId="27909" xr:uid="{00000000-0005-0000-0000-00000B240000}"/>
    <cellStyle name="Calculation 35" xfId="2318" xr:uid="{00000000-0005-0000-0000-00000C240000}"/>
    <cellStyle name="Calculation 35 10" xfId="4131" xr:uid="{00000000-0005-0000-0000-00000D240000}"/>
    <cellStyle name="Calculation 35 10 2" xfId="8678" xr:uid="{00000000-0005-0000-0000-00000E240000}"/>
    <cellStyle name="Calculation 35 10 2 2" xfId="22080" xr:uid="{00000000-0005-0000-0000-00000F240000}"/>
    <cellStyle name="Calculation 35 10 2 2 2" xfId="44337" xr:uid="{00000000-0005-0000-0000-000010240000}"/>
    <cellStyle name="Calculation 35 10 2 3" xfId="30935" xr:uid="{00000000-0005-0000-0000-000011240000}"/>
    <cellStyle name="Calculation 35 10 3" xfId="17772" xr:uid="{00000000-0005-0000-0000-000012240000}"/>
    <cellStyle name="Calculation 35 10 3 2" xfId="40029" xr:uid="{00000000-0005-0000-0000-000013240000}"/>
    <cellStyle name="Calculation 35 10 4" xfId="13225" xr:uid="{00000000-0005-0000-0000-000014240000}"/>
    <cellStyle name="Calculation 35 10 4 2" xfId="35482" xr:uid="{00000000-0005-0000-0000-000015240000}"/>
    <cellStyle name="Calculation 35 10 5" xfId="26627" xr:uid="{00000000-0005-0000-0000-000016240000}"/>
    <cellStyle name="Calculation 35 11" xfId="3923" xr:uid="{00000000-0005-0000-0000-000017240000}"/>
    <cellStyle name="Calculation 35 11 2" xfId="8470" xr:uid="{00000000-0005-0000-0000-000018240000}"/>
    <cellStyle name="Calculation 35 11 2 2" xfId="21872" xr:uid="{00000000-0005-0000-0000-000019240000}"/>
    <cellStyle name="Calculation 35 11 2 2 2" xfId="44129" xr:uid="{00000000-0005-0000-0000-00001A240000}"/>
    <cellStyle name="Calculation 35 11 2 3" xfId="30727" xr:uid="{00000000-0005-0000-0000-00001B240000}"/>
    <cellStyle name="Calculation 35 11 3" xfId="17564" xr:uid="{00000000-0005-0000-0000-00001C240000}"/>
    <cellStyle name="Calculation 35 11 3 2" xfId="39821" xr:uid="{00000000-0005-0000-0000-00001D240000}"/>
    <cellStyle name="Calculation 35 11 4" xfId="13017" xr:uid="{00000000-0005-0000-0000-00001E240000}"/>
    <cellStyle name="Calculation 35 11 4 2" xfId="35274" xr:uid="{00000000-0005-0000-0000-00001F240000}"/>
    <cellStyle name="Calculation 35 11 5" xfId="26419" xr:uid="{00000000-0005-0000-0000-000020240000}"/>
    <cellStyle name="Calculation 35 2" xfId="4792" xr:uid="{00000000-0005-0000-0000-000021240000}"/>
    <cellStyle name="Calculation 35 2 10" xfId="4534" xr:uid="{00000000-0005-0000-0000-000022240000}"/>
    <cellStyle name="Calculation 35 2 10 2" xfId="9081" xr:uid="{00000000-0005-0000-0000-000023240000}"/>
    <cellStyle name="Calculation 35 2 10 2 2" xfId="22483" xr:uid="{00000000-0005-0000-0000-000024240000}"/>
    <cellStyle name="Calculation 35 2 10 2 2 2" xfId="44740" xr:uid="{00000000-0005-0000-0000-000025240000}"/>
    <cellStyle name="Calculation 35 2 10 2 3" xfId="31338" xr:uid="{00000000-0005-0000-0000-000026240000}"/>
    <cellStyle name="Calculation 35 2 10 3" xfId="18175" xr:uid="{00000000-0005-0000-0000-000027240000}"/>
    <cellStyle name="Calculation 35 2 10 3 2" xfId="40432" xr:uid="{00000000-0005-0000-0000-000028240000}"/>
    <cellStyle name="Calculation 35 2 10 4" xfId="13628" xr:uid="{00000000-0005-0000-0000-000029240000}"/>
    <cellStyle name="Calculation 35 2 10 4 2" xfId="35885" xr:uid="{00000000-0005-0000-0000-00002A240000}"/>
    <cellStyle name="Calculation 35 2 10 5" xfId="27030" xr:uid="{00000000-0005-0000-0000-00002B240000}"/>
    <cellStyle name="Calculation 35 2 11" xfId="9339" xr:uid="{00000000-0005-0000-0000-00002C240000}"/>
    <cellStyle name="Calculation 35 2 11 2" xfId="22741" xr:uid="{00000000-0005-0000-0000-00002D240000}"/>
    <cellStyle name="Calculation 35 2 11 2 2" xfId="44998" xr:uid="{00000000-0005-0000-0000-00002E240000}"/>
    <cellStyle name="Calculation 35 2 11 3" xfId="31596" xr:uid="{00000000-0005-0000-0000-00002F240000}"/>
    <cellStyle name="Calculation 35 2 12" xfId="13886" xr:uid="{00000000-0005-0000-0000-000030240000}"/>
    <cellStyle name="Calculation 35 2 12 2" xfId="36143" xr:uid="{00000000-0005-0000-0000-000031240000}"/>
    <cellStyle name="Calculation 35 2 2" xfId="6247" xr:uid="{00000000-0005-0000-0000-000032240000}"/>
    <cellStyle name="Calculation 35 2 2 2" xfId="10794" xr:uid="{00000000-0005-0000-0000-000033240000}"/>
    <cellStyle name="Calculation 35 2 2 2 2" xfId="24196" xr:uid="{00000000-0005-0000-0000-000034240000}"/>
    <cellStyle name="Calculation 35 2 2 2 2 2" xfId="46453" xr:uid="{00000000-0005-0000-0000-000035240000}"/>
    <cellStyle name="Calculation 35 2 2 2 3" xfId="33051" xr:uid="{00000000-0005-0000-0000-000036240000}"/>
    <cellStyle name="Calculation 35 2 2 3" xfId="19649" xr:uid="{00000000-0005-0000-0000-000037240000}"/>
    <cellStyle name="Calculation 35 2 2 3 2" xfId="41906" xr:uid="{00000000-0005-0000-0000-000038240000}"/>
    <cellStyle name="Calculation 35 2 2 4" xfId="15341" xr:uid="{00000000-0005-0000-0000-000039240000}"/>
    <cellStyle name="Calculation 35 2 2 4 2" xfId="37598" xr:uid="{00000000-0005-0000-0000-00003A240000}"/>
    <cellStyle name="Calculation 35 2 2 5" xfId="28504" xr:uid="{00000000-0005-0000-0000-00003B240000}"/>
    <cellStyle name="Calculation 35 2 3" xfId="6717" xr:uid="{00000000-0005-0000-0000-00003C240000}"/>
    <cellStyle name="Calculation 35 2 3 2" xfId="11264" xr:uid="{00000000-0005-0000-0000-00003D240000}"/>
    <cellStyle name="Calculation 35 2 3 2 2" xfId="24666" xr:uid="{00000000-0005-0000-0000-00003E240000}"/>
    <cellStyle name="Calculation 35 2 3 2 2 2" xfId="46923" xr:uid="{00000000-0005-0000-0000-00003F240000}"/>
    <cellStyle name="Calculation 35 2 3 2 3" xfId="33521" xr:uid="{00000000-0005-0000-0000-000040240000}"/>
    <cellStyle name="Calculation 35 2 3 3" xfId="20119" xr:uid="{00000000-0005-0000-0000-000041240000}"/>
    <cellStyle name="Calculation 35 2 3 3 2" xfId="42376" xr:uid="{00000000-0005-0000-0000-000042240000}"/>
    <cellStyle name="Calculation 35 2 3 4" xfId="15811" xr:uid="{00000000-0005-0000-0000-000043240000}"/>
    <cellStyle name="Calculation 35 2 3 4 2" xfId="38068" xr:uid="{00000000-0005-0000-0000-000044240000}"/>
    <cellStyle name="Calculation 35 2 3 5" xfId="28974" xr:uid="{00000000-0005-0000-0000-000045240000}"/>
    <cellStyle name="Calculation 35 2 4" xfId="6994" xr:uid="{00000000-0005-0000-0000-000046240000}"/>
    <cellStyle name="Calculation 35 2 4 2" xfId="11541" xr:uid="{00000000-0005-0000-0000-000047240000}"/>
    <cellStyle name="Calculation 35 2 4 2 2" xfId="24943" xr:uid="{00000000-0005-0000-0000-000048240000}"/>
    <cellStyle name="Calculation 35 2 4 2 2 2" xfId="47200" xr:uid="{00000000-0005-0000-0000-000049240000}"/>
    <cellStyle name="Calculation 35 2 4 2 3" xfId="33798" xr:uid="{00000000-0005-0000-0000-00004A240000}"/>
    <cellStyle name="Calculation 35 2 4 3" xfId="20396" xr:uid="{00000000-0005-0000-0000-00004B240000}"/>
    <cellStyle name="Calculation 35 2 4 3 2" xfId="42653" xr:uid="{00000000-0005-0000-0000-00004C240000}"/>
    <cellStyle name="Calculation 35 2 4 4" xfId="16088" xr:uid="{00000000-0005-0000-0000-00004D240000}"/>
    <cellStyle name="Calculation 35 2 4 4 2" xfId="38345" xr:uid="{00000000-0005-0000-0000-00004E240000}"/>
    <cellStyle name="Calculation 35 2 4 5" xfId="29251" xr:uid="{00000000-0005-0000-0000-00004F240000}"/>
    <cellStyle name="Calculation 35 2 5" xfId="5845" xr:uid="{00000000-0005-0000-0000-000050240000}"/>
    <cellStyle name="Calculation 35 2 5 2" xfId="10392" xr:uid="{00000000-0005-0000-0000-000051240000}"/>
    <cellStyle name="Calculation 35 2 5 2 2" xfId="23794" xr:uid="{00000000-0005-0000-0000-000052240000}"/>
    <cellStyle name="Calculation 35 2 5 2 2 2" xfId="46051" xr:uid="{00000000-0005-0000-0000-000053240000}"/>
    <cellStyle name="Calculation 35 2 5 2 3" xfId="32649" xr:uid="{00000000-0005-0000-0000-000054240000}"/>
    <cellStyle name="Calculation 35 2 5 3" xfId="19247" xr:uid="{00000000-0005-0000-0000-000055240000}"/>
    <cellStyle name="Calculation 35 2 5 3 2" xfId="41504" xr:uid="{00000000-0005-0000-0000-000056240000}"/>
    <cellStyle name="Calculation 35 2 5 4" xfId="14939" xr:uid="{00000000-0005-0000-0000-000057240000}"/>
    <cellStyle name="Calculation 35 2 5 4 2" xfId="37196" xr:uid="{00000000-0005-0000-0000-000058240000}"/>
    <cellStyle name="Calculation 35 2 5 5" xfId="28102" xr:uid="{00000000-0005-0000-0000-000059240000}"/>
    <cellStyle name="Calculation 35 2 6" xfId="8033" xr:uid="{00000000-0005-0000-0000-00005A240000}"/>
    <cellStyle name="Calculation 35 2 6 2" xfId="12580" xr:uid="{00000000-0005-0000-0000-00005B240000}"/>
    <cellStyle name="Calculation 35 2 6 2 2" xfId="25982" xr:uid="{00000000-0005-0000-0000-00005C240000}"/>
    <cellStyle name="Calculation 35 2 6 2 2 2" xfId="48239" xr:uid="{00000000-0005-0000-0000-00005D240000}"/>
    <cellStyle name="Calculation 35 2 6 2 3" xfId="34837" xr:uid="{00000000-0005-0000-0000-00005E240000}"/>
    <cellStyle name="Calculation 35 2 6 3" xfId="21435" xr:uid="{00000000-0005-0000-0000-00005F240000}"/>
    <cellStyle name="Calculation 35 2 6 3 2" xfId="43692" xr:uid="{00000000-0005-0000-0000-000060240000}"/>
    <cellStyle name="Calculation 35 2 6 4" xfId="17127" xr:uid="{00000000-0005-0000-0000-000061240000}"/>
    <cellStyle name="Calculation 35 2 6 4 2" xfId="39384" xr:uid="{00000000-0005-0000-0000-000062240000}"/>
    <cellStyle name="Calculation 35 2 6 5" xfId="30290" xr:uid="{00000000-0005-0000-0000-000063240000}"/>
    <cellStyle name="Calculation 35 2 7" xfId="7726" xr:uid="{00000000-0005-0000-0000-000064240000}"/>
    <cellStyle name="Calculation 35 2 7 2" xfId="12273" xr:uid="{00000000-0005-0000-0000-000065240000}"/>
    <cellStyle name="Calculation 35 2 7 2 2" xfId="25675" xr:uid="{00000000-0005-0000-0000-000066240000}"/>
    <cellStyle name="Calculation 35 2 7 2 2 2" xfId="47932" xr:uid="{00000000-0005-0000-0000-000067240000}"/>
    <cellStyle name="Calculation 35 2 7 2 3" xfId="34530" xr:uid="{00000000-0005-0000-0000-000068240000}"/>
    <cellStyle name="Calculation 35 2 7 3" xfId="21128" xr:uid="{00000000-0005-0000-0000-000069240000}"/>
    <cellStyle name="Calculation 35 2 7 3 2" xfId="43385" xr:uid="{00000000-0005-0000-0000-00006A240000}"/>
    <cellStyle name="Calculation 35 2 7 4" xfId="16820" xr:uid="{00000000-0005-0000-0000-00006B240000}"/>
    <cellStyle name="Calculation 35 2 7 4 2" xfId="39077" xr:uid="{00000000-0005-0000-0000-00006C240000}"/>
    <cellStyle name="Calculation 35 2 7 5" xfId="29983" xr:uid="{00000000-0005-0000-0000-00006D240000}"/>
    <cellStyle name="Calculation 35 2 8" xfId="6588" xr:uid="{00000000-0005-0000-0000-00006E240000}"/>
    <cellStyle name="Calculation 35 2 8 2" xfId="11135" xr:uid="{00000000-0005-0000-0000-00006F240000}"/>
    <cellStyle name="Calculation 35 2 8 2 2" xfId="24537" xr:uid="{00000000-0005-0000-0000-000070240000}"/>
    <cellStyle name="Calculation 35 2 8 2 2 2" xfId="46794" xr:uid="{00000000-0005-0000-0000-000071240000}"/>
    <cellStyle name="Calculation 35 2 8 2 3" xfId="33392" xr:uid="{00000000-0005-0000-0000-000072240000}"/>
    <cellStyle name="Calculation 35 2 8 3" xfId="19990" xr:uid="{00000000-0005-0000-0000-000073240000}"/>
    <cellStyle name="Calculation 35 2 8 3 2" xfId="42247" xr:uid="{00000000-0005-0000-0000-000074240000}"/>
    <cellStyle name="Calculation 35 2 8 4" xfId="15682" xr:uid="{00000000-0005-0000-0000-000075240000}"/>
    <cellStyle name="Calculation 35 2 8 4 2" xfId="37939" xr:uid="{00000000-0005-0000-0000-000076240000}"/>
    <cellStyle name="Calculation 35 2 8 5" xfId="28845" xr:uid="{00000000-0005-0000-0000-000077240000}"/>
    <cellStyle name="Calculation 35 2 9" xfId="5045" xr:uid="{00000000-0005-0000-0000-000078240000}"/>
    <cellStyle name="Calculation 35 2 9 2" xfId="9592" xr:uid="{00000000-0005-0000-0000-000079240000}"/>
    <cellStyle name="Calculation 35 2 9 2 2" xfId="22994" xr:uid="{00000000-0005-0000-0000-00007A240000}"/>
    <cellStyle name="Calculation 35 2 9 2 2 2" xfId="45251" xr:uid="{00000000-0005-0000-0000-00007B240000}"/>
    <cellStyle name="Calculation 35 2 9 2 3" xfId="31849" xr:uid="{00000000-0005-0000-0000-00007C240000}"/>
    <cellStyle name="Calculation 35 2 9 3" xfId="18638" xr:uid="{00000000-0005-0000-0000-00007D240000}"/>
    <cellStyle name="Calculation 35 2 9 3 2" xfId="40895" xr:uid="{00000000-0005-0000-0000-00007E240000}"/>
    <cellStyle name="Calculation 35 2 9 4" xfId="14139" xr:uid="{00000000-0005-0000-0000-00007F240000}"/>
    <cellStyle name="Calculation 35 2 9 4 2" xfId="36396" xr:uid="{00000000-0005-0000-0000-000080240000}"/>
    <cellStyle name="Calculation 35 2 9 5" xfId="27493" xr:uid="{00000000-0005-0000-0000-000081240000}"/>
    <cellStyle name="Calculation 35 3" xfId="3974" xr:uid="{00000000-0005-0000-0000-000082240000}"/>
    <cellStyle name="Calculation 35 3 2" xfId="8521" xr:uid="{00000000-0005-0000-0000-000083240000}"/>
    <cellStyle name="Calculation 35 3 2 2" xfId="21923" xr:uid="{00000000-0005-0000-0000-000084240000}"/>
    <cellStyle name="Calculation 35 3 2 2 2" xfId="44180" xr:uid="{00000000-0005-0000-0000-000085240000}"/>
    <cellStyle name="Calculation 35 3 2 3" xfId="30778" xr:uid="{00000000-0005-0000-0000-000086240000}"/>
    <cellStyle name="Calculation 35 3 3" xfId="17615" xr:uid="{00000000-0005-0000-0000-000087240000}"/>
    <cellStyle name="Calculation 35 3 3 2" xfId="39872" xr:uid="{00000000-0005-0000-0000-000088240000}"/>
    <cellStyle name="Calculation 35 3 4" xfId="13068" xr:uid="{00000000-0005-0000-0000-000089240000}"/>
    <cellStyle name="Calculation 35 3 4 2" xfId="35325" xr:uid="{00000000-0005-0000-0000-00008A240000}"/>
    <cellStyle name="Calculation 35 3 5" xfId="26470" xr:uid="{00000000-0005-0000-0000-00008B240000}"/>
    <cellStyle name="Calculation 35 4" xfId="4465" xr:uid="{00000000-0005-0000-0000-00008C240000}"/>
    <cellStyle name="Calculation 35 4 2" xfId="9012" xr:uid="{00000000-0005-0000-0000-00008D240000}"/>
    <cellStyle name="Calculation 35 4 2 2" xfId="22414" xr:uid="{00000000-0005-0000-0000-00008E240000}"/>
    <cellStyle name="Calculation 35 4 2 2 2" xfId="44671" xr:uid="{00000000-0005-0000-0000-00008F240000}"/>
    <cellStyle name="Calculation 35 4 2 3" xfId="31269" xr:uid="{00000000-0005-0000-0000-000090240000}"/>
    <cellStyle name="Calculation 35 4 3" xfId="18106" xr:uid="{00000000-0005-0000-0000-000091240000}"/>
    <cellStyle name="Calculation 35 4 3 2" xfId="40363" xr:uid="{00000000-0005-0000-0000-000092240000}"/>
    <cellStyle name="Calculation 35 4 4" xfId="13559" xr:uid="{00000000-0005-0000-0000-000093240000}"/>
    <cellStyle name="Calculation 35 4 4 2" xfId="35816" xr:uid="{00000000-0005-0000-0000-000094240000}"/>
    <cellStyle name="Calculation 35 4 5" xfId="26961" xr:uid="{00000000-0005-0000-0000-000095240000}"/>
    <cellStyle name="Calculation 35 5" xfId="3944" xr:uid="{00000000-0005-0000-0000-000096240000}"/>
    <cellStyle name="Calculation 35 5 2" xfId="8491" xr:uid="{00000000-0005-0000-0000-000097240000}"/>
    <cellStyle name="Calculation 35 5 2 2" xfId="21893" xr:uid="{00000000-0005-0000-0000-000098240000}"/>
    <cellStyle name="Calculation 35 5 2 2 2" xfId="44150" xr:uid="{00000000-0005-0000-0000-000099240000}"/>
    <cellStyle name="Calculation 35 5 2 3" xfId="30748" xr:uid="{00000000-0005-0000-0000-00009A240000}"/>
    <cellStyle name="Calculation 35 5 3" xfId="17585" xr:uid="{00000000-0005-0000-0000-00009B240000}"/>
    <cellStyle name="Calculation 35 5 3 2" xfId="39842" xr:uid="{00000000-0005-0000-0000-00009C240000}"/>
    <cellStyle name="Calculation 35 5 4" xfId="13038" xr:uid="{00000000-0005-0000-0000-00009D240000}"/>
    <cellStyle name="Calculation 35 5 4 2" xfId="35295" xr:uid="{00000000-0005-0000-0000-00009E240000}"/>
    <cellStyle name="Calculation 35 5 5" xfId="26440" xr:uid="{00000000-0005-0000-0000-00009F240000}"/>
    <cellStyle name="Calculation 35 6" xfId="4152" xr:uid="{00000000-0005-0000-0000-0000A0240000}"/>
    <cellStyle name="Calculation 35 6 2" xfId="8699" xr:uid="{00000000-0005-0000-0000-0000A1240000}"/>
    <cellStyle name="Calculation 35 6 2 2" xfId="22101" xr:uid="{00000000-0005-0000-0000-0000A2240000}"/>
    <cellStyle name="Calculation 35 6 2 2 2" xfId="44358" xr:uid="{00000000-0005-0000-0000-0000A3240000}"/>
    <cellStyle name="Calculation 35 6 2 3" xfId="30956" xr:uid="{00000000-0005-0000-0000-0000A4240000}"/>
    <cellStyle name="Calculation 35 6 3" xfId="17793" xr:uid="{00000000-0005-0000-0000-0000A5240000}"/>
    <cellStyle name="Calculation 35 6 3 2" xfId="40050" xr:uid="{00000000-0005-0000-0000-0000A6240000}"/>
    <cellStyle name="Calculation 35 6 4" xfId="13246" xr:uid="{00000000-0005-0000-0000-0000A7240000}"/>
    <cellStyle name="Calculation 35 6 4 2" xfId="35503" xr:uid="{00000000-0005-0000-0000-0000A8240000}"/>
    <cellStyle name="Calculation 35 6 5" xfId="26648" xr:uid="{00000000-0005-0000-0000-0000A9240000}"/>
    <cellStyle name="Calculation 35 7" xfId="4751" xr:uid="{00000000-0005-0000-0000-0000AA240000}"/>
    <cellStyle name="Calculation 35 7 2" xfId="9298" xr:uid="{00000000-0005-0000-0000-0000AB240000}"/>
    <cellStyle name="Calculation 35 7 2 2" xfId="22700" xr:uid="{00000000-0005-0000-0000-0000AC240000}"/>
    <cellStyle name="Calculation 35 7 2 2 2" xfId="44957" xr:uid="{00000000-0005-0000-0000-0000AD240000}"/>
    <cellStyle name="Calculation 35 7 2 3" xfId="31555" xr:uid="{00000000-0005-0000-0000-0000AE240000}"/>
    <cellStyle name="Calculation 35 7 3" xfId="18392" xr:uid="{00000000-0005-0000-0000-0000AF240000}"/>
    <cellStyle name="Calculation 35 7 3 2" xfId="40649" xr:uid="{00000000-0005-0000-0000-0000B0240000}"/>
    <cellStyle name="Calculation 35 7 4" xfId="13845" xr:uid="{00000000-0005-0000-0000-0000B1240000}"/>
    <cellStyle name="Calculation 35 7 4 2" xfId="36102" xr:uid="{00000000-0005-0000-0000-0000B2240000}"/>
    <cellStyle name="Calculation 35 7 5" xfId="27247" xr:uid="{00000000-0005-0000-0000-0000B3240000}"/>
    <cellStyle name="Calculation 35 8" xfId="5539" xr:uid="{00000000-0005-0000-0000-0000B4240000}"/>
    <cellStyle name="Calculation 35 8 2" xfId="10086" xr:uid="{00000000-0005-0000-0000-0000B5240000}"/>
    <cellStyle name="Calculation 35 8 2 2" xfId="23488" xr:uid="{00000000-0005-0000-0000-0000B6240000}"/>
    <cellStyle name="Calculation 35 8 2 2 2" xfId="45745" xr:uid="{00000000-0005-0000-0000-0000B7240000}"/>
    <cellStyle name="Calculation 35 8 2 3" xfId="32343" xr:uid="{00000000-0005-0000-0000-0000B8240000}"/>
    <cellStyle name="Calculation 35 8 3" xfId="19083" xr:uid="{00000000-0005-0000-0000-0000B9240000}"/>
    <cellStyle name="Calculation 35 8 3 2" xfId="41340" xr:uid="{00000000-0005-0000-0000-0000BA240000}"/>
    <cellStyle name="Calculation 35 8 4" xfId="14633" xr:uid="{00000000-0005-0000-0000-0000BB240000}"/>
    <cellStyle name="Calculation 35 8 4 2" xfId="36890" xr:uid="{00000000-0005-0000-0000-0000BC240000}"/>
    <cellStyle name="Calculation 35 8 5" xfId="27938" xr:uid="{00000000-0005-0000-0000-0000BD240000}"/>
    <cellStyle name="Calculation 35 9" xfId="4258" xr:uid="{00000000-0005-0000-0000-0000BE240000}"/>
    <cellStyle name="Calculation 35 9 2" xfId="8805" xr:uid="{00000000-0005-0000-0000-0000BF240000}"/>
    <cellStyle name="Calculation 35 9 2 2" xfId="22207" xr:uid="{00000000-0005-0000-0000-0000C0240000}"/>
    <cellStyle name="Calculation 35 9 2 2 2" xfId="44464" xr:uid="{00000000-0005-0000-0000-0000C1240000}"/>
    <cellStyle name="Calculation 35 9 2 3" xfId="31062" xr:uid="{00000000-0005-0000-0000-0000C2240000}"/>
    <cellStyle name="Calculation 35 9 3" xfId="17899" xr:uid="{00000000-0005-0000-0000-0000C3240000}"/>
    <cellStyle name="Calculation 35 9 3 2" xfId="40156" xr:uid="{00000000-0005-0000-0000-0000C4240000}"/>
    <cellStyle name="Calculation 35 9 4" xfId="13352" xr:uid="{00000000-0005-0000-0000-0000C5240000}"/>
    <cellStyle name="Calculation 35 9 4 2" xfId="35609" xr:uid="{00000000-0005-0000-0000-0000C6240000}"/>
    <cellStyle name="Calculation 35 9 5" xfId="26754" xr:uid="{00000000-0005-0000-0000-0000C7240000}"/>
    <cellStyle name="Calculation 36" xfId="2319" xr:uid="{00000000-0005-0000-0000-0000C8240000}"/>
    <cellStyle name="Calculation 36 10" xfId="4132" xr:uid="{00000000-0005-0000-0000-0000C9240000}"/>
    <cellStyle name="Calculation 36 10 2" xfId="8679" xr:uid="{00000000-0005-0000-0000-0000CA240000}"/>
    <cellStyle name="Calculation 36 10 2 2" xfId="22081" xr:uid="{00000000-0005-0000-0000-0000CB240000}"/>
    <cellStyle name="Calculation 36 10 2 2 2" xfId="44338" xr:uid="{00000000-0005-0000-0000-0000CC240000}"/>
    <cellStyle name="Calculation 36 10 2 3" xfId="30936" xr:uid="{00000000-0005-0000-0000-0000CD240000}"/>
    <cellStyle name="Calculation 36 10 3" xfId="17773" xr:uid="{00000000-0005-0000-0000-0000CE240000}"/>
    <cellStyle name="Calculation 36 10 3 2" xfId="40030" xr:uid="{00000000-0005-0000-0000-0000CF240000}"/>
    <cellStyle name="Calculation 36 10 4" xfId="13226" xr:uid="{00000000-0005-0000-0000-0000D0240000}"/>
    <cellStyle name="Calculation 36 10 4 2" xfId="35483" xr:uid="{00000000-0005-0000-0000-0000D1240000}"/>
    <cellStyle name="Calculation 36 10 5" xfId="26628" xr:uid="{00000000-0005-0000-0000-0000D2240000}"/>
    <cellStyle name="Calculation 36 11" xfId="3924" xr:uid="{00000000-0005-0000-0000-0000D3240000}"/>
    <cellStyle name="Calculation 36 11 2" xfId="8471" xr:uid="{00000000-0005-0000-0000-0000D4240000}"/>
    <cellStyle name="Calculation 36 11 2 2" xfId="21873" xr:uid="{00000000-0005-0000-0000-0000D5240000}"/>
    <cellStyle name="Calculation 36 11 2 2 2" xfId="44130" xr:uid="{00000000-0005-0000-0000-0000D6240000}"/>
    <cellStyle name="Calculation 36 11 2 3" xfId="30728" xr:uid="{00000000-0005-0000-0000-0000D7240000}"/>
    <cellStyle name="Calculation 36 11 3" xfId="17565" xr:uid="{00000000-0005-0000-0000-0000D8240000}"/>
    <cellStyle name="Calculation 36 11 3 2" xfId="39822" xr:uid="{00000000-0005-0000-0000-0000D9240000}"/>
    <cellStyle name="Calculation 36 11 4" xfId="13018" xr:uid="{00000000-0005-0000-0000-0000DA240000}"/>
    <cellStyle name="Calculation 36 11 4 2" xfId="35275" xr:uid="{00000000-0005-0000-0000-0000DB240000}"/>
    <cellStyle name="Calculation 36 11 5" xfId="26420" xr:uid="{00000000-0005-0000-0000-0000DC240000}"/>
    <cellStyle name="Calculation 36 2" xfId="4793" xr:uid="{00000000-0005-0000-0000-0000DD240000}"/>
    <cellStyle name="Calculation 36 2 10" xfId="4535" xr:uid="{00000000-0005-0000-0000-0000DE240000}"/>
    <cellStyle name="Calculation 36 2 10 2" xfId="9082" xr:uid="{00000000-0005-0000-0000-0000DF240000}"/>
    <cellStyle name="Calculation 36 2 10 2 2" xfId="22484" xr:uid="{00000000-0005-0000-0000-0000E0240000}"/>
    <cellStyle name="Calculation 36 2 10 2 2 2" xfId="44741" xr:uid="{00000000-0005-0000-0000-0000E1240000}"/>
    <cellStyle name="Calculation 36 2 10 2 3" xfId="31339" xr:uid="{00000000-0005-0000-0000-0000E2240000}"/>
    <cellStyle name="Calculation 36 2 10 3" xfId="18176" xr:uid="{00000000-0005-0000-0000-0000E3240000}"/>
    <cellStyle name="Calculation 36 2 10 3 2" xfId="40433" xr:uid="{00000000-0005-0000-0000-0000E4240000}"/>
    <cellStyle name="Calculation 36 2 10 4" xfId="13629" xr:uid="{00000000-0005-0000-0000-0000E5240000}"/>
    <cellStyle name="Calculation 36 2 10 4 2" xfId="35886" xr:uid="{00000000-0005-0000-0000-0000E6240000}"/>
    <cellStyle name="Calculation 36 2 10 5" xfId="27031" xr:uid="{00000000-0005-0000-0000-0000E7240000}"/>
    <cellStyle name="Calculation 36 2 11" xfId="9340" xr:uid="{00000000-0005-0000-0000-0000E8240000}"/>
    <cellStyle name="Calculation 36 2 11 2" xfId="22742" xr:uid="{00000000-0005-0000-0000-0000E9240000}"/>
    <cellStyle name="Calculation 36 2 11 2 2" xfId="44999" xr:uid="{00000000-0005-0000-0000-0000EA240000}"/>
    <cellStyle name="Calculation 36 2 11 3" xfId="31597" xr:uid="{00000000-0005-0000-0000-0000EB240000}"/>
    <cellStyle name="Calculation 36 2 12" xfId="13887" xr:uid="{00000000-0005-0000-0000-0000EC240000}"/>
    <cellStyle name="Calculation 36 2 12 2" xfId="36144" xr:uid="{00000000-0005-0000-0000-0000ED240000}"/>
    <cellStyle name="Calculation 36 2 2" xfId="6248" xr:uid="{00000000-0005-0000-0000-0000EE240000}"/>
    <cellStyle name="Calculation 36 2 2 2" xfId="10795" xr:uid="{00000000-0005-0000-0000-0000EF240000}"/>
    <cellStyle name="Calculation 36 2 2 2 2" xfId="24197" xr:uid="{00000000-0005-0000-0000-0000F0240000}"/>
    <cellStyle name="Calculation 36 2 2 2 2 2" xfId="46454" xr:uid="{00000000-0005-0000-0000-0000F1240000}"/>
    <cellStyle name="Calculation 36 2 2 2 3" xfId="33052" xr:uid="{00000000-0005-0000-0000-0000F2240000}"/>
    <cellStyle name="Calculation 36 2 2 3" xfId="19650" xr:uid="{00000000-0005-0000-0000-0000F3240000}"/>
    <cellStyle name="Calculation 36 2 2 3 2" xfId="41907" xr:uid="{00000000-0005-0000-0000-0000F4240000}"/>
    <cellStyle name="Calculation 36 2 2 4" xfId="15342" xr:uid="{00000000-0005-0000-0000-0000F5240000}"/>
    <cellStyle name="Calculation 36 2 2 4 2" xfId="37599" xr:uid="{00000000-0005-0000-0000-0000F6240000}"/>
    <cellStyle name="Calculation 36 2 2 5" xfId="28505" xr:uid="{00000000-0005-0000-0000-0000F7240000}"/>
    <cellStyle name="Calculation 36 2 3" xfId="6718" xr:uid="{00000000-0005-0000-0000-0000F8240000}"/>
    <cellStyle name="Calculation 36 2 3 2" xfId="11265" xr:uid="{00000000-0005-0000-0000-0000F9240000}"/>
    <cellStyle name="Calculation 36 2 3 2 2" xfId="24667" xr:uid="{00000000-0005-0000-0000-0000FA240000}"/>
    <cellStyle name="Calculation 36 2 3 2 2 2" xfId="46924" xr:uid="{00000000-0005-0000-0000-0000FB240000}"/>
    <cellStyle name="Calculation 36 2 3 2 3" xfId="33522" xr:uid="{00000000-0005-0000-0000-0000FC240000}"/>
    <cellStyle name="Calculation 36 2 3 3" xfId="20120" xr:uid="{00000000-0005-0000-0000-0000FD240000}"/>
    <cellStyle name="Calculation 36 2 3 3 2" xfId="42377" xr:uid="{00000000-0005-0000-0000-0000FE240000}"/>
    <cellStyle name="Calculation 36 2 3 4" xfId="15812" xr:uid="{00000000-0005-0000-0000-0000FF240000}"/>
    <cellStyle name="Calculation 36 2 3 4 2" xfId="38069" xr:uid="{00000000-0005-0000-0000-000000250000}"/>
    <cellStyle name="Calculation 36 2 3 5" xfId="28975" xr:uid="{00000000-0005-0000-0000-000001250000}"/>
    <cellStyle name="Calculation 36 2 4" xfId="6995" xr:uid="{00000000-0005-0000-0000-000002250000}"/>
    <cellStyle name="Calculation 36 2 4 2" xfId="11542" xr:uid="{00000000-0005-0000-0000-000003250000}"/>
    <cellStyle name="Calculation 36 2 4 2 2" xfId="24944" xr:uid="{00000000-0005-0000-0000-000004250000}"/>
    <cellStyle name="Calculation 36 2 4 2 2 2" xfId="47201" xr:uid="{00000000-0005-0000-0000-000005250000}"/>
    <cellStyle name="Calculation 36 2 4 2 3" xfId="33799" xr:uid="{00000000-0005-0000-0000-000006250000}"/>
    <cellStyle name="Calculation 36 2 4 3" xfId="20397" xr:uid="{00000000-0005-0000-0000-000007250000}"/>
    <cellStyle name="Calculation 36 2 4 3 2" xfId="42654" xr:uid="{00000000-0005-0000-0000-000008250000}"/>
    <cellStyle name="Calculation 36 2 4 4" xfId="16089" xr:uid="{00000000-0005-0000-0000-000009250000}"/>
    <cellStyle name="Calculation 36 2 4 4 2" xfId="38346" xr:uid="{00000000-0005-0000-0000-00000A250000}"/>
    <cellStyle name="Calculation 36 2 4 5" xfId="29252" xr:uid="{00000000-0005-0000-0000-00000B250000}"/>
    <cellStyle name="Calculation 36 2 5" xfId="5846" xr:uid="{00000000-0005-0000-0000-00000C250000}"/>
    <cellStyle name="Calculation 36 2 5 2" xfId="10393" xr:uid="{00000000-0005-0000-0000-00000D250000}"/>
    <cellStyle name="Calculation 36 2 5 2 2" xfId="23795" xr:uid="{00000000-0005-0000-0000-00000E250000}"/>
    <cellStyle name="Calculation 36 2 5 2 2 2" xfId="46052" xr:uid="{00000000-0005-0000-0000-00000F250000}"/>
    <cellStyle name="Calculation 36 2 5 2 3" xfId="32650" xr:uid="{00000000-0005-0000-0000-000010250000}"/>
    <cellStyle name="Calculation 36 2 5 3" xfId="19248" xr:uid="{00000000-0005-0000-0000-000011250000}"/>
    <cellStyle name="Calculation 36 2 5 3 2" xfId="41505" xr:uid="{00000000-0005-0000-0000-000012250000}"/>
    <cellStyle name="Calculation 36 2 5 4" xfId="14940" xr:uid="{00000000-0005-0000-0000-000013250000}"/>
    <cellStyle name="Calculation 36 2 5 4 2" xfId="37197" xr:uid="{00000000-0005-0000-0000-000014250000}"/>
    <cellStyle name="Calculation 36 2 5 5" xfId="28103" xr:uid="{00000000-0005-0000-0000-000015250000}"/>
    <cellStyle name="Calculation 36 2 6" xfId="8034" xr:uid="{00000000-0005-0000-0000-000016250000}"/>
    <cellStyle name="Calculation 36 2 6 2" xfId="12581" xr:uid="{00000000-0005-0000-0000-000017250000}"/>
    <cellStyle name="Calculation 36 2 6 2 2" xfId="25983" xr:uid="{00000000-0005-0000-0000-000018250000}"/>
    <cellStyle name="Calculation 36 2 6 2 2 2" xfId="48240" xr:uid="{00000000-0005-0000-0000-000019250000}"/>
    <cellStyle name="Calculation 36 2 6 2 3" xfId="34838" xr:uid="{00000000-0005-0000-0000-00001A250000}"/>
    <cellStyle name="Calculation 36 2 6 3" xfId="21436" xr:uid="{00000000-0005-0000-0000-00001B250000}"/>
    <cellStyle name="Calculation 36 2 6 3 2" xfId="43693" xr:uid="{00000000-0005-0000-0000-00001C250000}"/>
    <cellStyle name="Calculation 36 2 6 4" xfId="17128" xr:uid="{00000000-0005-0000-0000-00001D250000}"/>
    <cellStyle name="Calculation 36 2 6 4 2" xfId="39385" xr:uid="{00000000-0005-0000-0000-00001E250000}"/>
    <cellStyle name="Calculation 36 2 6 5" xfId="30291" xr:uid="{00000000-0005-0000-0000-00001F250000}"/>
    <cellStyle name="Calculation 36 2 7" xfId="7471" xr:uid="{00000000-0005-0000-0000-000020250000}"/>
    <cellStyle name="Calculation 36 2 7 2" xfId="12018" xr:uid="{00000000-0005-0000-0000-000021250000}"/>
    <cellStyle name="Calculation 36 2 7 2 2" xfId="25420" xr:uid="{00000000-0005-0000-0000-000022250000}"/>
    <cellStyle name="Calculation 36 2 7 2 2 2" xfId="47677" xr:uid="{00000000-0005-0000-0000-000023250000}"/>
    <cellStyle name="Calculation 36 2 7 2 3" xfId="34275" xr:uid="{00000000-0005-0000-0000-000024250000}"/>
    <cellStyle name="Calculation 36 2 7 3" xfId="20873" xr:uid="{00000000-0005-0000-0000-000025250000}"/>
    <cellStyle name="Calculation 36 2 7 3 2" xfId="43130" xr:uid="{00000000-0005-0000-0000-000026250000}"/>
    <cellStyle name="Calculation 36 2 7 4" xfId="16565" xr:uid="{00000000-0005-0000-0000-000027250000}"/>
    <cellStyle name="Calculation 36 2 7 4 2" xfId="38822" xr:uid="{00000000-0005-0000-0000-000028250000}"/>
    <cellStyle name="Calculation 36 2 7 5" xfId="29728" xr:uid="{00000000-0005-0000-0000-000029250000}"/>
    <cellStyle name="Calculation 36 2 8" xfId="5410" xr:uid="{00000000-0005-0000-0000-00002A250000}"/>
    <cellStyle name="Calculation 36 2 8 2" xfId="9957" xr:uid="{00000000-0005-0000-0000-00002B250000}"/>
    <cellStyle name="Calculation 36 2 8 2 2" xfId="23359" xr:uid="{00000000-0005-0000-0000-00002C250000}"/>
    <cellStyle name="Calculation 36 2 8 2 2 2" xfId="45616" xr:uid="{00000000-0005-0000-0000-00002D250000}"/>
    <cellStyle name="Calculation 36 2 8 2 3" xfId="32214" xr:uid="{00000000-0005-0000-0000-00002E250000}"/>
    <cellStyle name="Calculation 36 2 8 3" xfId="18954" xr:uid="{00000000-0005-0000-0000-00002F250000}"/>
    <cellStyle name="Calculation 36 2 8 3 2" xfId="41211" xr:uid="{00000000-0005-0000-0000-000030250000}"/>
    <cellStyle name="Calculation 36 2 8 4" xfId="14504" xr:uid="{00000000-0005-0000-0000-000031250000}"/>
    <cellStyle name="Calculation 36 2 8 4 2" xfId="36761" xr:uid="{00000000-0005-0000-0000-000032250000}"/>
    <cellStyle name="Calculation 36 2 8 5" xfId="27809" xr:uid="{00000000-0005-0000-0000-000033250000}"/>
    <cellStyle name="Calculation 36 2 9" xfId="5046" xr:uid="{00000000-0005-0000-0000-000034250000}"/>
    <cellStyle name="Calculation 36 2 9 2" xfId="9593" xr:uid="{00000000-0005-0000-0000-000035250000}"/>
    <cellStyle name="Calculation 36 2 9 2 2" xfId="22995" xr:uid="{00000000-0005-0000-0000-000036250000}"/>
    <cellStyle name="Calculation 36 2 9 2 2 2" xfId="45252" xr:uid="{00000000-0005-0000-0000-000037250000}"/>
    <cellStyle name="Calculation 36 2 9 2 3" xfId="31850" xr:uid="{00000000-0005-0000-0000-000038250000}"/>
    <cellStyle name="Calculation 36 2 9 3" xfId="18639" xr:uid="{00000000-0005-0000-0000-000039250000}"/>
    <cellStyle name="Calculation 36 2 9 3 2" xfId="40896" xr:uid="{00000000-0005-0000-0000-00003A250000}"/>
    <cellStyle name="Calculation 36 2 9 4" xfId="14140" xr:uid="{00000000-0005-0000-0000-00003B250000}"/>
    <cellStyle name="Calculation 36 2 9 4 2" xfId="36397" xr:uid="{00000000-0005-0000-0000-00003C250000}"/>
    <cellStyle name="Calculation 36 2 9 5" xfId="27494" xr:uid="{00000000-0005-0000-0000-00003D250000}"/>
    <cellStyle name="Calculation 36 3" xfId="3973" xr:uid="{00000000-0005-0000-0000-00003E250000}"/>
    <cellStyle name="Calculation 36 3 2" xfId="8520" xr:uid="{00000000-0005-0000-0000-00003F250000}"/>
    <cellStyle name="Calculation 36 3 2 2" xfId="21922" xr:uid="{00000000-0005-0000-0000-000040250000}"/>
    <cellStyle name="Calculation 36 3 2 2 2" xfId="44179" xr:uid="{00000000-0005-0000-0000-000041250000}"/>
    <cellStyle name="Calculation 36 3 2 3" xfId="30777" xr:uid="{00000000-0005-0000-0000-000042250000}"/>
    <cellStyle name="Calculation 36 3 3" xfId="17614" xr:uid="{00000000-0005-0000-0000-000043250000}"/>
    <cellStyle name="Calculation 36 3 3 2" xfId="39871" xr:uid="{00000000-0005-0000-0000-000044250000}"/>
    <cellStyle name="Calculation 36 3 4" xfId="13067" xr:uid="{00000000-0005-0000-0000-000045250000}"/>
    <cellStyle name="Calculation 36 3 4 2" xfId="35324" xr:uid="{00000000-0005-0000-0000-000046250000}"/>
    <cellStyle name="Calculation 36 3 5" xfId="26469" xr:uid="{00000000-0005-0000-0000-000047250000}"/>
    <cellStyle name="Calculation 36 4" xfId="4466" xr:uid="{00000000-0005-0000-0000-000048250000}"/>
    <cellStyle name="Calculation 36 4 2" xfId="9013" xr:uid="{00000000-0005-0000-0000-000049250000}"/>
    <cellStyle name="Calculation 36 4 2 2" xfId="22415" xr:uid="{00000000-0005-0000-0000-00004A250000}"/>
    <cellStyle name="Calculation 36 4 2 2 2" xfId="44672" xr:uid="{00000000-0005-0000-0000-00004B250000}"/>
    <cellStyle name="Calculation 36 4 2 3" xfId="31270" xr:uid="{00000000-0005-0000-0000-00004C250000}"/>
    <cellStyle name="Calculation 36 4 3" xfId="18107" xr:uid="{00000000-0005-0000-0000-00004D250000}"/>
    <cellStyle name="Calculation 36 4 3 2" xfId="40364" xr:uid="{00000000-0005-0000-0000-00004E250000}"/>
    <cellStyle name="Calculation 36 4 4" xfId="13560" xr:uid="{00000000-0005-0000-0000-00004F250000}"/>
    <cellStyle name="Calculation 36 4 4 2" xfId="35817" xr:uid="{00000000-0005-0000-0000-000050250000}"/>
    <cellStyle name="Calculation 36 4 5" xfId="26962" xr:uid="{00000000-0005-0000-0000-000051250000}"/>
    <cellStyle name="Calculation 36 5" xfId="7171" xr:uid="{00000000-0005-0000-0000-000052250000}"/>
    <cellStyle name="Calculation 36 5 2" xfId="11718" xr:uid="{00000000-0005-0000-0000-000053250000}"/>
    <cellStyle name="Calculation 36 5 2 2" xfId="25120" xr:uid="{00000000-0005-0000-0000-000054250000}"/>
    <cellStyle name="Calculation 36 5 2 2 2" xfId="47377" xr:uid="{00000000-0005-0000-0000-000055250000}"/>
    <cellStyle name="Calculation 36 5 2 3" xfId="33975" xr:uid="{00000000-0005-0000-0000-000056250000}"/>
    <cellStyle name="Calculation 36 5 3" xfId="20573" xr:uid="{00000000-0005-0000-0000-000057250000}"/>
    <cellStyle name="Calculation 36 5 3 2" xfId="42830" xr:uid="{00000000-0005-0000-0000-000058250000}"/>
    <cellStyle name="Calculation 36 5 4" xfId="16265" xr:uid="{00000000-0005-0000-0000-000059250000}"/>
    <cellStyle name="Calculation 36 5 4 2" xfId="38522" xr:uid="{00000000-0005-0000-0000-00005A250000}"/>
    <cellStyle name="Calculation 36 5 5" xfId="29428" xr:uid="{00000000-0005-0000-0000-00005B250000}"/>
    <cellStyle name="Calculation 36 6" xfId="4151" xr:uid="{00000000-0005-0000-0000-00005C250000}"/>
    <cellStyle name="Calculation 36 6 2" xfId="8698" xr:uid="{00000000-0005-0000-0000-00005D250000}"/>
    <cellStyle name="Calculation 36 6 2 2" xfId="22100" xr:uid="{00000000-0005-0000-0000-00005E250000}"/>
    <cellStyle name="Calculation 36 6 2 2 2" xfId="44357" xr:uid="{00000000-0005-0000-0000-00005F250000}"/>
    <cellStyle name="Calculation 36 6 2 3" xfId="30955" xr:uid="{00000000-0005-0000-0000-000060250000}"/>
    <cellStyle name="Calculation 36 6 3" xfId="17792" xr:uid="{00000000-0005-0000-0000-000061250000}"/>
    <cellStyle name="Calculation 36 6 3 2" xfId="40049" xr:uid="{00000000-0005-0000-0000-000062250000}"/>
    <cellStyle name="Calculation 36 6 4" xfId="13245" xr:uid="{00000000-0005-0000-0000-000063250000}"/>
    <cellStyle name="Calculation 36 6 4 2" xfId="35502" xr:uid="{00000000-0005-0000-0000-000064250000}"/>
    <cellStyle name="Calculation 36 6 5" xfId="26647" xr:uid="{00000000-0005-0000-0000-000065250000}"/>
    <cellStyle name="Calculation 36 7" xfId="7613" xr:uid="{00000000-0005-0000-0000-000066250000}"/>
    <cellStyle name="Calculation 36 7 2" xfId="12160" xr:uid="{00000000-0005-0000-0000-000067250000}"/>
    <cellStyle name="Calculation 36 7 2 2" xfId="25562" xr:uid="{00000000-0005-0000-0000-000068250000}"/>
    <cellStyle name="Calculation 36 7 2 2 2" xfId="47819" xr:uid="{00000000-0005-0000-0000-000069250000}"/>
    <cellStyle name="Calculation 36 7 2 3" xfId="34417" xr:uid="{00000000-0005-0000-0000-00006A250000}"/>
    <cellStyle name="Calculation 36 7 3" xfId="21015" xr:uid="{00000000-0005-0000-0000-00006B250000}"/>
    <cellStyle name="Calculation 36 7 3 2" xfId="43272" xr:uid="{00000000-0005-0000-0000-00006C250000}"/>
    <cellStyle name="Calculation 36 7 4" xfId="16707" xr:uid="{00000000-0005-0000-0000-00006D250000}"/>
    <cellStyle name="Calculation 36 7 4 2" xfId="38964" xr:uid="{00000000-0005-0000-0000-00006E250000}"/>
    <cellStyle name="Calculation 36 7 5" xfId="29870" xr:uid="{00000000-0005-0000-0000-00006F250000}"/>
    <cellStyle name="Calculation 36 8" xfId="7565" xr:uid="{00000000-0005-0000-0000-000070250000}"/>
    <cellStyle name="Calculation 36 8 2" xfId="12112" xr:uid="{00000000-0005-0000-0000-000071250000}"/>
    <cellStyle name="Calculation 36 8 2 2" xfId="25514" xr:uid="{00000000-0005-0000-0000-000072250000}"/>
    <cellStyle name="Calculation 36 8 2 2 2" xfId="47771" xr:uid="{00000000-0005-0000-0000-000073250000}"/>
    <cellStyle name="Calculation 36 8 2 3" xfId="34369" xr:uid="{00000000-0005-0000-0000-000074250000}"/>
    <cellStyle name="Calculation 36 8 3" xfId="20967" xr:uid="{00000000-0005-0000-0000-000075250000}"/>
    <cellStyle name="Calculation 36 8 3 2" xfId="43224" xr:uid="{00000000-0005-0000-0000-000076250000}"/>
    <cellStyle name="Calculation 36 8 4" xfId="16659" xr:uid="{00000000-0005-0000-0000-000077250000}"/>
    <cellStyle name="Calculation 36 8 4 2" xfId="38916" xr:uid="{00000000-0005-0000-0000-000078250000}"/>
    <cellStyle name="Calculation 36 8 5" xfId="29822" xr:uid="{00000000-0005-0000-0000-000079250000}"/>
    <cellStyle name="Calculation 36 9" xfId="5511" xr:uid="{00000000-0005-0000-0000-00007A250000}"/>
    <cellStyle name="Calculation 36 9 2" xfId="10058" xr:uid="{00000000-0005-0000-0000-00007B250000}"/>
    <cellStyle name="Calculation 36 9 2 2" xfId="23460" xr:uid="{00000000-0005-0000-0000-00007C250000}"/>
    <cellStyle name="Calculation 36 9 2 2 2" xfId="45717" xr:uid="{00000000-0005-0000-0000-00007D250000}"/>
    <cellStyle name="Calculation 36 9 2 3" xfId="32315" xr:uid="{00000000-0005-0000-0000-00007E250000}"/>
    <cellStyle name="Calculation 36 9 3" xfId="19055" xr:uid="{00000000-0005-0000-0000-00007F250000}"/>
    <cellStyle name="Calculation 36 9 3 2" xfId="41312" xr:uid="{00000000-0005-0000-0000-000080250000}"/>
    <cellStyle name="Calculation 36 9 4" xfId="14605" xr:uid="{00000000-0005-0000-0000-000081250000}"/>
    <cellStyle name="Calculation 36 9 4 2" xfId="36862" xr:uid="{00000000-0005-0000-0000-000082250000}"/>
    <cellStyle name="Calculation 36 9 5" xfId="27910" xr:uid="{00000000-0005-0000-0000-000083250000}"/>
    <cellStyle name="Calculation 37" xfId="2320" xr:uid="{00000000-0005-0000-0000-000084250000}"/>
    <cellStyle name="Calculation 37 10" xfId="4133" xr:uid="{00000000-0005-0000-0000-000085250000}"/>
    <cellStyle name="Calculation 37 10 2" xfId="8680" xr:uid="{00000000-0005-0000-0000-000086250000}"/>
    <cellStyle name="Calculation 37 10 2 2" xfId="22082" xr:uid="{00000000-0005-0000-0000-000087250000}"/>
    <cellStyle name="Calculation 37 10 2 2 2" xfId="44339" xr:uid="{00000000-0005-0000-0000-000088250000}"/>
    <cellStyle name="Calculation 37 10 2 3" xfId="30937" xr:uid="{00000000-0005-0000-0000-000089250000}"/>
    <cellStyle name="Calculation 37 10 3" xfId="17774" xr:uid="{00000000-0005-0000-0000-00008A250000}"/>
    <cellStyle name="Calculation 37 10 3 2" xfId="40031" xr:uid="{00000000-0005-0000-0000-00008B250000}"/>
    <cellStyle name="Calculation 37 10 4" xfId="13227" xr:uid="{00000000-0005-0000-0000-00008C250000}"/>
    <cellStyle name="Calculation 37 10 4 2" xfId="35484" xr:uid="{00000000-0005-0000-0000-00008D250000}"/>
    <cellStyle name="Calculation 37 10 5" xfId="26629" xr:uid="{00000000-0005-0000-0000-00008E250000}"/>
    <cellStyle name="Calculation 37 11" xfId="3925" xr:uid="{00000000-0005-0000-0000-00008F250000}"/>
    <cellStyle name="Calculation 37 11 2" xfId="8472" xr:uid="{00000000-0005-0000-0000-000090250000}"/>
    <cellStyle name="Calculation 37 11 2 2" xfId="21874" xr:uid="{00000000-0005-0000-0000-000091250000}"/>
    <cellStyle name="Calculation 37 11 2 2 2" xfId="44131" xr:uid="{00000000-0005-0000-0000-000092250000}"/>
    <cellStyle name="Calculation 37 11 2 3" xfId="30729" xr:uid="{00000000-0005-0000-0000-000093250000}"/>
    <cellStyle name="Calculation 37 11 3" xfId="17566" xr:uid="{00000000-0005-0000-0000-000094250000}"/>
    <cellStyle name="Calculation 37 11 3 2" xfId="39823" xr:uid="{00000000-0005-0000-0000-000095250000}"/>
    <cellStyle name="Calculation 37 11 4" xfId="13019" xr:uid="{00000000-0005-0000-0000-000096250000}"/>
    <cellStyle name="Calculation 37 11 4 2" xfId="35276" xr:uid="{00000000-0005-0000-0000-000097250000}"/>
    <cellStyle name="Calculation 37 11 5" xfId="26421" xr:uid="{00000000-0005-0000-0000-000098250000}"/>
    <cellStyle name="Calculation 37 2" xfId="4794" xr:uid="{00000000-0005-0000-0000-000099250000}"/>
    <cellStyle name="Calculation 37 2 10" xfId="4536" xr:uid="{00000000-0005-0000-0000-00009A250000}"/>
    <cellStyle name="Calculation 37 2 10 2" xfId="9083" xr:uid="{00000000-0005-0000-0000-00009B250000}"/>
    <cellStyle name="Calculation 37 2 10 2 2" xfId="22485" xr:uid="{00000000-0005-0000-0000-00009C250000}"/>
    <cellStyle name="Calculation 37 2 10 2 2 2" xfId="44742" xr:uid="{00000000-0005-0000-0000-00009D250000}"/>
    <cellStyle name="Calculation 37 2 10 2 3" xfId="31340" xr:uid="{00000000-0005-0000-0000-00009E250000}"/>
    <cellStyle name="Calculation 37 2 10 3" xfId="18177" xr:uid="{00000000-0005-0000-0000-00009F250000}"/>
    <cellStyle name="Calculation 37 2 10 3 2" xfId="40434" xr:uid="{00000000-0005-0000-0000-0000A0250000}"/>
    <cellStyle name="Calculation 37 2 10 4" xfId="13630" xr:uid="{00000000-0005-0000-0000-0000A1250000}"/>
    <cellStyle name="Calculation 37 2 10 4 2" xfId="35887" xr:uid="{00000000-0005-0000-0000-0000A2250000}"/>
    <cellStyle name="Calculation 37 2 10 5" xfId="27032" xr:uid="{00000000-0005-0000-0000-0000A3250000}"/>
    <cellStyle name="Calculation 37 2 11" xfId="9341" xr:uid="{00000000-0005-0000-0000-0000A4250000}"/>
    <cellStyle name="Calculation 37 2 11 2" xfId="22743" xr:uid="{00000000-0005-0000-0000-0000A5250000}"/>
    <cellStyle name="Calculation 37 2 11 2 2" xfId="45000" xr:uid="{00000000-0005-0000-0000-0000A6250000}"/>
    <cellStyle name="Calculation 37 2 11 3" xfId="31598" xr:uid="{00000000-0005-0000-0000-0000A7250000}"/>
    <cellStyle name="Calculation 37 2 12" xfId="13888" xr:uid="{00000000-0005-0000-0000-0000A8250000}"/>
    <cellStyle name="Calculation 37 2 12 2" xfId="36145" xr:uid="{00000000-0005-0000-0000-0000A9250000}"/>
    <cellStyle name="Calculation 37 2 2" xfId="6249" xr:uid="{00000000-0005-0000-0000-0000AA250000}"/>
    <cellStyle name="Calculation 37 2 2 2" xfId="10796" xr:uid="{00000000-0005-0000-0000-0000AB250000}"/>
    <cellStyle name="Calculation 37 2 2 2 2" xfId="24198" xr:uid="{00000000-0005-0000-0000-0000AC250000}"/>
    <cellStyle name="Calculation 37 2 2 2 2 2" xfId="46455" xr:uid="{00000000-0005-0000-0000-0000AD250000}"/>
    <cellStyle name="Calculation 37 2 2 2 3" xfId="33053" xr:uid="{00000000-0005-0000-0000-0000AE250000}"/>
    <cellStyle name="Calculation 37 2 2 3" xfId="19651" xr:uid="{00000000-0005-0000-0000-0000AF250000}"/>
    <cellStyle name="Calculation 37 2 2 3 2" xfId="41908" xr:uid="{00000000-0005-0000-0000-0000B0250000}"/>
    <cellStyle name="Calculation 37 2 2 4" xfId="15343" xr:uid="{00000000-0005-0000-0000-0000B1250000}"/>
    <cellStyle name="Calculation 37 2 2 4 2" xfId="37600" xr:uid="{00000000-0005-0000-0000-0000B2250000}"/>
    <cellStyle name="Calculation 37 2 2 5" xfId="28506" xr:uid="{00000000-0005-0000-0000-0000B3250000}"/>
    <cellStyle name="Calculation 37 2 3" xfId="6719" xr:uid="{00000000-0005-0000-0000-0000B4250000}"/>
    <cellStyle name="Calculation 37 2 3 2" xfId="11266" xr:uid="{00000000-0005-0000-0000-0000B5250000}"/>
    <cellStyle name="Calculation 37 2 3 2 2" xfId="24668" xr:uid="{00000000-0005-0000-0000-0000B6250000}"/>
    <cellStyle name="Calculation 37 2 3 2 2 2" xfId="46925" xr:uid="{00000000-0005-0000-0000-0000B7250000}"/>
    <cellStyle name="Calculation 37 2 3 2 3" xfId="33523" xr:uid="{00000000-0005-0000-0000-0000B8250000}"/>
    <cellStyle name="Calculation 37 2 3 3" xfId="20121" xr:uid="{00000000-0005-0000-0000-0000B9250000}"/>
    <cellStyle name="Calculation 37 2 3 3 2" xfId="42378" xr:uid="{00000000-0005-0000-0000-0000BA250000}"/>
    <cellStyle name="Calculation 37 2 3 4" xfId="15813" xr:uid="{00000000-0005-0000-0000-0000BB250000}"/>
    <cellStyle name="Calculation 37 2 3 4 2" xfId="38070" xr:uid="{00000000-0005-0000-0000-0000BC250000}"/>
    <cellStyle name="Calculation 37 2 3 5" xfId="28976" xr:uid="{00000000-0005-0000-0000-0000BD250000}"/>
    <cellStyle name="Calculation 37 2 4" xfId="6996" xr:uid="{00000000-0005-0000-0000-0000BE250000}"/>
    <cellStyle name="Calculation 37 2 4 2" xfId="11543" xr:uid="{00000000-0005-0000-0000-0000BF250000}"/>
    <cellStyle name="Calculation 37 2 4 2 2" xfId="24945" xr:uid="{00000000-0005-0000-0000-0000C0250000}"/>
    <cellStyle name="Calculation 37 2 4 2 2 2" xfId="47202" xr:uid="{00000000-0005-0000-0000-0000C1250000}"/>
    <cellStyle name="Calculation 37 2 4 2 3" xfId="33800" xr:uid="{00000000-0005-0000-0000-0000C2250000}"/>
    <cellStyle name="Calculation 37 2 4 3" xfId="20398" xr:uid="{00000000-0005-0000-0000-0000C3250000}"/>
    <cellStyle name="Calculation 37 2 4 3 2" xfId="42655" xr:uid="{00000000-0005-0000-0000-0000C4250000}"/>
    <cellStyle name="Calculation 37 2 4 4" xfId="16090" xr:uid="{00000000-0005-0000-0000-0000C5250000}"/>
    <cellStyle name="Calculation 37 2 4 4 2" xfId="38347" xr:uid="{00000000-0005-0000-0000-0000C6250000}"/>
    <cellStyle name="Calculation 37 2 4 5" xfId="29253" xr:uid="{00000000-0005-0000-0000-0000C7250000}"/>
    <cellStyle name="Calculation 37 2 5" xfId="5847" xr:uid="{00000000-0005-0000-0000-0000C8250000}"/>
    <cellStyle name="Calculation 37 2 5 2" xfId="10394" xr:uid="{00000000-0005-0000-0000-0000C9250000}"/>
    <cellStyle name="Calculation 37 2 5 2 2" xfId="23796" xr:uid="{00000000-0005-0000-0000-0000CA250000}"/>
    <cellStyle name="Calculation 37 2 5 2 2 2" xfId="46053" xr:uid="{00000000-0005-0000-0000-0000CB250000}"/>
    <cellStyle name="Calculation 37 2 5 2 3" xfId="32651" xr:uid="{00000000-0005-0000-0000-0000CC250000}"/>
    <cellStyle name="Calculation 37 2 5 3" xfId="19249" xr:uid="{00000000-0005-0000-0000-0000CD250000}"/>
    <cellStyle name="Calculation 37 2 5 3 2" xfId="41506" xr:uid="{00000000-0005-0000-0000-0000CE250000}"/>
    <cellStyle name="Calculation 37 2 5 4" xfId="14941" xr:uid="{00000000-0005-0000-0000-0000CF250000}"/>
    <cellStyle name="Calculation 37 2 5 4 2" xfId="37198" xr:uid="{00000000-0005-0000-0000-0000D0250000}"/>
    <cellStyle name="Calculation 37 2 5 5" xfId="28104" xr:uid="{00000000-0005-0000-0000-0000D1250000}"/>
    <cellStyle name="Calculation 37 2 6" xfId="8035" xr:uid="{00000000-0005-0000-0000-0000D2250000}"/>
    <cellStyle name="Calculation 37 2 6 2" xfId="12582" xr:uid="{00000000-0005-0000-0000-0000D3250000}"/>
    <cellStyle name="Calculation 37 2 6 2 2" xfId="25984" xr:uid="{00000000-0005-0000-0000-0000D4250000}"/>
    <cellStyle name="Calculation 37 2 6 2 2 2" xfId="48241" xr:uid="{00000000-0005-0000-0000-0000D5250000}"/>
    <cellStyle name="Calculation 37 2 6 2 3" xfId="34839" xr:uid="{00000000-0005-0000-0000-0000D6250000}"/>
    <cellStyle name="Calculation 37 2 6 3" xfId="21437" xr:uid="{00000000-0005-0000-0000-0000D7250000}"/>
    <cellStyle name="Calculation 37 2 6 3 2" xfId="43694" xr:uid="{00000000-0005-0000-0000-0000D8250000}"/>
    <cellStyle name="Calculation 37 2 6 4" xfId="17129" xr:uid="{00000000-0005-0000-0000-0000D9250000}"/>
    <cellStyle name="Calculation 37 2 6 4 2" xfId="39386" xr:uid="{00000000-0005-0000-0000-0000DA250000}"/>
    <cellStyle name="Calculation 37 2 6 5" xfId="30292" xr:uid="{00000000-0005-0000-0000-0000DB250000}"/>
    <cellStyle name="Calculation 37 2 7" xfId="7727" xr:uid="{00000000-0005-0000-0000-0000DC250000}"/>
    <cellStyle name="Calculation 37 2 7 2" xfId="12274" xr:uid="{00000000-0005-0000-0000-0000DD250000}"/>
    <cellStyle name="Calculation 37 2 7 2 2" xfId="25676" xr:uid="{00000000-0005-0000-0000-0000DE250000}"/>
    <cellStyle name="Calculation 37 2 7 2 2 2" xfId="47933" xr:uid="{00000000-0005-0000-0000-0000DF250000}"/>
    <cellStyle name="Calculation 37 2 7 2 3" xfId="34531" xr:uid="{00000000-0005-0000-0000-0000E0250000}"/>
    <cellStyle name="Calculation 37 2 7 3" xfId="21129" xr:uid="{00000000-0005-0000-0000-0000E1250000}"/>
    <cellStyle name="Calculation 37 2 7 3 2" xfId="43386" xr:uid="{00000000-0005-0000-0000-0000E2250000}"/>
    <cellStyle name="Calculation 37 2 7 4" xfId="16821" xr:uid="{00000000-0005-0000-0000-0000E3250000}"/>
    <cellStyle name="Calculation 37 2 7 4 2" xfId="39078" xr:uid="{00000000-0005-0000-0000-0000E4250000}"/>
    <cellStyle name="Calculation 37 2 7 5" xfId="29984" xr:uid="{00000000-0005-0000-0000-0000E5250000}"/>
    <cellStyle name="Calculation 37 2 8" xfId="6589" xr:uid="{00000000-0005-0000-0000-0000E6250000}"/>
    <cellStyle name="Calculation 37 2 8 2" xfId="11136" xr:uid="{00000000-0005-0000-0000-0000E7250000}"/>
    <cellStyle name="Calculation 37 2 8 2 2" xfId="24538" xr:uid="{00000000-0005-0000-0000-0000E8250000}"/>
    <cellStyle name="Calculation 37 2 8 2 2 2" xfId="46795" xr:uid="{00000000-0005-0000-0000-0000E9250000}"/>
    <cellStyle name="Calculation 37 2 8 2 3" xfId="33393" xr:uid="{00000000-0005-0000-0000-0000EA250000}"/>
    <cellStyle name="Calculation 37 2 8 3" xfId="19991" xr:uid="{00000000-0005-0000-0000-0000EB250000}"/>
    <cellStyle name="Calculation 37 2 8 3 2" xfId="42248" xr:uid="{00000000-0005-0000-0000-0000EC250000}"/>
    <cellStyle name="Calculation 37 2 8 4" xfId="15683" xr:uid="{00000000-0005-0000-0000-0000ED250000}"/>
    <cellStyle name="Calculation 37 2 8 4 2" xfId="37940" xr:uid="{00000000-0005-0000-0000-0000EE250000}"/>
    <cellStyle name="Calculation 37 2 8 5" xfId="28846" xr:uid="{00000000-0005-0000-0000-0000EF250000}"/>
    <cellStyle name="Calculation 37 2 9" xfId="5047" xr:uid="{00000000-0005-0000-0000-0000F0250000}"/>
    <cellStyle name="Calculation 37 2 9 2" xfId="9594" xr:uid="{00000000-0005-0000-0000-0000F1250000}"/>
    <cellStyle name="Calculation 37 2 9 2 2" xfId="22996" xr:uid="{00000000-0005-0000-0000-0000F2250000}"/>
    <cellStyle name="Calculation 37 2 9 2 2 2" xfId="45253" xr:uid="{00000000-0005-0000-0000-0000F3250000}"/>
    <cellStyle name="Calculation 37 2 9 2 3" xfId="31851" xr:uid="{00000000-0005-0000-0000-0000F4250000}"/>
    <cellStyle name="Calculation 37 2 9 3" xfId="18640" xr:uid="{00000000-0005-0000-0000-0000F5250000}"/>
    <cellStyle name="Calculation 37 2 9 3 2" xfId="40897" xr:uid="{00000000-0005-0000-0000-0000F6250000}"/>
    <cellStyle name="Calculation 37 2 9 4" xfId="14141" xr:uid="{00000000-0005-0000-0000-0000F7250000}"/>
    <cellStyle name="Calculation 37 2 9 4 2" xfId="36398" xr:uid="{00000000-0005-0000-0000-0000F8250000}"/>
    <cellStyle name="Calculation 37 2 9 5" xfId="27495" xr:uid="{00000000-0005-0000-0000-0000F9250000}"/>
    <cellStyle name="Calculation 37 3" xfId="3972" xr:uid="{00000000-0005-0000-0000-0000FA250000}"/>
    <cellStyle name="Calculation 37 3 2" xfId="8519" xr:uid="{00000000-0005-0000-0000-0000FB250000}"/>
    <cellStyle name="Calculation 37 3 2 2" xfId="21921" xr:uid="{00000000-0005-0000-0000-0000FC250000}"/>
    <cellStyle name="Calculation 37 3 2 2 2" xfId="44178" xr:uid="{00000000-0005-0000-0000-0000FD250000}"/>
    <cellStyle name="Calculation 37 3 2 3" xfId="30776" xr:uid="{00000000-0005-0000-0000-0000FE250000}"/>
    <cellStyle name="Calculation 37 3 3" xfId="17613" xr:uid="{00000000-0005-0000-0000-0000FF250000}"/>
    <cellStyle name="Calculation 37 3 3 2" xfId="39870" xr:uid="{00000000-0005-0000-0000-000000260000}"/>
    <cellStyle name="Calculation 37 3 4" xfId="13066" xr:uid="{00000000-0005-0000-0000-000001260000}"/>
    <cellStyle name="Calculation 37 3 4 2" xfId="35323" xr:uid="{00000000-0005-0000-0000-000002260000}"/>
    <cellStyle name="Calculation 37 3 5" xfId="26468" xr:uid="{00000000-0005-0000-0000-000003260000}"/>
    <cellStyle name="Calculation 37 4" xfId="4467" xr:uid="{00000000-0005-0000-0000-000004260000}"/>
    <cellStyle name="Calculation 37 4 2" xfId="9014" xr:uid="{00000000-0005-0000-0000-000005260000}"/>
    <cellStyle name="Calculation 37 4 2 2" xfId="22416" xr:uid="{00000000-0005-0000-0000-000006260000}"/>
    <cellStyle name="Calculation 37 4 2 2 2" xfId="44673" xr:uid="{00000000-0005-0000-0000-000007260000}"/>
    <cellStyle name="Calculation 37 4 2 3" xfId="31271" xr:uid="{00000000-0005-0000-0000-000008260000}"/>
    <cellStyle name="Calculation 37 4 3" xfId="18108" xr:uid="{00000000-0005-0000-0000-000009260000}"/>
    <cellStyle name="Calculation 37 4 3 2" xfId="40365" xr:uid="{00000000-0005-0000-0000-00000A260000}"/>
    <cellStyle name="Calculation 37 4 4" xfId="13561" xr:uid="{00000000-0005-0000-0000-00000B260000}"/>
    <cellStyle name="Calculation 37 4 4 2" xfId="35818" xr:uid="{00000000-0005-0000-0000-00000C260000}"/>
    <cellStyle name="Calculation 37 4 5" xfId="26963" xr:uid="{00000000-0005-0000-0000-00000D260000}"/>
    <cellStyle name="Calculation 37 5" xfId="3943" xr:uid="{00000000-0005-0000-0000-00000E260000}"/>
    <cellStyle name="Calculation 37 5 2" xfId="8490" xr:uid="{00000000-0005-0000-0000-00000F260000}"/>
    <cellStyle name="Calculation 37 5 2 2" xfId="21892" xr:uid="{00000000-0005-0000-0000-000010260000}"/>
    <cellStyle name="Calculation 37 5 2 2 2" xfId="44149" xr:uid="{00000000-0005-0000-0000-000011260000}"/>
    <cellStyle name="Calculation 37 5 2 3" xfId="30747" xr:uid="{00000000-0005-0000-0000-000012260000}"/>
    <cellStyle name="Calculation 37 5 3" xfId="17584" xr:uid="{00000000-0005-0000-0000-000013260000}"/>
    <cellStyle name="Calculation 37 5 3 2" xfId="39841" xr:uid="{00000000-0005-0000-0000-000014260000}"/>
    <cellStyle name="Calculation 37 5 4" xfId="13037" xr:uid="{00000000-0005-0000-0000-000015260000}"/>
    <cellStyle name="Calculation 37 5 4 2" xfId="35294" xr:uid="{00000000-0005-0000-0000-000016260000}"/>
    <cellStyle name="Calculation 37 5 5" xfId="26439" xr:uid="{00000000-0005-0000-0000-000017260000}"/>
    <cellStyle name="Calculation 37 6" xfId="4150" xr:uid="{00000000-0005-0000-0000-000018260000}"/>
    <cellStyle name="Calculation 37 6 2" xfId="8697" xr:uid="{00000000-0005-0000-0000-000019260000}"/>
    <cellStyle name="Calculation 37 6 2 2" xfId="22099" xr:uid="{00000000-0005-0000-0000-00001A260000}"/>
    <cellStyle name="Calculation 37 6 2 2 2" xfId="44356" xr:uid="{00000000-0005-0000-0000-00001B260000}"/>
    <cellStyle name="Calculation 37 6 2 3" xfId="30954" xr:uid="{00000000-0005-0000-0000-00001C260000}"/>
    <cellStyle name="Calculation 37 6 3" xfId="17791" xr:uid="{00000000-0005-0000-0000-00001D260000}"/>
    <cellStyle name="Calculation 37 6 3 2" xfId="40048" xr:uid="{00000000-0005-0000-0000-00001E260000}"/>
    <cellStyle name="Calculation 37 6 4" xfId="13244" xr:uid="{00000000-0005-0000-0000-00001F260000}"/>
    <cellStyle name="Calculation 37 6 4 2" xfId="35501" xr:uid="{00000000-0005-0000-0000-000020260000}"/>
    <cellStyle name="Calculation 37 6 5" xfId="26646" xr:uid="{00000000-0005-0000-0000-000021260000}"/>
    <cellStyle name="Calculation 37 7" xfId="4752" xr:uid="{00000000-0005-0000-0000-000022260000}"/>
    <cellStyle name="Calculation 37 7 2" xfId="9299" xr:uid="{00000000-0005-0000-0000-000023260000}"/>
    <cellStyle name="Calculation 37 7 2 2" xfId="22701" xr:uid="{00000000-0005-0000-0000-000024260000}"/>
    <cellStyle name="Calculation 37 7 2 2 2" xfId="44958" xr:uid="{00000000-0005-0000-0000-000025260000}"/>
    <cellStyle name="Calculation 37 7 2 3" xfId="31556" xr:uid="{00000000-0005-0000-0000-000026260000}"/>
    <cellStyle name="Calculation 37 7 3" xfId="18393" xr:uid="{00000000-0005-0000-0000-000027260000}"/>
    <cellStyle name="Calculation 37 7 3 2" xfId="40650" xr:uid="{00000000-0005-0000-0000-000028260000}"/>
    <cellStyle name="Calculation 37 7 4" xfId="13846" xr:uid="{00000000-0005-0000-0000-000029260000}"/>
    <cellStyle name="Calculation 37 7 4 2" xfId="36103" xr:uid="{00000000-0005-0000-0000-00002A260000}"/>
    <cellStyle name="Calculation 37 7 5" xfId="27248" xr:uid="{00000000-0005-0000-0000-00002B260000}"/>
    <cellStyle name="Calculation 37 8" xfId="4402" xr:uid="{00000000-0005-0000-0000-00002C260000}"/>
    <cellStyle name="Calculation 37 8 2" xfId="8949" xr:uid="{00000000-0005-0000-0000-00002D260000}"/>
    <cellStyle name="Calculation 37 8 2 2" xfId="22351" xr:uid="{00000000-0005-0000-0000-00002E260000}"/>
    <cellStyle name="Calculation 37 8 2 2 2" xfId="44608" xr:uid="{00000000-0005-0000-0000-00002F260000}"/>
    <cellStyle name="Calculation 37 8 2 3" xfId="31206" xr:uid="{00000000-0005-0000-0000-000030260000}"/>
    <cellStyle name="Calculation 37 8 3" xfId="18043" xr:uid="{00000000-0005-0000-0000-000031260000}"/>
    <cellStyle name="Calculation 37 8 3 2" xfId="40300" xr:uid="{00000000-0005-0000-0000-000032260000}"/>
    <cellStyle name="Calculation 37 8 4" xfId="13496" xr:uid="{00000000-0005-0000-0000-000033260000}"/>
    <cellStyle name="Calculation 37 8 4 2" xfId="35753" xr:uid="{00000000-0005-0000-0000-000034260000}"/>
    <cellStyle name="Calculation 37 8 5" xfId="26898" xr:uid="{00000000-0005-0000-0000-000035260000}"/>
    <cellStyle name="Calculation 37 9" xfId="4259" xr:uid="{00000000-0005-0000-0000-000036260000}"/>
    <cellStyle name="Calculation 37 9 2" xfId="8806" xr:uid="{00000000-0005-0000-0000-000037260000}"/>
    <cellStyle name="Calculation 37 9 2 2" xfId="22208" xr:uid="{00000000-0005-0000-0000-000038260000}"/>
    <cellStyle name="Calculation 37 9 2 2 2" xfId="44465" xr:uid="{00000000-0005-0000-0000-000039260000}"/>
    <cellStyle name="Calculation 37 9 2 3" xfId="31063" xr:uid="{00000000-0005-0000-0000-00003A260000}"/>
    <cellStyle name="Calculation 37 9 3" xfId="17900" xr:uid="{00000000-0005-0000-0000-00003B260000}"/>
    <cellStyle name="Calculation 37 9 3 2" xfId="40157" xr:uid="{00000000-0005-0000-0000-00003C260000}"/>
    <cellStyle name="Calculation 37 9 4" xfId="13353" xr:uid="{00000000-0005-0000-0000-00003D260000}"/>
    <cellStyle name="Calculation 37 9 4 2" xfId="35610" xr:uid="{00000000-0005-0000-0000-00003E260000}"/>
    <cellStyle name="Calculation 37 9 5" xfId="26755" xr:uid="{00000000-0005-0000-0000-00003F260000}"/>
    <cellStyle name="Calculation 38" xfId="2321" xr:uid="{00000000-0005-0000-0000-000040260000}"/>
    <cellStyle name="Calculation 38 10" xfId="4134" xr:uid="{00000000-0005-0000-0000-000041260000}"/>
    <cellStyle name="Calculation 38 10 2" xfId="8681" xr:uid="{00000000-0005-0000-0000-000042260000}"/>
    <cellStyle name="Calculation 38 10 2 2" xfId="22083" xr:uid="{00000000-0005-0000-0000-000043260000}"/>
    <cellStyle name="Calculation 38 10 2 2 2" xfId="44340" xr:uid="{00000000-0005-0000-0000-000044260000}"/>
    <cellStyle name="Calculation 38 10 2 3" xfId="30938" xr:uid="{00000000-0005-0000-0000-000045260000}"/>
    <cellStyle name="Calculation 38 10 3" xfId="17775" xr:uid="{00000000-0005-0000-0000-000046260000}"/>
    <cellStyle name="Calculation 38 10 3 2" xfId="40032" xr:uid="{00000000-0005-0000-0000-000047260000}"/>
    <cellStyle name="Calculation 38 10 4" xfId="13228" xr:uid="{00000000-0005-0000-0000-000048260000}"/>
    <cellStyle name="Calculation 38 10 4 2" xfId="35485" xr:uid="{00000000-0005-0000-0000-000049260000}"/>
    <cellStyle name="Calculation 38 10 5" xfId="26630" xr:uid="{00000000-0005-0000-0000-00004A260000}"/>
    <cellStyle name="Calculation 38 11" xfId="3926" xr:uid="{00000000-0005-0000-0000-00004B260000}"/>
    <cellStyle name="Calculation 38 11 2" xfId="8473" xr:uid="{00000000-0005-0000-0000-00004C260000}"/>
    <cellStyle name="Calculation 38 11 2 2" xfId="21875" xr:uid="{00000000-0005-0000-0000-00004D260000}"/>
    <cellStyle name="Calculation 38 11 2 2 2" xfId="44132" xr:uid="{00000000-0005-0000-0000-00004E260000}"/>
    <cellStyle name="Calculation 38 11 2 3" xfId="30730" xr:uid="{00000000-0005-0000-0000-00004F260000}"/>
    <cellStyle name="Calculation 38 11 3" xfId="17567" xr:uid="{00000000-0005-0000-0000-000050260000}"/>
    <cellStyle name="Calculation 38 11 3 2" xfId="39824" xr:uid="{00000000-0005-0000-0000-000051260000}"/>
    <cellStyle name="Calculation 38 11 4" xfId="13020" xr:uid="{00000000-0005-0000-0000-000052260000}"/>
    <cellStyle name="Calculation 38 11 4 2" xfId="35277" xr:uid="{00000000-0005-0000-0000-000053260000}"/>
    <cellStyle name="Calculation 38 11 5" xfId="26422" xr:uid="{00000000-0005-0000-0000-000054260000}"/>
    <cellStyle name="Calculation 38 2" xfId="4795" xr:uid="{00000000-0005-0000-0000-000055260000}"/>
    <cellStyle name="Calculation 38 2 10" xfId="4537" xr:uid="{00000000-0005-0000-0000-000056260000}"/>
    <cellStyle name="Calculation 38 2 10 2" xfId="9084" xr:uid="{00000000-0005-0000-0000-000057260000}"/>
    <cellStyle name="Calculation 38 2 10 2 2" xfId="22486" xr:uid="{00000000-0005-0000-0000-000058260000}"/>
    <cellStyle name="Calculation 38 2 10 2 2 2" xfId="44743" xr:uid="{00000000-0005-0000-0000-000059260000}"/>
    <cellStyle name="Calculation 38 2 10 2 3" xfId="31341" xr:uid="{00000000-0005-0000-0000-00005A260000}"/>
    <cellStyle name="Calculation 38 2 10 3" xfId="18178" xr:uid="{00000000-0005-0000-0000-00005B260000}"/>
    <cellStyle name="Calculation 38 2 10 3 2" xfId="40435" xr:uid="{00000000-0005-0000-0000-00005C260000}"/>
    <cellStyle name="Calculation 38 2 10 4" xfId="13631" xr:uid="{00000000-0005-0000-0000-00005D260000}"/>
    <cellStyle name="Calculation 38 2 10 4 2" xfId="35888" xr:uid="{00000000-0005-0000-0000-00005E260000}"/>
    <cellStyle name="Calculation 38 2 10 5" xfId="27033" xr:uid="{00000000-0005-0000-0000-00005F260000}"/>
    <cellStyle name="Calculation 38 2 11" xfId="9342" xr:uid="{00000000-0005-0000-0000-000060260000}"/>
    <cellStyle name="Calculation 38 2 11 2" xfId="22744" xr:uid="{00000000-0005-0000-0000-000061260000}"/>
    <cellStyle name="Calculation 38 2 11 2 2" xfId="45001" xr:uid="{00000000-0005-0000-0000-000062260000}"/>
    <cellStyle name="Calculation 38 2 11 3" xfId="31599" xr:uid="{00000000-0005-0000-0000-000063260000}"/>
    <cellStyle name="Calculation 38 2 12" xfId="13889" xr:uid="{00000000-0005-0000-0000-000064260000}"/>
    <cellStyle name="Calculation 38 2 12 2" xfId="36146" xr:uid="{00000000-0005-0000-0000-000065260000}"/>
    <cellStyle name="Calculation 38 2 2" xfId="6250" xr:uid="{00000000-0005-0000-0000-000066260000}"/>
    <cellStyle name="Calculation 38 2 2 2" xfId="10797" xr:uid="{00000000-0005-0000-0000-000067260000}"/>
    <cellStyle name="Calculation 38 2 2 2 2" xfId="24199" xr:uid="{00000000-0005-0000-0000-000068260000}"/>
    <cellStyle name="Calculation 38 2 2 2 2 2" xfId="46456" xr:uid="{00000000-0005-0000-0000-000069260000}"/>
    <cellStyle name="Calculation 38 2 2 2 3" xfId="33054" xr:uid="{00000000-0005-0000-0000-00006A260000}"/>
    <cellStyle name="Calculation 38 2 2 3" xfId="19652" xr:uid="{00000000-0005-0000-0000-00006B260000}"/>
    <cellStyle name="Calculation 38 2 2 3 2" xfId="41909" xr:uid="{00000000-0005-0000-0000-00006C260000}"/>
    <cellStyle name="Calculation 38 2 2 4" xfId="15344" xr:uid="{00000000-0005-0000-0000-00006D260000}"/>
    <cellStyle name="Calculation 38 2 2 4 2" xfId="37601" xr:uid="{00000000-0005-0000-0000-00006E260000}"/>
    <cellStyle name="Calculation 38 2 2 5" xfId="28507" xr:uid="{00000000-0005-0000-0000-00006F260000}"/>
    <cellStyle name="Calculation 38 2 3" xfId="6720" xr:uid="{00000000-0005-0000-0000-000070260000}"/>
    <cellStyle name="Calculation 38 2 3 2" xfId="11267" xr:uid="{00000000-0005-0000-0000-000071260000}"/>
    <cellStyle name="Calculation 38 2 3 2 2" xfId="24669" xr:uid="{00000000-0005-0000-0000-000072260000}"/>
    <cellStyle name="Calculation 38 2 3 2 2 2" xfId="46926" xr:uid="{00000000-0005-0000-0000-000073260000}"/>
    <cellStyle name="Calculation 38 2 3 2 3" xfId="33524" xr:uid="{00000000-0005-0000-0000-000074260000}"/>
    <cellStyle name="Calculation 38 2 3 3" xfId="20122" xr:uid="{00000000-0005-0000-0000-000075260000}"/>
    <cellStyle name="Calculation 38 2 3 3 2" xfId="42379" xr:uid="{00000000-0005-0000-0000-000076260000}"/>
    <cellStyle name="Calculation 38 2 3 4" xfId="15814" xr:uid="{00000000-0005-0000-0000-000077260000}"/>
    <cellStyle name="Calculation 38 2 3 4 2" xfId="38071" xr:uid="{00000000-0005-0000-0000-000078260000}"/>
    <cellStyle name="Calculation 38 2 3 5" xfId="28977" xr:uid="{00000000-0005-0000-0000-000079260000}"/>
    <cellStyle name="Calculation 38 2 4" xfId="6997" xr:uid="{00000000-0005-0000-0000-00007A260000}"/>
    <cellStyle name="Calculation 38 2 4 2" xfId="11544" xr:uid="{00000000-0005-0000-0000-00007B260000}"/>
    <cellStyle name="Calculation 38 2 4 2 2" xfId="24946" xr:uid="{00000000-0005-0000-0000-00007C260000}"/>
    <cellStyle name="Calculation 38 2 4 2 2 2" xfId="47203" xr:uid="{00000000-0005-0000-0000-00007D260000}"/>
    <cellStyle name="Calculation 38 2 4 2 3" xfId="33801" xr:uid="{00000000-0005-0000-0000-00007E260000}"/>
    <cellStyle name="Calculation 38 2 4 3" xfId="20399" xr:uid="{00000000-0005-0000-0000-00007F260000}"/>
    <cellStyle name="Calculation 38 2 4 3 2" xfId="42656" xr:uid="{00000000-0005-0000-0000-000080260000}"/>
    <cellStyle name="Calculation 38 2 4 4" xfId="16091" xr:uid="{00000000-0005-0000-0000-000081260000}"/>
    <cellStyle name="Calculation 38 2 4 4 2" xfId="38348" xr:uid="{00000000-0005-0000-0000-000082260000}"/>
    <cellStyle name="Calculation 38 2 4 5" xfId="29254" xr:uid="{00000000-0005-0000-0000-000083260000}"/>
    <cellStyle name="Calculation 38 2 5" xfId="5848" xr:uid="{00000000-0005-0000-0000-000084260000}"/>
    <cellStyle name="Calculation 38 2 5 2" xfId="10395" xr:uid="{00000000-0005-0000-0000-000085260000}"/>
    <cellStyle name="Calculation 38 2 5 2 2" xfId="23797" xr:uid="{00000000-0005-0000-0000-000086260000}"/>
    <cellStyle name="Calculation 38 2 5 2 2 2" xfId="46054" xr:uid="{00000000-0005-0000-0000-000087260000}"/>
    <cellStyle name="Calculation 38 2 5 2 3" xfId="32652" xr:uid="{00000000-0005-0000-0000-000088260000}"/>
    <cellStyle name="Calculation 38 2 5 3" xfId="19250" xr:uid="{00000000-0005-0000-0000-000089260000}"/>
    <cellStyle name="Calculation 38 2 5 3 2" xfId="41507" xr:uid="{00000000-0005-0000-0000-00008A260000}"/>
    <cellStyle name="Calculation 38 2 5 4" xfId="14942" xr:uid="{00000000-0005-0000-0000-00008B260000}"/>
    <cellStyle name="Calculation 38 2 5 4 2" xfId="37199" xr:uid="{00000000-0005-0000-0000-00008C260000}"/>
    <cellStyle name="Calculation 38 2 5 5" xfId="28105" xr:uid="{00000000-0005-0000-0000-00008D260000}"/>
    <cellStyle name="Calculation 38 2 6" xfId="8036" xr:uid="{00000000-0005-0000-0000-00008E260000}"/>
    <cellStyle name="Calculation 38 2 6 2" xfId="12583" xr:uid="{00000000-0005-0000-0000-00008F260000}"/>
    <cellStyle name="Calculation 38 2 6 2 2" xfId="25985" xr:uid="{00000000-0005-0000-0000-000090260000}"/>
    <cellStyle name="Calculation 38 2 6 2 2 2" xfId="48242" xr:uid="{00000000-0005-0000-0000-000091260000}"/>
    <cellStyle name="Calculation 38 2 6 2 3" xfId="34840" xr:uid="{00000000-0005-0000-0000-000092260000}"/>
    <cellStyle name="Calculation 38 2 6 3" xfId="21438" xr:uid="{00000000-0005-0000-0000-000093260000}"/>
    <cellStyle name="Calculation 38 2 6 3 2" xfId="43695" xr:uid="{00000000-0005-0000-0000-000094260000}"/>
    <cellStyle name="Calculation 38 2 6 4" xfId="17130" xr:uid="{00000000-0005-0000-0000-000095260000}"/>
    <cellStyle name="Calculation 38 2 6 4 2" xfId="39387" xr:uid="{00000000-0005-0000-0000-000096260000}"/>
    <cellStyle name="Calculation 38 2 6 5" xfId="30293" xr:uid="{00000000-0005-0000-0000-000097260000}"/>
    <cellStyle name="Calculation 38 2 7" xfId="7725" xr:uid="{00000000-0005-0000-0000-000098260000}"/>
    <cellStyle name="Calculation 38 2 7 2" xfId="12272" xr:uid="{00000000-0005-0000-0000-000099260000}"/>
    <cellStyle name="Calculation 38 2 7 2 2" xfId="25674" xr:uid="{00000000-0005-0000-0000-00009A260000}"/>
    <cellStyle name="Calculation 38 2 7 2 2 2" xfId="47931" xr:uid="{00000000-0005-0000-0000-00009B260000}"/>
    <cellStyle name="Calculation 38 2 7 2 3" xfId="34529" xr:uid="{00000000-0005-0000-0000-00009C260000}"/>
    <cellStyle name="Calculation 38 2 7 3" xfId="21127" xr:uid="{00000000-0005-0000-0000-00009D260000}"/>
    <cellStyle name="Calculation 38 2 7 3 2" xfId="43384" xr:uid="{00000000-0005-0000-0000-00009E260000}"/>
    <cellStyle name="Calculation 38 2 7 4" xfId="16819" xr:uid="{00000000-0005-0000-0000-00009F260000}"/>
    <cellStyle name="Calculation 38 2 7 4 2" xfId="39076" xr:uid="{00000000-0005-0000-0000-0000A0260000}"/>
    <cellStyle name="Calculation 38 2 7 5" xfId="29982" xr:uid="{00000000-0005-0000-0000-0000A1260000}"/>
    <cellStyle name="Calculation 38 2 8" xfId="5411" xr:uid="{00000000-0005-0000-0000-0000A2260000}"/>
    <cellStyle name="Calculation 38 2 8 2" xfId="9958" xr:uid="{00000000-0005-0000-0000-0000A3260000}"/>
    <cellStyle name="Calculation 38 2 8 2 2" xfId="23360" xr:uid="{00000000-0005-0000-0000-0000A4260000}"/>
    <cellStyle name="Calculation 38 2 8 2 2 2" xfId="45617" xr:uid="{00000000-0005-0000-0000-0000A5260000}"/>
    <cellStyle name="Calculation 38 2 8 2 3" xfId="32215" xr:uid="{00000000-0005-0000-0000-0000A6260000}"/>
    <cellStyle name="Calculation 38 2 8 3" xfId="18955" xr:uid="{00000000-0005-0000-0000-0000A7260000}"/>
    <cellStyle name="Calculation 38 2 8 3 2" xfId="41212" xr:uid="{00000000-0005-0000-0000-0000A8260000}"/>
    <cellStyle name="Calculation 38 2 8 4" xfId="14505" xr:uid="{00000000-0005-0000-0000-0000A9260000}"/>
    <cellStyle name="Calculation 38 2 8 4 2" xfId="36762" xr:uid="{00000000-0005-0000-0000-0000AA260000}"/>
    <cellStyle name="Calculation 38 2 8 5" xfId="27810" xr:uid="{00000000-0005-0000-0000-0000AB260000}"/>
    <cellStyle name="Calculation 38 2 9" xfId="5048" xr:uid="{00000000-0005-0000-0000-0000AC260000}"/>
    <cellStyle name="Calculation 38 2 9 2" xfId="9595" xr:uid="{00000000-0005-0000-0000-0000AD260000}"/>
    <cellStyle name="Calculation 38 2 9 2 2" xfId="22997" xr:uid="{00000000-0005-0000-0000-0000AE260000}"/>
    <cellStyle name="Calculation 38 2 9 2 2 2" xfId="45254" xr:uid="{00000000-0005-0000-0000-0000AF260000}"/>
    <cellStyle name="Calculation 38 2 9 2 3" xfId="31852" xr:uid="{00000000-0005-0000-0000-0000B0260000}"/>
    <cellStyle name="Calculation 38 2 9 3" xfId="18641" xr:uid="{00000000-0005-0000-0000-0000B1260000}"/>
    <cellStyle name="Calculation 38 2 9 3 2" xfId="40898" xr:uid="{00000000-0005-0000-0000-0000B2260000}"/>
    <cellStyle name="Calculation 38 2 9 4" xfId="14142" xr:uid="{00000000-0005-0000-0000-0000B3260000}"/>
    <cellStyle name="Calculation 38 2 9 4 2" xfId="36399" xr:uid="{00000000-0005-0000-0000-0000B4260000}"/>
    <cellStyle name="Calculation 38 2 9 5" xfId="27496" xr:uid="{00000000-0005-0000-0000-0000B5260000}"/>
    <cellStyle name="Calculation 38 3" xfId="3971" xr:uid="{00000000-0005-0000-0000-0000B6260000}"/>
    <cellStyle name="Calculation 38 3 2" xfId="8518" xr:uid="{00000000-0005-0000-0000-0000B7260000}"/>
    <cellStyle name="Calculation 38 3 2 2" xfId="21920" xr:uid="{00000000-0005-0000-0000-0000B8260000}"/>
    <cellStyle name="Calculation 38 3 2 2 2" xfId="44177" xr:uid="{00000000-0005-0000-0000-0000B9260000}"/>
    <cellStyle name="Calculation 38 3 2 3" xfId="30775" xr:uid="{00000000-0005-0000-0000-0000BA260000}"/>
    <cellStyle name="Calculation 38 3 3" xfId="17612" xr:uid="{00000000-0005-0000-0000-0000BB260000}"/>
    <cellStyle name="Calculation 38 3 3 2" xfId="39869" xr:uid="{00000000-0005-0000-0000-0000BC260000}"/>
    <cellStyle name="Calculation 38 3 4" xfId="13065" xr:uid="{00000000-0005-0000-0000-0000BD260000}"/>
    <cellStyle name="Calculation 38 3 4 2" xfId="35322" xr:uid="{00000000-0005-0000-0000-0000BE260000}"/>
    <cellStyle name="Calculation 38 3 5" xfId="26467" xr:uid="{00000000-0005-0000-0000-0000BF260000}"/>
    <cellStyle name="Calculation 38 4" xfId="4468" xr:uid="{00000000-0005-0000-0000-0000C0260000}"/>
    <cellStyle name="Calculation 38 4 2" xfId="9015" xr:uid="{00000000-0005-0000-0000-0000C1260000}"/>
    <cellStyle name="Calculation 38 4 2 2" xfId="22417" xr:uid="{00000000-0005-0000-0000-0000C2260000}"/>
    <cellStyle name="Calculation 38 4 2 2 2" xfId="44674" xr:uid="{00000000-0005-0000-0000-0000C3260000}"/>
    <cellStyle name="Calculation 38 4 2 3" xfId="31272" xr:uid="{00000000-0005-0000-0000-0000C4260000}"/>
    <cellStyle name="Calculation 38 4 3" xfId="18109" xr:uid="{00000000-0005-0000-0000-0000C5260000}"/>
    <cellStyle name="Calculation 38 4 3 2" xfId="40366" xr:uid="{00000000-0005-0000-0000-0000C6260000}"/>
    <cellStyle name="Calculation 38 4 4" xfId="13562" xr:uid="{00000000-0005-0000-0000-0000C7260000}"/>
    <cellStyle name="Calculation 38 4 4 2" xfId="35819" xr:uid="{00000000-0005-0000-0000-0000C8260000}"/>
    <cellStyle name="Calculation 38 4 5" xfId="26964" xr:uid="{00000000-0005-0000-0000-0000C9260000}"/>
    <cellStyle name="Calculation 38 5" xfId="7172" xr:uid="{00000000-0005-0000-0000-0000CA260000}"/>
    <cellStyle name="Calculation 38 5 2" xfId="11719" xr:uid="{00000000-0005-0000-0000-0000CB260000}"/>
    <cellStyle name="Calculation 38 5 2 2" xfId="25121" xr:uid="{00000000-0005-0000-0000-0000CC260000}"/>
    <cellStyle name="Calculation 38 5 2 2 2" xfId="47378" xr:uid="{00000000-0005-0000-0000-0000CD260000}"/>
    <cellStyle name="Calculation 38 5 2 3" xfId="33976" xr:uid="{00000000-0005-0000-0000-0000CE260000}"/>
    <cellStyle name="Calculation 38 5 3" xfId="20574" xr:uid="{00000000-0005-0000-0000-0000CF260000}"/>
    <cellStyle name="Calculation 38 5 3 2" xfId="42831" xr:uid="{00000000-0005-0000-0000-0000D0260000}"/>
    <cellStyle name="Calculation 38 5 4" xfId="16266" xr:uid="{00000000-0005-0000-0000-0000D1260000}"/>
    <cellStyle name="Calculation 38 5 4 2" xfId="38523" xr:uid="{00000000-0005-0000-0000-0000D2260000}"/>
    <cellStyle name="Calculation 38 5 5" xfId="29429" xr:uid="{00000000-0005-0000-0000-0000D3260000}"/>
    <cellStyle name="Calculation 38 6" xfId="4149" xr:uid="{00000000-0005-0000-0000-0000D4260000}"/>
    <cellStyle name="Calculation 38 6 2" xfId="8696" xr:uid="{00000000-0005-0000-0000-0000D5260000}"/>
    <cellStyle name="Calculation 38 6 2 2" xfId="22098" xr:uid="{00000000-0005-0000-0000-0000D6260000}"/>
    <cellStyle name="Calculation 38 6 2 2 2" xfId="44355" xr:uid="{00000000-0005-0000-0000-0000D7260000}"/>
    <cellStyle name="Calculation 38 6 2 3" xfId="30953" xr:uid="{00000000-0005-0000-0000-0000D8260000}"/>
    <cellStyle name="Calculation 38 6 3" xfId="17790" xr:uid="{00000000-0005-0000-0000-0000D9260000}"/>
    <cellStyle name="Calculation 38 6 3 2" xfId="40047" xr:uid="{00000000-0005-0000-0000-0000DA260000}"/>
    <cellStyle name="Calculation 38 6 4" xfId="13243" xr:uid="{00000000-0005-0000-0000-0000DB260000}"/>
    <cellStyle name="Calculation 38 6 4 2" xfId="35500" xr:uid="{00000000-0005-0000-0000-0000DC260000}"/>
    <cellStyle name="Calculation 38 6 5" xfId="26645" xr:uid="{00000000-0005-0000-0000-0000DD260000}"/>
    <cellStyle name="Calculation 38 7" xfId="7614" xr:uid="{00000000-0005-0000-0000-0000DE260000}"/>
    <cellStyle name="Calculation 38 7 2" xfId="12161" xr:uid="{00000000-0005-0000-0000-0000DF260000}"/>
    <cellStyle name="Calculation 38 7 2 2" xfId="25563" xr:uid="{00000000-0005-0000-0000-0000E0260000}"/>
    <cellStyle name="Calculation 38 7 2 2 2" xfId="47820" xr:uid="{00000000-0005-0000-0000-0000E1260000}"/>
    <cellStyle name="Calculation 38 7 2 3" xfId="34418" xr:uid="{00000000-0005-0000-0000-0000E2260000}"/>
    <cellStyle name="Calculation 38 7 3" xfId="21016" xr:uid="{00000000-0005-0000-0000-0000E3260000}"/>
    <cellStyle name="Calculation 38 7 3 2" xfId="43273" xr:uid="{00000000-0005-0000-0000-0000E4260000}"/>
    <cellStyle name="Calculation 38 7 4" xfId="16708" xr:uid="{00000000-0005-0000-0000-0000E5260000}"/>
    <cellStyle name="Calculation 38 7 4 2" xfId="38965" xr:uid="{00000000-0005-0000-0000-0000E6260000}"/>
    <cellStyle name="Calculation 38 7 5" xfId="29871" xr:uid="{00000000-0005-0000-0000-0000E7260000}"/>
    <cellStyle name="Calculation 38 8" xfId="7566" xr:uid="{00000000-0005-0000-0000-0000E8260000}"/>
    <cellStyle name="Calculation 38 8 2" xfId="12113" xr:uid="{00000000-0005-0000-0000-0000E9260000}"/>
    <cellStyle name="Calculation 38 8 2 2" xfId="25515" xr:uid="{00000000-0005-0000-0000-0000EA260000}"/>
    <cellStyle name="Calculation 38 8 2 2 2" xfId="47772" xr:uid="{00000000-0005-0000-0000-0000EB260000}"/>
    <cellStyle name="Calculation 38 8 2 3" xfId="34370" xr:uid="{00000000-0005-0000-0000-0000EC260000}"/>
    <cellStyle name="Calculation 38 8 3" xfId="20968" xr:uid="{00000000-0005-0000-0000-0000ED260000}"/>
    <cellStyle name="Calculation 38 8 3 2" xfId="43225" xr:uid="{00000000-0005-0000-0000-0000EE260000}"/>
    <cellStyle name="Calculation 38 8 4" xfId="16660" xr:uid="{00000000-0005-0000-0000-0000EF260000}"/>
    <cellStyle name="Calculation 38 8 4 2" xfId="38917" xr:uid="{00000000-0005-0000-0000-0000F0260000}"/>
    <cellStyle name="Calculation 38 8 5" xfId="29823" xr:uid="{00000000-0005-0000-0000-0000F1260000}"/>
    <cellStyle name="Calculation 38 9" xfId="5512" xr:uid="{00000000-0005-0000-0000-0000F2260000}"/>
    <cellStyle name="Calculation 38 9 2" xfId="10059" xr:uid="{00000000-0005-0000-0000-0000F3260000}"/>
    <cellStyle name="Calculation 38 9 2 2" xfId="23461" xr:uid="{00000000-0005-0000-0000-0000F4260000}"/>
    <cellStyle name="Calculation 38 9 2 2 2" xfId="45718" xr:uid="{00000000-0005-0000-0000-0000F5260000}"/>
    <cellStyle name="Calculation 38 9 2 3" xfId="32316" xr:uid="{00000000-0005-0000-0000-0000F6260000}"/>
    <cellStyle name="Calculation 38 9 3" xfId="19056" xr:uid="{00000000-0005-0000-0000-0000F7260000}"/>
    <cellStyle name="Calculation 38 9 3 2" xfId="41313" xr:uid="{00000000-0005-0000-0000-0000F8260000}"/>
    <cellStyle name="Calculation 38 9 4" xfId="14606" xr:uid="{00000000-0005-0000-0000-0000F9260000}"/>
    <cellStyle name="Calculation 38 9 4 2" xfId="36863" xr:uid="{00000000-0005-0000-0000-0000FA260000}"/>
    <cellStyle name="Calculation 38 9 5" xfId="27911" xr:uid="{00000000-0005-0000-0000-0000FB260000}"/>
    <cellStyle name="Calculation 4" xfId="2322" xr:uid="{00000000-0005-0000-0000-0000FC260000}"/>
    <cellStyle name="Calculation 4 10" xfId="4135" xr:uid="{00000000-0005-0000-0000-0000FD260000}"/>
    <cellStyle name="Calculation 4 10 2" xfId="8682" xr:uid="{00000000-0005-0000-0000-0000FE260000}"/>
    <cellStyle name="Calculation 4 10 2 2" xfId="22084" xr:uid="{00000000-0005-0000-0000-0000FF260000}"/>
    <cellStyle name="Calculation 4 10 2 2 2" xfId="44341" xr:uid="{00000000-0005-0000-0000-000000270000}"/>
    <cellStyle name="Calculation 4 10 2 3" xfId="30939" xr:uid="{00000000-0005-0000-0000-000001270000}"/>
    <cellStyle name="Calculation 4 10 3" xfId="17776" xr:uid="{00000000-0005-0000-0000-000002270000}"/>
    <cellStyle name="Calculation 4 10 3 2" xfId="40033" xr:uid="{00000000-0005-0000-0000-000003270000}"/>
    <cellStyle name="Calculation 4 10 4" xfId="13229" xr:uid="{00000000-0005-0000-0000-000004270000}"/>
    <cellStyle name="Calculation 4 10 4 2" xfId="35486" xr:uid="{00000000-0005-0000-0000-000005270000}"/>
    <cellStyle name="Calculation 4 10 5" xfId="26631" xr:uid="{00000000-0005-0000-0000-000006270000}"/>
    <cellStyle name="Calculation 4 11" xfId="3927" xr:uid="{00000000-0005-0000-0000-000007270000}"/>
    <cellStyle name="Calculation 4 11 2" xfId="8474" xr:uid="{00000000-0005-0000-0000-000008270000}"/>
    <cellStyle name="Calculation 4 11 2 2" xfId="21876" xr:uid="{00000000-0005-0000-0000-000009270000}"/>
    <cellStyle name="Calculation 4 11 2 2 2" xfId="44133" xr:uid="{00000000-0005-0000-0000-00000A270000}"/>
    <cellStyle name="Calculation 4 11 2 3" xfId="30731" xr:uid="{00000000-0005-0000-0000-00000B270000}"/>
    <cellStyle name="Calculation 4 11 3" xfId="17568" xr:uid="{00000000-0005-0000-0000-00000C270000}"/>
    <cellStyle name="Calculation 4 11 3 2" xfId="39825" xr:uid="{00000000-0005-0000-0000-00000D270000}"/>
    <cellStyle name="Calculation 4 11 4" xfId="13021" xr:uid="{00000000-0005-0000-0000-00000E270000}"/>
    <cellStyle name="Calculation 4 11 4 2" xfId="35278" xr:uid="{00000000-0005-0000-0000-00000F270000}"/>
    <cellStyle name="Calculation 4 11 5" xfId="26423" xr:uid="{00000000-0005-0000-0000-000010270000}"/>
    <cellStyle name="Calculation 4 2" xfId="4796" xr:uid="{00000000-0005-0000-0000-000011270000}"/>
    <cellStyle name="Calculation 4 2 10" xfId="4538" xr:uid="{00000000-0005-0000-0000-000012270000}"/>
    <cellStyle name="Calculation 4 2 10 2" xfId="9085" xr:uid="{00000000-0005-0000-0000-000013270000}"/>
    <cellStyle name="Calculation 4 2 10 2 2" xfId="22487" xr:uid="{00000000-0005-0000-0000-000014270000}"/>
    <cellStyle name="Calculation 4 2 10 2 2 2" xfId="44744" xr:uid="{00000000-0005-0000-0000-000015270000}"/>
    <cellStyle name="Calculation 4 2 10 2 3" xfId="31342" xr:uid="{00000000-0005-0000-0000-000016270000}"/>
    <cellStyle name="Calculation 4 2 10 3" xfId="18179" xr:uid="{00000000-0005-0000-0000-000017270000}"/>
    <cellStyle name="Calculation 4 2 10 3 2" xfId="40436" xr:uid="{00000000-0005-0000-0000-000018270000}"/>
    <cellStyle name="Calculation 4 2 10 4" xfId="13632" xr:uid="{00000000-0005-0000-0000-000019270000}"/>
    <cellStyle name="Calculation 4 2 10 4 2" xfId="35889" xr:uid="{00000000-0005-0000-0000-00001A270000}"/>
    <cellStyle name="Calculation 4 2 10 5" xfId="27034" xr:uid="{00000000-0005-0000-0000-00001B270000}"/>
    <cellStyle name="Calculation 4 2 11" xfId="9343" xr:uid="{00000000-0005-0000-0000-00001C270000}"/>
    <cellStyle name="Calculation 4 2 11 2" xfId="22745" xr:uid="{00000000-0005-0000-0000-00001D270000}"/>
    <cellStyle name="Calculation 4 2 11 2 2" xfId="45002" xr:uid="{00000000-0005-0000-0000-00001E270000}"/>
    <cellStyle name="Calculation 4 2 11 3" xfId="31600" xr:uid="{00000000-0005-0000-0000-00001F270000}"/>
    <cellStyle name="Calculation 4 2 12" xfId="13890" xr:uid="{00000000-0005-0000-0000-000020270000}"/>
    <cellStyle name="Calculation 4 2 12 2" xfId="36147" xr:uid="{00000000-0005-0000-0000-000021270000}"/>
    <cellStyle name="Calculation 4 2 2" xfId="6251" xr:uid="{00000000-0005-0000-0000-000022270000}"/>
    <cellStyle name="Calculation 4 2 2 2" xfId="10798" xr:uid="{00000000-0005-0000-0000-000023270000}"/>
    <cellStyle name="Calculation 4 2 2 2 2" xfId="24200" xr:uid="{00000000-0005-0000-0000-000024270000}"/>
    <cellStyle name="Calculation 4 2 2 2 2 2" xfId="46457" xr:uid="{00000000-0005-0000-0000-000025270000}"/>
    <cellStyle name="Calculation 4 2 2 2 3" xfId="33055" xr:uid="{00000000-0005-0000-0000-000026270000}"/>
    <cellStyle name="Calculation 4 2 2 3" xfId="19653" xr:uid="{00000000-0005-0000-0000-000027270000}"/>
    <cellStyle name="Calculation 4 2 2 3 2" xfId="41910" xr:uid="{00000000-0005-0000-0000-000028270000}"/>
    <cellStyle name="Calculation 4 2 2 4" xfId="15345" xr:uid="{00000000-0005-0000-0000-000029270000}"/>
    <cellStyle name="Calculation 4 2 2 4 2" xfId="37602" xr:uid="{00000000-0005-0000-0000-00002A270000}"/>
    <cellStyle name="Calculation 4 2 2 5" xfId="28508" xr:uid="{00000000-0005-0000-0000-00002B270000}"/>
    <cellStyle name="Calculation 4 2 3" xfId="6721" xr:uid="{00000000-0005-0000-0000-00002C270000}"/>
    <cellStyle name="Calculation 4 2 3 2" xfId="11268" xr:uid="{00000000-0005-0000-0000-00002D270000}"/>
    <cellStyle name="Calculation 4 2 3 2 2" xfId="24670" xr:uid="{00000000-0005-0000-0000-00002E270000}"/>
    <cellStyle name="Calculation 4 2 3 2 2 2" xfId="46927" xr:uid="{00000000-0005-0000-0000-00002F270000}"/>
    <cellStyle name="Calculation 4 2 3 2 3" xfId="33525" xr:uid="{00000000-0005-0000-0000-000030270000}"/>
    <cellStyle name="Calculation 4 2 3 3" xfId="20123" xr:uid="{00000000-0005-0000-0000-000031270000}"/>
    <cellStyle name="Calculation 4 2 3 3 2" xfId="42380" xr:uid="{00000000-0005-0000-0000-000032270000}"/>
    <cellStyle name="Calculation 4 2 3 4" xfId="15815" xr:uid="{00000000-0005-0000-0000-000033270000}"/>
    <cellStyle name="Calculation 4 2 3 4 2" xfId="38072" xr:uid="{00000000-0005-0000-0000-000034270000}"/>
    <cellStyle name="Calculation 4 2 3 5" xfId="28978" xr:uid="{00000000-0005-0000-0000-000035270000}"/>
    <cellStyle name="Calculation 4 2 4" xfId="6998" xr:uid="{00000000-0005-0000-0000-000036270000}"/>
    <cellStyle name="Calculation 4 2 4 2" xfId="11545" xr:uid="{00000000-0005-0000-0000-000037270000}"/>
    <cellStyle name="Calculation 4 2 4 2 2" xfId="24947" xr:uid="{00000000-0005-0000-0000-000038270000}"/>
    <cellStyle name="Calculation 4 2 4 2 2 2" xfId="47204" xr:uid="{00000000-0005-0000-0000-000039270000}"/>
    <cellStyle name="Calculation 4 2 4 2 3" xfId="33802" xr:uid="{00000000-0005-0000-0000-00003A270000}"/>
    <cellStyle name="Calculation 4 2 4 3" xfId="20400" xr:uid="{00000000-0005-0000-0000-00003B270000}"/>
    <cellStyle name="Calculation 4 2 4 3 2" xfId="42657" xr:uid="{00000000-0005-0000-0000-00003C270000}"/>
    <cellStyle name="Calculation 4 2 4 4" xfId="16092" xr:uid="{00000000-0005-0000-0000-00003D270000}"/>
    <cellStyle name="Calculation 4 2 4 4 2" xfId="38349" xr:uid="{00000000-0005-0000-0000-00003E270000}"/>
    <cellStyle name="Calculation 4 2 4 5" xfId="29255" xr:uid="{00000000-0005-0000-0000-00003F270000}"/>
    <cellStyle name="Calculation 4 2 5" xfId="5849" xr:uid="{00000000-0005-0000-0000-000040270000}"/>
    <cellStyle name="Calculation 4 2 5 2" xfId="10396" xr:uid="{00000000-0005-0000-0000-000041270000}"/>
    <cellStyle name="Calculation 4 2 5 2 2" xfId="23798" xr:uid="{00000000-0005-0000-0000-000042270000}"/>
    <cellStyle name="Calculation 4 2 5 2 2 2" xfId="46055" xr:uid="{00000000-0005-0000-0000-000043270000}"/>
    <cellStyle name="Calculation 4 2 5 2 3" xfId="32653" xr:uid="{00000000-0005-0000-0000-000044270000}"/>
    <cellStyle name="Calculation 4 2 5 3" xfId="19251" xr:uid="{00000000-0005-0000-0000-000045270000}"/>
    <cellStyle name="Calculation 4 2 5 3 2" xfId="41508" xr:uid="{00000000-0005-0000-0000-000046270000}"/>
    <cellStyle name="Calculation 4 2 5 4" xfId="14943" xr:uid="{00000000-0005-0000-0000-000047270000}"/>
    <cellStyle name="Calculation 4 2 5 4 2" xfId="37200" xr:uid="{00000000-0005-0000-0000-000048270000}"/>
    <cellStyle name="Calculation 4 2 5 5" xfId="28106" xr:uid="{00000000-0005-0000-0000-000049270000}"/>
    <cellStyle name="Calculation 4 2 6" xfId="8037" xr:uid="{00000000-0005-0000-0000-00004A270000}"/>
    <cellStyle name="Calculation 4 2 6 2" xfId="12584" xr:uid="{00000000-0005-0000-0000-00004B270000}"/>
    <cellStyle name="Calculation 4 2 6 2 2" xfId="25986" xr:uid="{00000000-0005-0000-0000-00004C270000}"/>
    <cellStyle name="Calculation 4 2 6 2 2 2" xfId="48243" xr:uid="{00000000-0005-0000-0000-00004D270000}"/>
    <cellStyle name="Calculation 4 2 6 2 3" xfId="34841" xr:uid="{00000000-0005-0000-0000-00004E270000}"/>
    <cellStyle name="Calculation 4 2 6 3" xfId="21439" xr:uid="{00000000-0005-0000-0000-00004F270000}"/>
    <cellStyle name="Calculation 4 2 6 3 2" xfId="43696" xr:uid="{00000000-0005-0000-0000-000050270000}"/>
    <cellStyle name="Calculation 4 2 6 4" xfId="17131" xr:uid="{00000000-0005-0000-0000-000051270000}"/>
    <cellStyle name="Calculation 4 2 6 4 2" xfId="39388" xr:uid="{00000000-0005-0000-0000-000052270000}"/>
    <cellStyle name="Calculation 4 2 6 5" xfId="30294" xr:uid="{00000000-0005-0000-0000-000053270000}"/>
    <cellStyle name="Calculation 4 2 7" xfId="7472" xr:uid="{00000000-0005-0000-0000-000054270000}"/>
    <cellStyle name="Calculation 4 2 7 2" xfId="12019" xr:uid="{00000000-0005-0000-0000-000055270000}"/>
    <cellStyle name="Calculation 4 2 7 2 2" xfId="25421" xr:uid="{00000000-0005-0000-0000-000056270000}"/>
    <cellStyle name="Calculation 4 2 7 2 2 2" xfId="47678" xr:uid="{00000000-0005-0000-0000-000057270000}"/>
    <cellStyle name="Calculation 4 2 7 2 3" xfId="34276" xr:uid="{00000000-0005-0000-0000-000058270000}"/>
    <cellStyle name="Calculation 4 2 7 3" xfId="20874" xr:uid="{00000000-0005-0000-0000-000059270000}"/>
    <cellStyle name="Calculation 4 2 7 3 2" xfId="43131" xr:uid="{00000000-0005-0000-0000-00005A270000}"/>
    <cellStyle name="Calculation 4 2 7 4" xfId="16566" xr:uid="{00000000-0005-0000-0000-00005B270000}"/>
    <cellStyle name="Calculation 4 2 7 4 2" xfId="38823" xr:uid="{00000000-0005-0000-0000-00005C270000}"/>
    <cellStyle name="Calculation 4 2 7 5" xfId="29729" xr:uid="{00000000-0005-0000-0000-00005D270000}"/>
    <cellStyle name="Calculation 4 2 8" xfId="6590" xr:uid="{00000000-0005-0000-0000-00005E270000}"/>
    <cellStyle name="Calculation 4 2 8 2" xfId="11137" xr:uid="{00000000-0005-0000-0000-00005F270000}"/>
    <cellStyle name="Calculation 4 2 8 2 2" xfId="24539" xr:uid="{00000000-0005-0000-0000-000060270000}"/>
    <cellStyle name="Calculation 4 2 8 2 2 2" xfId="46796" xr:uid="{00000000-0005-0000-0000-000061270000}"/>
    <cellStyle name="Calculation 4 2 8 2 3" xfId="33394" xr:uid="{00000000-0005-0000-0000-000062270000}"/>
    <cellStyle name="Calculation 4 2 8 3" xfId="19992" xr:uid="{00000000-0005-0000-0000-000063270000}"/>
    <cellStyle name="Calculation 4 2 8 3 2" xfId="42249" xr:uid="{00000000-0005-0000-0000-000064270000}"/>
    <cellStyle name="Calculation 4 2 8 4" xfId="15684" xr:uid="{00000000-0005-0000-0000-000065270000}"/>
    <cellStyle name="Calculation 4 2 8 4 2" xfId="37941" xr:uid="{00000000-0005-0000-0000-000066270000}"/>
    <cellStyle name="Calculation 4 2 8 5" xfId="28847" xr:uid="{00000000-0005-0000-0000-000067270000}"/>
    <cellStyle name="Calculation 4 2 9" xfId="5049" xr:uid="{00000000-0005-0000-0000-000068270000}"/>
    <cellStyle name="Calculation 4 2 9 2" xfId="9596" xr:uid="{00000000-0005-0000-0000-000069270000}"/>
    <cellStyle name="Calculation 4 2 9 2 2" xfId="22998" xr:uid="{00000000-0005-0000-0000-00006A270000}"/>
    <cellStyle name="Calculation 4 2 9 2 2 2" xfId="45255" xr:uid="{00000000-0005-0000-0000-00006B270000}"/>
    <cellStyle name="Calculation 4 2 9 2 3" xfId="31853" xr:uid="{00000000-0005-0000-0000-00006C270000}"/>
    <cellStyle name="Calculation 4 2 9 3" xfId="18642" xr:uid="{00000000-0005-0000-0000-00006D270000}"/>
    <cellStyle name="Calculation 4 2 9 3 2" xfId="40899" xr:uid="{00000000-0005-0000-0000-00006E270000}"/>
    <cellStyle name="Calculation 4 2 9 4" xfId="14143" xr:uid="{00000000-0005-0000-0000-00006F270000}"/>
    <cellStyle name="Calculation 4 2 9 4 2" xfId="36400" xr:uid="{00000000-0005-0000-0000-000070270000}"/>
    <cellStyle name="Calculation 4 2 9 5" xfId="27497" xr:uid="{00000000-0005-0000-0000-000071270000}"/>
    <cellStyle name="Calculation 4 3" xfId="3970" xr:uid="{00000000-0005-0000-0000-000072270000}"/>
    <cellStyle name="Calculation 4 3 2" xfId="8517" xr:uid="{00000000-0005-0000-0000-000073270000}"/>
    <cellStyle name="Calculation 4 3 2 2" xfId="21919" xr:uid="{00000000-0005-0000-0000-000074270000}"/>
    <cellStyle name="Calculation 4 3 2 2 2" xfId="44176" xr:uid="{00000000-0005-0000-0000-000075270000}"/>
    <cellStyle name="Calculation 4 3 2 3" xfId="30774" xr:uid="{00000000-0005-0000-0000-000076270000}"/>
    <cellStyle name="Calculation 4 3 3" xfId="17611" xr:uid="{00000000-0005-0000-0000-000077270000}"/>
    <cellStyle name="Calculation 4 3 3 2" xfId="39868" xr:uid="{00000000-0005-0000-0000-000078270000}"/>
    <cellStyle name="Calculation 4 3 4" xfId="13064" xr:uid="{00000000-0005-0000-0000-000079270000}"/>
    <cellStyle name="Calculation 4 3 4 2" xfId="35321" xr:uid="{00000000-0005-0000-0000-00007A270000}"/>
    <cellStyle name="Calculation 4 3 5" xfId="26466" xr:uid="{00000000-0005-0000-0000-00007B270000}"/>
    <cellStyle name="Calculation 4 4" xfId="4469" xr:uid="{00000000-0005-0000-0000-00007C270000}"/>
    <cellStyle name="Calculation 4 4 2" xfId="9016" xr:uid="{00000000-0005-0000-0000-00007D270000}"/>
    <cellStyle name="Calculation 4 4 2 2" xfId="22418" xr:uid="{00000000-0005-0000-0000-00007E270000}"/>
    <cellStyle name="Calculation 4 4 2 2 2" xfId="44675" xr:uid="{00000000-0005-0000-0000-00007F270000}"/>
    <cellStyle name="Calculation 4 4 2 3" xfId="31273" xr:uid="{00000000-0005-0000-0000-000080270000}"/>
    <cellStyle name="Calculation 4 4 3" xfId="18110" xr:uid="{00000000-0005-0000-0000-000081270000}"/>
    <cellStyle name="Calculation 4 4 3 2" xfId="40367" xr:uid="{00000000-0005-0000-0000-000082270000}"/>
    <cellStyle name="Calculation 4 4 4" xfId="13563" xr:uid="{00000000-0005-0000-0000-000083270000}"/>
    <cellStyle name="Calculation 4 4 4 2" xfId="35820" xr:uid="{00000000-0005-0000-0000-000084270000}"/>
    <cellStyle name="Calculation 4 4 5" xfId="26965" xr:uid="{00000000-0005-0000-0000-000085270000}"/>
    <cellStyle name="Calculation 4 5" xfId="3942" xr:uid="{00000000-0005-0000-0000-000086270000}"/>
    <cellStyle name="Calculation 4 5 2" xfId="8489" xr:uid="{00000000-0005-0000-0000-000087270000}"/>
    <cellStyle name="Calculation 4 5 2 2" xfId="21891" xr:uid="{00000000-0005-0000-0000-000088270000}"/>
    <cellStyle name="Calculation 4 5 2 2 2" xfId="44148" xr:uid="{00000000-0005-0000-0000-000089270000}"/>
    <cellStyle name="Calculation 4 5 2 3" xfId="30746" xr:uid="{00000000-0005-0000-0000-00008A270000}"/>
    <cellStyle name="Calculation 4 5 3" xfId="17583" xr:uid="{00000000-0005-0000-0000-00008B270000}"/>
    <cellStyle name="Calculation 4 5 3 2" xfId="39840" xr:uid="{00000000-0005-0000-0000-00008C270000}"/>
    <cellStyle name="Calculation 4 5 4" xfId="13036" xr:uid="{00000000-0005-0000-0000-00008D270000}"/>
    <cellStyle name="Calculation 4 5 4 2" xfId="35293" xr:uid="{00000000-0005-0000-0000-00008E270000}"/>
    <cellStyle name="Calculation 4 5 5" xfId="26438" xr:uid="{00000000-0005-0000-0000-00008F270000}"/>
    <cellStyle name="Calculation 4 6" xfId="4148" xr:uid="{00000000-0005-0000-0000-000090270000}"/>
    <cellStyle name="Calculation 4 6 2" xfId="8695" xr:uid="{00000000-0005-0000-0000-000091270000}"/>
    <cellStyle name="Calculation 4 6 2 2" xfId="22097" xr:uid="{00000000-0005-0000-0000-000092270000}"/>
    <cellStyle name="Calculation 4 6 2 2 2" xfId="44354" xr:uid="{00000000-0005-0000-0000-000093270000}"/>
    <cellStyle name="Calculation 4 6 2 3" xfId="30952" xr:uid="{00000000-0005-0000-0000-000094270000}"/>
    <cellStyle name="Calculation 4 6 3" xfId="17789" xr:uid="{00000000-0005-0000-0000-000095270000}"/>
    <cellStyle name="Calculation 4 6 3 2" xfId="40046" xr:uid="{00000000-0005-0000-0000-000096270000}"/>
    <cellStyle name="Calculation 4 6 4" xfId="13242" xr:uid="{00000000-0005-0000-0000-000097270000}"/>
    <cellStyle name="Calculation 4 6 4 2" xfId="35499" xr:uid="{00000000-0005-0000-0000-000098270000}"/>
    <cellStyle name="Calculation 4 6 5" xfId="26644" xr:uid="{00000000-0005-0000-0000-000099270000}"/>
    <cellStyle name="Calculation 4 7" xfId="4753" xr:uid="{00000000-0005-0000-0000-00009A270000}"/>
    <cellStyle name="Calculation 4 7 2" xfId="9300" xr:uid="{00000000-0005-0000-0000-00009B270000}"/>
    <cellStyle name="Calculation 4 7 2 2" xfId="22702" xr:uid="{00000000-0005-0000-0000-00009C270000}"/>
    <cellStyle name="Calculation 4 7 2 2 2" xfId="44959" xr:uid="{00000000-0005-0000-0000-00009D270000}"/>
    <cellStyle name="Calculation 4 7 2 3" xfId="31557" xr:uid="{00000000-0005-0000-0000-00009E270000}"/>
    <cellStyle name="Calculation 4 7 3" xfId="18394" xr:uid="{00000000-0005-0000-0000-00009F270000}"/>
    <cellStyle name="Calculation 4 7 3 2" xfId="40651" xr:uid="{00000000-0005-0000-0000-0000A0270000}"/>
    <cellStyle name="Calculation 4 7 4" xfId="13847" xr:uid="{00000000-0005-0000-0000-0000A1270000}"/>
    <cellStyle name="Calculation 4 7 4 2" xfId="36104" xr:uid="{00000000-0005-0000-0000-0000A2270000}"/>
    <cellStyle name="Calculation 4 7 5" xfId="27249" xr:uid="{00000000-0005-0000-0000-0000A3270000}"/>
    <cellStyle name="Calculation 4 8" xfId="5540" xr:uid="{00000000-0005-0000-0000-0000A4270000}"/>
    <cellStyle name="Calculation 4 8 2" xfId="10087" xr:uid="{00000000-0005-0000-0000-0000A5270000}"/>
    <cellStyle name="Calculation 4 8 2 2" xfId="23489" xr:uid="{00000000-0005-0000-0000-0000A6270000}"/>
    <cellStyle name="Calculation 4 8 2 2 2" xfId="45746" xr:uid="{00000000-0005-0000-0000-0000A7270000}"/>
    <cellStyle name="Calculation 4 8 2 3" xfId="32344" xr:uid="{00000000-0005-0000-0000-0000A8270000}"/>
    <cellStyle name="Calculation 4 8 3" xfId="19084" xr:uid="{00000000-0005-0000-0000-0000A9270000}"/>
    <cellStyle name="Calculation 4 8 3 2" xfId="41341" xr:uid="{00000000-0005-0000-0000-0000AA270000}"/>
    <cellStyle name="Calculation 4 8 4" xfId="14634" xr:uid="{00000000-0005-0000-0000-0000AB270000}"/>
    <cellStyle name="Calculation 4 8 4 2" xfId="36891" xr:uid="{00000000-0005-0000-0000-0000AC270000}"/>
    <cellStyle name="Calculation 4 8 5" xfId="27939" xr:uid="{00000000-0005-0000-0000-0000AD270000}"/>
    <cellStyle name="Calculation 4 9" xfId="4260" xr:uid="{00000000-0005-0000-0000-0000AE270000}"/>
    <cellStyle name="Calculation 4 9 2" xfId="8807" xr:uid="{00000000-0005-0000-0000-0000AF270000}"/>
    <cellStyle name="Calculation 4 9 2 2" xfId="22209" xr:uid="{00000000-0005-0000-0000-0000B0270000}"/>
    <cellStyle name="Calculation 4 9 2 2 2" xfId="44466" xr:uid="{00000000-0005-0000-0000-0000B1270000}"/>
    <cellStyle name="Calculation 4 9 2 3" xfId="31064" xr:uid="{00000000-0005-0000-0000-0000B2270000}"/>
    <cellStyle name="Calculation 4 9 3" xfId="17901" xr:uid="{00000000-0005-0000-0000-0000B3270000}"/>
    <cellStyle name="Calculation 4 9 3 2" xfId="40158" xr:uid="{00000000-0005-0000-0000-0000B4270000}"/>
    <cellStyle name="Calculation 4 9 4" xfId="13354" xr:uid="{00000000-0005-0000-0000-0000B5270000}"/>
    <cellStyle name="Calculation 4 9 4 2" xfId="35611" xr:uid="{00000000-0005-0000-0000-0000B6270000}"/>
    <cellStyle name="Calculation 4 9 5" xfId="26756" xr:uid="{00000000-0005-0000-0000-0000B7270000}"/>
    <cellStyle name="Calculation 5" xfId="2323" xr:uid="{00000000-0005-0000-0000-0000B8270000}"/>
    <cellStyle name="Calculation 5 10" xfId="4136" xr:uid="{00000000-0005-0000-0000-0000B9270000}"/>
    <cellStyle name="Calculation 5 10 2" xfId="8683" xr:uid="{00000000-0005-0000-0000-0000BA270000}"/>
    <cellStyle name="Calculation 5 10 2 2" xfId="22085" xr:uid="{00000000-0005-0000-0000-0000BB270000}"/>
    <cellStyle name="Calculation 5 10 2 2 2" xfId="44342" xr:uid="{00000000-0005-0000-0000-0000BC270000}"/>
    <cellStyle name="Calculation 5 10 2 3" xfId="30940" xr:uid="{00000000-0005-0000-0000-0000BD270000}"/>
    <cellStyle name="Calculation 5 10 3" xfId="17777" xr:uid="{00000000-0005-0000-0000-0000BE270000}"/>
    <cellStyle name="Calculation 5 10 3 2" xfId="40034" xr:uid="{00000000-0005-0000-0000-0000BF270000}"/>
    <cellStyle name="Calculation 5 10 4" xfId="13230" xr:uid="{00000000-0005-0000-0000-0000C0270000}"/>
    <cellStyle name="Calculation 5 10 4 2" xfId="35487" xr:uid="{00000000-0005-0000-0000-0000C1270000}"/>
    <cellStyle name="Calculation 5 10 5" xfId="26632" xr:uid="{00000000-0005-0000-0000-0000C2270000}"/>
    <cellStyle name="Calculation 5 11" xfId="3928" xr:uid="{00000000-0005-0000-0000-0000C3270000}"/>
    <cellStyle name="Calculation 5 11 2" xfId="8475" xr:uid="{00000000-0005-0000-0000-0000C4270000}"/>
    <cellStyle name="Calculation 5 11 2 2" xfId="21877" xr:uid="{00000000-0005-0000-0000-0000C5270000}"/>
    <cellStyle name="Calculation 5 11 2 2 2" xfId="44134" xr:uid="{00000000-0005-0000-0000-0000C6270000}"/>
    <cellStyle name="Calculation 5 11 2 3" xfId="30732" xr:uid="{00000000-0005-0000-0000-0000C7270000}"/>
    <cellStyle name="Calculation 5 11 3" xfId="17569" xr:uid="{00000000-0005-0000-0000-0000C8270000}"/>
    <cellStyle name="Calculation 5 11 3 2" xfId="39826" xr:uid="{00000000-0005-0000-0000-0000C9270000}"/>
    <cellStyle name="Calculation 5 11 4" xfId="13022" xr:uid="{00000000-0005-0000-0000-0000CA270000}"/>
    <cellStyle name="Calculation 5 11 4 2" xfId="35279" xr:uid="{00000000-0005-0000-0000-0000CB270000}"/>
    <cellStyle name="Calculation 5 11 5" xfId="26424" xr:uid="{00000000-0005-0000-0000-0000CC270000}"/>
    <cellStyle name="Calculation 5 2" xfId="4797" xr:uid="{00000000-0005-0000-0000-0000CD270000}"/>
    <cellStyle name="Calculation 5 2 10" xfId="4539" xr:uid="{00000000-0005-0000-0000-0000CE270000}"/>
    <cellStyle name="Calculation 5 2 10 2" xfId="9086" xr:uid="{00000000-0005-0000-0000-0000CF270000}"/>
    <cellStyle name="Calculation 5 2 10 2 2" xfId="22488" xr:uid="{00000000-0005-0000-0000-0000D0270000}"/>
    <cellStyle name="Calculation 5 2 10 2 2 2" xfId="44745" xr:uid="{00000000-0005-0000-0000-0000D1270000}"/>
    <cellStyle name="Calculation 5 2 10 2 3" xfId="31343" xr:uid="{00000000-0005-0000-0000-0000D2270000}"/>
    <cellStyle name="Calculation 5 2 10 3" xfId="18180" xr:uid="{00000000-0005-0000-0000-0000D3270000}"/>
    <cellStyle name="Calculation 5 2 10 3 2" xfId="40437" xr:uid="{00000000-0005-0000-0000-0000D4270000}"/>
    <cellStyle name="Calculation 5 2 10 4" xfId="13633" xr:uid="{00000000-0005-0000-0000-0000D5270000}"/>
    <cellStyle name="Calculation 5 2 10 4 2" xfId="35890" xr:uid="{00000000-0005-0000-0000-0000D6270000}"/>
    <cellStyle name="Calculation 5 2 10 5" xfId="27035" xr:uid="{00000000-0005-0000-0000-0000D7270000}"/>
    <cellStyle name="Calculation 5 2 11" xfId="9344" xr:uid="{00000000-0005-0000-0000-0000D8270000}"/>
    <cellStyle name="Calculation 5 2 11 2" xfId="22746" xr:uid="{00000000-0005-0000-0000-0000D9270000}"/>
    <cellStyle name="Calculation 5 2 11 2 2" xfId="45003" xr:uid="{00000000-0005-0000-0000-0000DA270000}"/>
    <cellStyle name="Calculation 5 2 11 3" xfId="31601" xr:uid="{00000000-0005-0000-0000-0000DB270000}"/>
    <cellStyle name="Calculation 5 2 12" xfId="13891" xr:uid="{00000000-0005-0000-0000-0000DC270000}"/>
    <cellStyle name="Calculation 5 2 12 2" xfId="36148" xr:uid="{00000000-0005-0000-0000-0000DD270000}"/>
    <cellStyle name="Calculation 5 2 2" xfId="6252" xr:uid="{00000000-0005-0000-0000-0000DE270000}"/>
    <cellStyle name="Calculation 5 2 2 2" xfId="10799" xr:uid="{00000000-0005-0000-0000-0000DF270000}"/>
    <cellStyle name="Calculation 5 2 2 2 2" xfId="24201" xr:uid="{00000000-0005-0000-0000-0000E0270000}"/>
    <cellStyle name="Calculation 5 2 2 2 2 2" xfId="46458" xr:uid="{00000000-0005-0000-0000-0000E1270000}"/>
    <cellStyle name="Calculation 5 2 2 2 3" xfId="33056" xr:uid="{00000000-0005-0000-0000-0000E2270000}"/>
    <cellStyle name="Calculation 5 2 2 3" xfId="19654" xr:uid="{00000000-0005-0000-0000-0000E3270000}"/>
    <cellStyle name="Calculation 5 2 2 3 2" xfId="41911" xr:uid="{00000000-0005-0000-0000-0000E4270000}"/>
    <cellStyle name="Calculation 5 2 2 4" xfId="15346" xr:uid="{00000000-0005-0000-0000-0000E5270000}"/>
    <cellStyle name="Calculation 5 2 2 4 2" xfId="37603" xr:uid="{00000000-0005-0000-0000-0000E6270000}"/>
    <cellStyle name="Calculation 5 2 2 5" xfId="28509" xr:uid="{00000000-0005-0000-0000-0000E7270000}"/>
    <cellStyle name="Calculation 5 2 3" xfId="6722" xr:uid="{00000000-0005-0000-0000-0000E8270000}"/>
    <cellStyle name="Calculation 5 2 3 2" xfId="11269" xr:uid="{00000000-0005-0000-0000-0000E9270000}"/>
    <cellStyle name="Calculation 5 2 3 2 2" xfId="24671" xr:uid="{00000000-0005-0000-0000-0000EA270000}"/>
    <cellStyle name="Calculation 5 2 3 2 2 2" xfId="46928" xr:uid="{00000000-0005-0000-0000-0000EB270000}"/>
    <cellStyle name="Calculation 5 2 3 2 3" xfId="33526" xr:uid="{00000000-0005-0000-0000-0000EC270000}"/>
    <cellStyle name="Calculation 5 2 3 3" xfId="20124" xr:uid="{00000000-0005-0000-0000-0000ED270000}"/>
    <cellStyle name="Calculation 5 2 3 3 2" xfId="42381" xr:uid="{00000000-0005-0000-0000-0000EE270000}"/>
    <cellStyle name="Calculation 5 2 3 4" xfId="15816" xr:uid="{00000000-0005-0000-0000-0000EF270000}"/>
    <cellStyle name="Calculation 5 2 3 4 2" xfId="38073" xr:uid="{00000000-0005-0000-0000-0000F0270000}"/>
    <cellStyle name="Calculation 5 2 3 5" xfId="28979" xr:uid="{00000000-0005-0000-0000-0000F1270000}"/>
    <cellStyle name="Calculation 5 2 4" xfId="6999" xr:uid="{00000000-0005-0000-0000-0000F2270000}"/>
    <cellStyle name="Calculation 5 2 4 2" xfId="11546" xr:uid="{00000000-0005-0000-0000-0000F3270000}"/>
    <cellStyle name="Calculation 5 2 4 2 2" xfId="24948" xr:uid="{00000000-0005-0000-0000-0000F4270000}"/>
    <cellStyle name="Calculation 5 2 4 2 2 2" xfId="47205" xr:uid="{00000000-0005-0000-0000-0000F5270000}"/>
    <cellStyle name="Calculation 5 2 4 2 3" xfId="33803" xr:uid="{00000000-0005-0000-0000-0000F6270000}"/>
    <cellStyle name="Calculation 5 2 4 3" xfId="20401" xr:uid="{00000000-0005-0000-0000-0000F7270000}"/>
    <cellStyle name="Calculation 5 2 4 3 2" xfId="42658" xr:uid="{00000000-0005-0000-0000-0000F8270000}"/>
    <cellStyle name="Calculation 5 2 4 4" xfId="16093" xr:uid="{00000000-0005-0000-0000-0000F9270000}"/>
    <cellStyle name="Calculation 5 2 4 4 2" xfId="38350" xr:uid="{00000000-0005-0000-0000-0000FA270000}"/>
    <cellStyle name="Calculation 5 2 4 5" xfId="29256" xr:uid="{00000000-0005-0000-0000-0000FB270000}"/>
    <cellStyle name="Calculation 5 2 5" xfId="5850" xr:uid="{00000000-0005-0000-0000-0000FC270000}"/>
    <cellStyle name="Calculation 5 2 5 2" xfId="10397" xr:uid="{00000000-0005-0000-0000-0000FD270000}"/>
    <cellStyle name="Calculation 5 2 5 2 2" xfId="23799" xr:uid="{00000000-0005-0000-0000-0000FE270000}"/>
    <cellStyle name="Calculation 5 2 5 2 2 2" xfId="46056" xr:uid="{00000000-0005-0000-0000-0000FF270000}"/>
    <cellStyle name="Calculation 5 2 5 2 3" xfId="32654" xr:uid="{00000000-0005-0000-0000-000000280000}"/>
    <cellStyle name="Calculation 5 2 5 3" xfId="19252" xr:uid="{00000000-0005-0000-0000-000001280000}"/>
    <cellStyle name="Calculation 5 2 5 3 2" xfId="41509" xr:uid="{00000000-0005-0000-0000-000002280000}"/>
    <cellStyle name="Calculation 5 2 5 4" xfId="14944" xr:uid="{00000000-0005-0000-0000-000003280000}"/>
    <cellStyle name="Calculation 5 2 5 4 2" xfId="37201" xr:uid="{00000000-0005-0000-0000-000004280000}"/>
    <cellStyle name="Calculation 5 2 5 5" xfId="28107" xr:uid="{00000000-0005-0000-0000-000005280000}"/>
    <cellStyle name="Calculation 5 2 6" xfId="8038" xr:uid="{00000000-0005-0000-0000-000006280000}"/>
    <cellStyle name="Calculation 5 2 6 2" xfId="12585" xr:uid="{00000000-0005-0000-0000-000007280000}"/>
    <cellStyle name="Calculation 5 2 6 2 2" xfId="25987" xr:uid="{00000000-0005-0000-0000-000008280000}"/>
    <cellStyle name="Calculation 5 2 6 2 2 2" xfId="48244" xr:uid="{00000000-0005-0000-0000-000009280000}"/>
    <cellStyle name="Calculation 5 2 6 2 3" xfId="34842" xr:uid="{00000000-0005-0000-0000-00000A280000}"/>
    <cellStyle name="Calculation 5 2 6 3" xfId="21440" xr:uid="{00000000-0005-0000-0000-00000B280000}"/>
    <cellStyle name="Calculation 5 2 6 3 2" xfId="43697" xr:uid="{00000000-0005-0000-0000-00000C280000}"/>
    <cellStyle name="Calculation 5 2 6 4" xfId="17132" xr:uid="{00000000-0005-0000-0000-00000D280000}"/>
    <cellStyle name="Calculation 5 2 6 4 2" xfId="39389" xr:uid="{00000000-0005-0000-0000-00000E280000}"/>
    <cellStyle name="Calculation 5 2 6 5" xfId="30295" xr:uid="{00000000-0005-0000-0000-00000F280000}"/>
    <cellStyle name="Calculation 5 2 7" xfId="7728" xr:uid="{00000000-0005-0000-0000-000010280000}"/>
    <cellStyle name="Calculation 5 2 7 2" xfId="12275" xr:uid="{00000000-0005-0000-0000-000011280000}"/>
    <cellStyle name="Calculation 5 2 7 2 2" xfId="25677" xr:uid="{00000000-0005-0000-0000-000012280000}"/>
    <cellStyle name="Calculation 5 2 7 2 2 2" xfId="47934" xr:uid="{00000000-0005-0000-0000-000013280000}"/>
    <cellStyle name="Calculation 5 2 7 2 3" xfId="34532" xr:uid="{00000000-0005-0000-0000-000014280000}"/>
    <cellStyle name="Calculation 5 2 7 3" xfId="21130" xr:uid="{00000000-0005-0000-0000-000015280000}"/>
    <cellStyle name="Calculation 5 2 7 3 2" xfId="43387" xr:uid="{00000000-0005-0000-0000-000016280000}"/>
    <cellStyle name="Calculation 5 2 7 4" xfId="16822" xr:uid="{00000000-0005-0000-0000-000017280000}"/>
    <cellStyle name="Calculation 5 2 7 4 2" xfId="39079" xr:uid="{00000000-0005-0000-0000-000018280000}"/>
    <cellStyle name="Calculation 5 2 7 5" xfId="29985" xr:uid="{00000000-0005-0000-0000-000019280000}"/>
    <cellStyle name="Calculation 5 2 8" xfId="5412" xr:uid="{00000000-0005-0000-0000-00001A280000}"/>
    <cellStyle name="Calculation 5 2 8 2" xfId="9959" xr:uid="{00000000-0005-0000-0000-00001B280000}"/>
    <cellStyle name="Calculation 5 2 8 2 2" xfId="23361" xr:uid="{00000000-0005-0000-0000-00001C280000}"/>
    <cellStyle name="Calculation 5 2 8 2 2 2" xfId="45618" xr:uid="{00000000-0005-0000-0000-00001D280000}"/>
    <cellStyle name="Calculation 5 2 8 2 3" xfId="32216" xr:uid="{00000000-0005-0000-0000-00001E280000}"/>
    <cellStyle name="Calculation 5 2 8 3" xfId="18956" xr:uid="{00000000-0005-0000-0000-00001F280000}"/>
    <cellStyle name="Calculation 5 2 8 3 2" xfId="41213" xr:uid="{00000000-0005-0000-0000-000020280000}"/>
    <cellStyle name="Calculation 5 2 8 4" xfId="14506" xr:uid="{00000000-0005-0000-0000-000021280000}"/>
    <cellStyle name="Calculation 5 2 8 4 2" xfId="36763" xr:uid="{00000000-0005-0000-0000-000022280000}"/>
    <cellStyle name="Calculation 5 2 8 5" xfId="27811" xr:uid="{00000000-0005-0000-0000-000023280000}"/>
    <cellStyle name="Calculation 5 2 9" xfId="5050" xr:uid="{00000000-0005-0000-0000-000024280000}"/>
    <cellStyle name="Calculation 5 2 9 2" xfId="9597" xr:uid="{00000000-0005-0000-0000-000025280000}"/>
    <cellStyle name="Calculation 5 2 9 2 2" xfId="22999" xr:uid="{00000000-0005-0000-0000-000026280000}"/>
    <cellStyle name="Calculation 5 2 9 2 2 2" xfId="45256" xr:uid="{00000000-0005-0000-0000-000027280000}"/>
    <cellStyle name="Calculation 5 2 9 2 3" xfId="31854" xr:uid="{00000000-0005-0000-0000-000028280000}"/>
    <cellStyle name="Calculation 5 2 9 3" xfId="18643" xr:uid="{00000000-0005-0000-0000-000029280000}"/>
    <cellStyle name="Calculation 5 2 9 3 2" xfId="40900" xr:uid="{00000000-0005-0000-0000-00002A280000}"/>
    <cellStyle name="Calculation 5 2 9 4" xfId="14144" xr:uid="{00000000-0005-0000-0000-00002B280000}"/>
    <cellStyle name="Calculation 5 2 9 4 2" xfId="36401" xr:uid="{00000000-0005-0000-0000-00002C280000}"/>
    <cellStyle name="Calculation 5 2 9 5" xfId="27498" xr:uid="{00000000-0005-0000-0000-00002D280000}"/>
    <cellStyle name="Calculation 5 3" xfId="3969" xr:uid="{00000000-0005-0000-0000-00002E280000}"/>
    <cellStyle name="Calculation 5 3 2" xfId="8516" xr:uid="{00000000-0005-0000-0000-00002F280000}"/>
    <cellStyle name="Calculation 5 3 2 2" xfId="21918" xr:uid="{00000000-0005-0000-0000-000030280000}"/>
    <cellStyle name="Calculation 5 3 2 2 2" xfId="44175" xr:uid="{00000000-0005-0000-0000-000031280000}"/>
    <cellStyle name="Calculation 5 3 2 3" xfId="30773" xr:uid="{00000000-0005-0000-0000-000032280000}"/>
    <cellStyle name="Calculation 5 3 3" xfId="17610" xr:uid="{00000000-0005-0000-0000-000033280000}"/>
    <cellStyle name="Calculation 5 3 3 2" xfId="39867" xr:uid="{00000000-0005-0000-0000-000034280000}"/>
    <cellStyle name="Calculation 5 3 4" xfId="13063" xr:uid="{00000000-0005-0000-0000-000035280000}"/>
    <cellStyle name="Calculation 5 3 4 2" xfId="35320" xr:uid="{00000000-0005-0000-0000-000036280000}"/>
    <cellStyle name="Calculation 5 3 5" xfId="26465" xr:uid="{00000000-0005-0000-0000-000037280000}"/>
    <cellStyle name="Calculation 5 4" xfId="4470" xr:uid="{00000000-0005-0000-0000-000038280000}"/>
    <cellStyle name="Calculation 5 4 2" xfId="9017" xr:uid="{00000000-0005-0000-0000-000039280000}"/>
    <cellStyle name="Calculation 5 4 2 2" xfId="22419" xr:uid="{00000000-0005-0000-0000-00003A280000}"/>
    <cellStyle name="Calculation 5 4 2 2 2" xfId="44676" xr:uid="{00000000-0005-0000-0000-00003B280000}"/>
    <cellStyle name="Calculation 5 4 2 3" xfId="31274" xr:uid="{00000000-0005-0000-0000-00003C280000}"/>
    <cellStyle name="Calculation 5 4 3" xfId="18111" xr:uid="{00000000-0005-0000-0000-00003D280000}"/>
    <cellStyle name="Calculation 5 4 3 2" xfId="40368" xr:uid="{00000000-0005-0000-0000-00003E280000}"/>
    <cellStyle name="Calculation 5 4 4" xfId="13564" xr:uid="{00000000-0005-0000-0000-00003F280000}"/>
    <cellStyle name="Calculation 5 4 4 2" xfId="35821" xr:uid="{00000000-0005-0000-0000-000040280000}"/>
    <cellStyle name="Calculation 5 4 5" xfId="26966" xr:uid="{00000000-0005-0000-0000-000041280000}"/>
    <cellStyle name="Calculation 5 5" xfId="7173" xr:uid="{00000000-0005-0000-0000-000042280000}"/>
    <cellStyle name="Calculation 5 5 2" xfId="11720" xr:uid="{00000000-0005-0000-0000-000043280000}"/>
    <cellStyle name="Calculation 5 5 2 2" xfId="25122" xr:uid="{00000000-0005-0000-0000-000044280000}"/>
    <cellStyle name="Calculation 5 5 2 2 2" xfId="47379" xr:uid="{00000000-0005-0000-0000-000045280000}"/>
    <cellStyle name="Calculation 5 5 2 3" xfId="33977" xr:uid="{00000000-0005-0000-0000-000046280000}"/>
    <cellStyle name="Calculation 5 5 3" xfId="20575" xr:uid="{00000000-0005-0000-0000-000047280000}"/>
    <cellStyle name="Calculation 5 5 3 2" xfId="42832" xr:uid="{00000000-0005-0000-0000-000048280000}"/>
    <cellStyle name="Calculation 5 5 4" xfId="16267" xr:uid="{00000000-0005-0000-0000-000049280000}"/>
    <cellStyle name="Calculation 5 5 4 2" xfId="38524" xr:uid="{00000000-0005-0000-0000-00004A280000}"/>
    <cellStyle name="Calculation 5 5 5" xfId="29430" xr:uid="{00000000-0005-0000-0000-00004B280000}"/>
    <cellStyle name="Calculation 5 6" xfId="4147" xr:uid="{00000000-0005-0000-0000-00004C280000}"/>
    <cellStyle name="Calculation 5 6 2" xfId="8694" xr:uid="{00000000-0005-0000-0000-00004D280000}"/>
    <cellStyle name="Calculation 5 6 2 2" xfId="22096" xr:uid="{00000000-0005-0000-0000-00004E280000}"/>
    <cellStyle name="Calculation 5 6 2 2 2" xfId="44353" xr:uid="{00000000-0005-0000-0000-00004F280000}"/>
    <cellStyle name="Calculation 5 6 2 3" xfId="30951" xr:uid="{00000000-0005-0000-0000-000050280000}"/>
    <cellStyle name="Calculation 5 6 3" xfId="17788" xr:uid="{00000000-0005-0000-0000-000051280000}"/>
    <cellStyle name="Calculation 5 6 3 2" xfId="40045" xr:uid="{00000000-0005-0000-0000-000052280000}"/>
    <cellStyle name="Calculation 5 6 4" xfId="13241" xr:uid="{00000000-0005-0000-0000-000053280000}"/>
    <cellStyle name="Calculation 5 6 4 2" xfId="35498" xr:uid="{00000000-0005-0000-0000-000054280000}"/>
    <cellStyle name="Calculation 5 6 5" xfId="26643" xr:uid="{00000000-0005-0000-0000-000055280000}"/>
    <cellStyle name="Calculation 5 7" xfId="7615" xr:uid="{00000000-0005-0000-0000-000056280000}"/>
    <cellStyle name="Calculation 5 7 2" xfId="12162" xr:uid="{00000000-0005-0000-0000-000057280000}"/>
    <cellStyle name="Calculation 5 7 2 2" xfId="25564" xr:uid="{00000000-0005-0000-0000-000058280000}"/>
    <cellStyle name="Calculation 5 7 2 2 2" xfId="47821" xr:uid="{00000000-0005-0000-0000-000059280000}"/>
    <cellStyle name="Calculation 5 7 2 3" xfId="34419" xr:uid="{00000000-0005-0000-0000-00005A280000}"/>
    <cellStyle name="Calculation 5 7 3" xfId="21017" xr:uid="{00000000-0005-0000-0000-00005B280000}"/>
    <cellStyle name="Calculation 5 7 3 2" xfId="43274" xr:uid="{00000000-0005-0000-0000-00005C280000}"/>
    <cellStyle name="Calculation 5 7 4" xfId="16709" xr:uid="{00000000-0005-0000-0000-00005D280000}"/>
    <cellStyle name="Calculation 5 7 4 2" xfId="38966" xr:uid="{00000000-0005-0000-0000-00005E280000}"/>
    <cellStyle name="Calculation 5 7 5" xfId="29872" xr:uid="{00000000-0005-0000-0000-00005F280000}"/>
    <cellStyle name="Calculation 5 8" xfId="7567" xr:uid="{00000000-0005-0000-0000-000060280000}"/>
    <cellStyle name="Calculation 5 8 2" xfId="12114" xr:uid="{00000000-0005-0000-0000-000061280000}"/>
    <cellStyle name="Calculation 5 8 2 2" xfId="25516" xr:uid="{00000000-0005-0000-0000-000062280000}"/>
    <cellStyle name="Calculation 5 8 2 2 2" xfId="47773" xr:uid="{00000000-0005-0000-0000-000063280000}"/>
    <cellStyle name="Calculation 5 8 2 3" xfId="34371" xr:uid="{00000000-0005-0000-0000-000064280000}"/>
    <cellStyle name="Calculation 5 8 3" xfId="20969" xr:uid="{00000000-0005-0000-0000-000065280000}"/>
    <cellStyle name="Calculation 5 8 3 2" xfId="43226" xr:uid="{00000000-0005-0000-0000-000066280000}"/>
    <cellStyle name="Calculation 5 8 4" xfId="16661" xr:uid="{00000000-0005-0000-0000-000067280000}"/>
    <cellStyle name="Calculation 5 8 4 2" xfId="38918" xr:uid="{00000000-0005-0000-0000-000068280000}"/>
    <cellStyle name="Calculation 5 8 5" xfId="29824" xr:uid="{00000000-0005-0000-0000-000069280000}"/>
    <cellStyle name="Calculation 5 9" xfId="5513" xr:uid="{00000000-0005-0000-0000-00006A280000}"/>
    <cellStyle name="Calculation 5 9 2" xfId="10060" xr:uid="{00000000-0005-0000-0000-00006B280000}"/>
    <cellStyle name="Calculation 5 9 2 2" xfId="23462" xr:uid="{00000000-0005-0000-0000-00006C280000}"/>
    <cellStyle name="Calculation 5 9 2 2 2" xfId="45719" xr:uid="{00000000-0005-0000-0000-00006D280000}"/>
    <cellStyle name="Calculation 5 9 2 3" xfId="32317" xr:uid="{00000000-0005-0000-0000-00006E280000}"/>
    <cellStyle name="Calculation 5 9 3" xfId="19057" xr:uid="{00000000-0005-0000-0000-00006F280000}"/>
    <cellStyle name="Calculation 5 9 3 2" xfId="41314" xr:uid="{00000000-0005-0000-0000-000070280000}"/>
    <cellStyle name="Calculation 5 9 4" xfId="14607" xr:uid="{00000000-0005-0000-0000-000071280000}"/>
    <cellStyle name="Calculation 5 9 4 2" xfId="36864" xr:uid="{00000000-0005-0000-0000-000072280000}"/>
    <cellStyle name="Calculation 5 9 5" xfId="27912" xr:uid="{00000000-0005-0000-0000-000073280000}"/>
    <cellStyle name="Calculation 6" xfId="2324" xr:uid="{00000000-0005-0000-0000-000074280000}"/>
    <cellStyle name="Calculation 6 10" xfId="4137" xr:uid="{00000000-0005-0000-0000-000075280000}"/>
    <cellStyle name="Calculation 6 10 2" xfId="8684" xr:uid="{00000000-0005-0000-0000-000076280000}"/>
    <cellStyle name="Calculation 6 10 2 2" xfId="22086" xr:uid="{00000000-0005-0000-0000-000077280000}"/>
    <cellStyle name="Calculation 6 10 2 2 2" xfId="44343" xr:uid="{00000000-0005-0000-0000-000078280000}"/>
    <cellStyle name="Calculation 6 10 2 3" xfId="30941" xr:uid="{00000000-0005-0000-0000-000079280000}"/>
    <cellStyle name="Calculation 6 10 3" xfId="17778" xr:uid="{00000000-0005-0000-0000-00007A280000}"/>
    <cellStyle name="Calculation 6 10 3 2" xfId="40035" xr:uid="{00000000-0005-0000-0000-00007B280000}"/>
    <cellStyle name="Calculation 6 10 4" xfId="13231" xr:uid="{00000000-0005-0000-0000-00007C280000}"/>
    <cellStyle name="Calculation 6 10 4 2" xfId="35488" xr:uid="{00000000-0005-0000-0000-00007D280000}"/>
    <cellStyle name="Calculation 6 10 5" xfId="26633" xr:uid="{00000000-0005-0000-0000-00007E280000}"/>
    <cellStyle name="Calculation 6 11" xfId="3929" xr:uid="{00000000-0005-0000-0000-00007F280000}"/>
    <cellStyle name="Calculation 6 11 2" xfId="8476" xr:uid="{00000000-0005-0000-0000-000080280000}"/>
    <cellStyle name="Calculation 6 11 2 2" xfId="21878" xr:uid="{00000000-0005-0000-0000-000081280000}"/>
    <cellStyle name="Calculation 6 11 2 2 2" xfId="44135" xr:uid="{00000000-0005-0000-0000-000082280000}"/>
    <cellStyle name="Calculation 6 11 2 3" xfId="30733" xr:uid="{00000000-0005-0000-0000-000083280000}"/>
    <cellStyle name="Calculation 6 11 3" xfId="17570" xr:uid="{00000000-0005-0000-0000-000084280000}"/>
    <cellStyle name="Calculation 6 11 3 2" xfId="39827" xr:uid="{00000000-0005-0000-0000-000085280000}"/>
    <cellStyle name="Calculation 6 11 4" xfId="13023" xr:uid="{00000000-0005-0000-0000-000086280000}"/>
    <cellStyle name="Calculation 6 11 4 2" xfId="35280" xr:uid="{00000000-0005-0000-0000-000087280000}"/>
    <cellStyle name="Calculation 6 11 5" xfId="26425" xr:uid="{00000000-0005-0000-0000-000088280000}"/>
    <cellStyle name="Calculation 6 2" xfId="4798" xr:uid="{00000000-0005-0000-0000-000089280000}"/>
    <cellStyle name="Calculation 6 2 10" xfId="4540" xr:uid="{00000000-0005-0000-0000-00008A280000}"/>
    <cellStyle name="Calculation 6 2 10 2" xfId="9087" xr:uid="{00000000-0005-0000-0000-00008B280000}"/>
    <cellStyle name="Calculation 6 2 10 2 2" xfId="22489" xr:uid="{00000000-0005-0000-0000-00008C280000}"/>
    <cellStyle name="Calculation 6 2 10 2 2 2" xfId="44746" xr:uid="{00000000-0005-0000-0000-00008D280000}"/>
    <cellStyle name="Calculation 6 2 10 2 3" xfId="31344" xr:uid="{00000000-0005-0000-0000-00008E280000}"/>
    <cellStyle name="Calculation 6 2 10 3" xfId="18181" xr:uid="{00000000-0005-0000-0000-00008F280000}"/>
    <cellStyle name="Calculation 6 2 10 3 2" xfId="40438" xr:uid="{00000000-0005-0000-0000-000090280000}"/>
    <cellStyle name="Calculation 6 2 10 4" xfId="13634" xr:uid="{00000000-0005-0000-0000-000091280000}"/>
    <cellStyle name="Calculation 6 2 10 4 2" xfId="35891" xr:uid="{00000000-0005-0000-0000-000092280000}"/>
    <cellStyle name="Calculation 6 2 10 5" xfId="27036" xr:uid="{00000000-0005-0000-0000-000093280000}"/>
    <cellStyle name="Calculation 6 2 11" xfId="9345" xr:uid="{00000000-0005-0000-0000-000094280000}"/>
    <cellStyle name="Calculation 6 2 11 2" xfId="22747" xr:uid="{00000000-0005-0000-0000-000095280000}"/>
    <cellStyle name="Calculation 6 2 11 2 2" xfId="45004" xr:uid="{00000000-0005-0000-0000-000096280000}"/>
    <cellStyle name="Calculation 6 2 11 3" xfId="31602" xr:uid="{00000000-0005-0000-0000-000097280000}"/>
    <cellStyle name="Calculation 6 2 12" xfId="13892" xr:uid="{00000000-0005-0000-0000-000098280000}"/>
    <cellStyle name="Calculation 6 2 12 2" xfId="36149" xr:uid="{00000000-0005-0000-0000-000099280000}"/>
    <cellStyle name="Calculation 6 2 2" xfId="6253" xr:uid="{00000000-0005-0000-0000-00009A280000}"/>
    <cellStyle name="Calculation 6 2 2 2" xfId="10800" xr:uid="{00000000-0005-0000-0000-00009B280000}"/>
    <cellStyle name="Calculation 6 2 2 2 2" xfId="24202" xr:uid="{00000000-0005-0000-0000-00009C280000}"/>
    <cellStyle name="Calculation 6 2 2 2 2 2" xfId="46459" xr:uid="{00000000-0005-0000-0000-00009D280000}"/>
    <cellStyle name="Calculation 6 2 2 2 3" xfId="33057" xr:uid="{00000000-0005-0000-0000-00009E280000}"/>
    <cellStyle name="Calculation 6 2 2 3" xfId="19655" xr:uid="{00000000-0005-0000-0000-00009F280000}"/>
    <cellStyle name="Calculation 6 2 2 3 2" xfId="41912" xr:uid="{00000000-0005-0000-0000-0000A0280000}"/>
    <cellStyle name="Calculation 6 2 2 4" xfId="15347" xr:uid="{00000000-0005-0000-0000-0000A1280000}"/>
    <cellStyle name="Calculation 6 2 2 4 2" xfId="37604" xr:uid="{00000000-0005-0000-0000-0000A2280000}"/>
    <cellStyle name="Calculation 6 2 2 5" xfId="28510" xr:uid="{00000000-0005-0000-0000-0000A3280000}"/>
    <cellStyle name="Calculation 6 2 3" xfId="6723" xr:uid="{00000000-0005-0000-0000-0000A4280000}"/>
    <cellStyle name="Calculation 6 2 3 2" xfId="11270" xr:uid="{00000000-0005-0000-0000-0000A5280000}"/>
    <cellStyle name="Calculation 6 2 3 2 2" xfId="24672" xr:uid="{00000000-0005-0000-0000-0000A6280000}"/>
    <cellStyle name="Calculation 6 2 3 2 2 2" xfId="46929" xr:uid="{00000000-0005-0000-0000-0000A7280000}"/>
    <cellStyle name="Calculation 6 2 3 2 3" xfId="33527" xr:uid="{00000000-0005-0000-0000-0000A8280000}"/>
    <cellStyle name="Calculation 6 2 3 3" xfId="20125" xr:uid="{00000000-0005-0000-0000-0000A9280000}"/>
    <cellStyle name="Calculation 6 2 3 3 2" xfId="42382" xr:uid="{00000000-0005-0000-0000-0000AA280000}"/>
    <cellStyle name="Calculation 6 2 3 4" xfId="15817" xr:uid="{00000000-0005-0000-0000-0000AB280000}"/>
    <cellStyle name="Calculation 6 2 3 4 2" xfId="38074" xr:uid="{00000000-0005-0000-0000-0000AC280000}"/>
    <cellStyle name="Calculation 6 2 3 5" xfId="28980" xr:uid="{00000000-0005-0000-0000-0000AD280000}"/>
    <cellStyle name="Calculation 6 2 4" xfId="7000" xr:uid="{00000000-0005-0000-0000-0000AE280000}"/>
    <cellStyle name="Calculation 6 2 4 2" xfId="11547" xr:uid="{00000000-0005-0000-0000-0000AF280000}"/>
    <cellStyle name="Calculation 6 2 4 2 2" xfId="24949" xr:uid="{00000000-0005-0000-0000-0000B0280000}"/>
    <cellStyle name="Calculation 6 2 4 2 2 2" xfId="47206" xr:uid="{00000000-0005-0000-0000-0000B1280000}"/>
    <cellStyle name="Calculation 6 2 4 2 3" xfId="33804" xr:uid="{00000000-0005-0000-0000-0000B2280000}"/>
    <cellStyle name="Calculation 6 2 4 3" xfId="20402" xr:uid="{00000000-0005-0000-0000-0000B3280000}"/>
    <cellStyle name="Calculation 6 2 4 3 2" xfId="42659" xr:uid="{00000000-0005-0000-0000-0000B4280000}"/>
    <cellStyle name="Calculation 6 2 4 4" xfId="16094" xr:uid="{00000000-0005-0000-0000-0000B5280000}"/>
    <cellStyle name="Calculation 6 2 4 4 2" xfId="38351" xr:uid="{00000000-0005-0000-0000-0000B6280000}"/>
    <cellStyle name="Calculation 6 2 4 5" xfId="29257" xr:uid="{00000000-0005-0000-0000-0000B7280000}"/>
    <cellStyle name="Calculation 6 2 5" xfId="5851" xr:uid="{00000000-0005-0000-0000-0000B8280000}"/>
    <cellStyle name="Calculation 6 2 5 2" xfId="10398" xr:uid="{00000000-0005-0000-0000-0000B9280000}"/>
    <cellStyle name="Calculation 6 2 5 2 2" xfId="23800" xr:uid="{00000000-0005-0000-0000-0000BA280000}"/>
    <cellStyle name="Calculation 6 2 5 2 2 2" xfId="46057" xr:uid="{00000000-0005-0000-0000-0000BB280000}"/>
    <cellStyle name="Calculation 6 2 5 2 3" xfId="32655" xr:uid="{00000000-0005-0000-0000-0000BC280000}"/>
    <cellStyle name="Calculation 6 2 5 3" xfId="19253" xr:uid="{00000000-0005-0000-0000-0000BD280000}"/>
    <cellStyle name="Calculation 6 2 5 3 2" xfId="41510" xr:uid="{00000000-0005-0000-0000-0000BE280000}"/>
    <cellStyle name="Calculation 6 2 5 4" xfId="14945" xr:uid="{00000000-0005-0000-0000-0000BF280000}"/>
    <cellStyle name="Calculation 6 2 5 4 2" xfId="37202" xr:uid="{00000000-0005-0000-0000-0000C0280000}"/>
    <cellStyle name="Calculation 6 2 5 5" xfId="28108" xr:uid="{00000000-0005-0000-0000-0000C1280000}"/>
    <cellStyle name="Calculation 6 2 6" xfId="8039" xr:uid="{00000000-0005-0000-0000-0000C2280000}"/>
    <cellStyle name="Calculation 6 2 6 2" xfId="12586" xr:uid="{00000000-0005-0000-0000-0000C3280000}"/>
    <cellStyle name="Calculation 6 2 6 2 2" xfId="25988" xr:uid="{00000000-0005-0000-0000-0000C4280000}"/>
    <cellStyle name="Calculation 6 2 6 2 2 2" xfId="48245" xr:uid="{00000000-0005-0000-0000-0000C5280000}"/>
    <cellStyle name="Calculation 6 2 6 2 3" xfId="34843" xr:uid="{00000000-0005-0000-0000-0000C6280000}"/>
    <cellStyle name="Calculation 6 2 6 3" xfId="21441" xr:uid="{00000000-0005-0000-0000-0000C7280000}"/>
    <cellStyle name="Calculation 6 2 6 3 2" xfId="43698" xr:uid="{00000000-0005-0000-0000-0000C8280000}"/>
    <cellStyle name="Calculation 6 2 6 4" xfId="17133" xr:uid="{00000000-0005-0000-0000-0000C9280000}"/>
    <cellStyle name="Calculation 6 2 6 4 2" xfId="39390" xr:uid="{00000000-0005-0000-0000-0000CA280000}"/>
    <cellStyle name="Calculation 6 2 6 5" xfId="30296" xr:uid="{00000000-0005-0000-0000-0000CB280000}"/>
    <cellStyle name="Calculation 6 2 7" xfId="7473" xr:uid="{00000000-0005-0000-0000-0000CC280000}"/>
    <cellStyle name="Calculation 6 2 7 2" xfId="12020" xr:uid="{00000000-0005-0000-0000-0000CD280000}"/>
    <cellStyle name="Calculation 6 2 7 2 2" xfId="25422" xr:uid="{00000000-0005-0000-0000-0000CE280000}"/>
    <cellStyle name="Calculation 6 2 7 2 2 2" xfId="47679" xr:uid="{00000000-0005-0000-0000-0000CF280000}"/>
    <cellStyle name="Calculation 6 2 7 2 3" xfId="34277" xr:uid="{00000000-0005-0000-0000-0000D0280000}"/>
    <cellStyle name="Calculation 6 2 7 3" xfId="20875" xr:uid="{00000000-0005-0000-0000-0000D1280000}"/>
    <cellStyle name="Calculation 6 2 7 3 2" xfId="43132" xr:uid="{00000000-0005-0000-0000-0000D2280000}"/>
    <cellStyle name="Calculation 6 2 7 4" xfId="16567" xr:uid="{00000000-0005-0000-0000-0000D3280000}"/>
    <cellStyle name="Calculation 6 2 7 4 2" xfId="38824" xr:uid="{00000000-0005-0000-0000-0000D4280000}"/>
    <cellStyle name="Calculation 6 2 7 5" xfId="29730" xr:uid="{00000000-0005-0000-0000-0000D5280000}"/>
    <cellStyle name="Calculation 6 2 8" xfId="6638" xr:uid="{00000000-0005-0000-0000-0000D6280000}"/>
    <cellStyle name="Calculation 6 2 8 2" xfId="11185" xr:uid="{00000000-0005-0000-0000-0000D7280000}"/>
    <cellStyle name="Calculation 6 2 8 2 2" xfId="24587" xr:uid="{00000000-0005-0000-0000-0000D8280000}"/>
    <cellStyle name="Calculation 6 2 8 2 2 2" xfId="46844" xr:uid="{00000000-0005-0000-0000-0000D9280000}"/>
    <cellStyle name="Calculation 6 2 8 2 3" xfId="33442" xr:uid="{00000000-0005-0000-0000-0000DA280000}"/>
    <cellStyle name="Calculation 6 2 8 3" xfId="20040" xr:uid="{00000000-0005-0000-0000-0000DB280000}"/>
    <cellStyle name="Calculation 6 2 8 3 2" xfId="42297" xr:uid="{00000000-0005-0000-0000-0000DC280000}"/>
    <cellStyle name="Calculation 6 2 8 4" xfId="15732" xr:uid="{00000000-0005-0000-0000-0000DD280000}"/>
    <cellStyle name="Calculation 6 2 8 4 2" xfId="37989" xr:uid="{00000000-0005-0000-0000-0000DE280000}"/>
    <cellStyle name="Calculation 6 2 8 5" xfId="28895" xr:uid="{00000000-0005-0000-0000-0000DF280000}"/>
    <cellStyle name="Calculation 6 2 9" xfId="5051" xr:uid="{00000000-0005-0000-0000-0000E0280000}"/>
    <cellStyle name="Calculation 6 2 9 2" xfId="9598" xr:uid="{00000000-0005-0000-0000-0000E1280000}"/>
    <cellStyle name="Calculation 6 2 9 2 2" xfId="23000" xr:uid="{00000000-0005-0000-0000-0000E2280000}"/>
    <cellStyle name="Calculation 6 2 9 2 2 2" xfId="45257" xr:uid="{00000000-0005-0000-0000-0000E3280000}"/>
    <cellStyle name="Calculation 6 2 9 2 3" xfId="31855" xr:uid="{00000000-0005-0000-0000-0000E4280000}"/>
    <cellStyle name="Calculation 6 2 9 3" xfId="18644" xr:uid="{00000000-0005-0000-0000-0000E5280000}"/>
    <cellStyle name="Calculation 6 2 9 3 2" xfId="40901" xr:uid="{00000000-0005-0000-0000-0000E6280000}"/>
    <cellStyle name="Calculation 6 2 9 4" xfId="14145" xr:uid="{00000000-0005-0000-0000-0000E7280000}"/>
    <cellStyle name="Calculation 6 2 9 4 2" xfId="36402" xr:uid="{00000000-0005-0000-0000-0000E8280000}"/>
    <cellStyle name="Calculation 6 2 9 5" xfId="27499" xr:uid="{00000000-0005-0000-0000-0000E9280000}"/>
    <cellStyle name="Calculation 6 3" xfId="3968" xr:uid="{00000000-0005-0000-0000-0000EA280000}"/>
    <cellStyle name="Calculation 6 3 2" xfId="8515" xr:uid="{00000000-0005-0000-0000-0000EB280000}"/>
    <cellStyle name="Calculation 6 3 2 2" xfId="21917" xr:uid="{00000000-0005-0000-0000-0000EC280000}"/>
    <cellStyle name="Calculation 6 3 2 2 2" xfId="44174" xr:uid="{00000000-0005-0000-0000-0000ED280000}"/>
    <cellStyle name="Calculation 6 3 2 3" xfId="30772" xr:uid="{00000000-0005-0000-0000-0000EE280000}"/>
    <cellStyle name="Calculation 6 3 3" xfId="17609" xr:uid="{00000000-0005-0000-0000-0000EF280000}"/>
    <cellStyle name="Calculation 6 3 3 2" xfId="39866" xr:uid="{00000000-0005-0000-0000-0000F0280000}"/>
    <cellStyle name="Calculation 6 3 4" xfId="13062" xr:uid="{00000000-0005-0000-0000-0000F1280000}"/>
    <cellStyle name="Calculation 6 3 4 2" xfId="35319" xr:uid="{00000000-0005-0000-0000-0000F2280000}"/>
    <cellStyle name="Calculation 6 3 5" xfId="26464" xr:uid="{00000000-0005-0000-0000-0000F3280000}"/>
    <cellStyle name="Calculation 6 4" xfId="4471" xr:uid="{00000000-0005-0000-0000-0000F4280000}"/>
    <cellStyle name="Calculation 6 4 2" xfId="9018" xr:uid="{00000000-0005-0000-0000-0000F5280000}"/>
    <cellStyle name="Calculation 6 4 2 2" xfId="22420" xr:uid="{00000000-0005-0000-0000-0000F6280000}"/>
    <cellStyle name="Calculation 6 4 2 2 2" xfId="44677" xr:uid="{00000000-0005-0000-0000-0000F7280000}"/>
    <cellStyle name="Calculation 6 4 2 3" xfId="31275" xr:uid="{00000000-0005-0000-0000-0000F8280000}"/>
    <cellStyle name="Calculation 6 4 3" xfId="18112" xr:uid="{00000000-0005-0000-0000-0000F9280000}"/>
    <cellStyle name="Calculation 6 4 3 2" xfId="40369" xr:uid="{00000000-0005-0000-0000-0000FA280000}"/>
    <cellStyle name="Calculation 6 4 4" xfId="13565" xr:uid="{00000000-0005-0000-0000-0000FB280000}"/>
    <cellStyle name="Calculation 6 4 4 2" xfId="35822" xr:uid="{00000000-0005-0000-0000-0000FC280000}"/>
    <cellStyle name="Calculation 6 4 5" xfId="26967" xr:uid="{00000000-0005-0000-0000-0000FD280000}"/>
    <cellStyle name="Calculation 6 5" xfId="3941" xr:uid="{00000000-0005-0000-0000-0000FE280000}"/>
    <cellStyle name="Calculation 6 5 2" xfId="8488" xr:uid="{00000000-0005-0000-0000-0000FF280000}"/>
    <cellStyle name="Calculation 6 5 2 2" xfId="21890" xr:uid="{00000000-0005-0000-0000-000000290000}"/>
    <cellStyle name="Calculation 6 5 2 2 2" xfId="44147" xr:uid="{00000000-0005-0000-0000-000001290000}"/>
    <cellStyle name="Calculation 6 5 2 3" xfId="30745" xr:uid="{00000000-0005-0000-0000-000002290000}"/>
    <cellStyle name="Calculation 6 5 3" xfId="17582" xr:uid="{00000000-0005-0000-0000-000003290000}"/>
    <cellStyle name="Calculation 6 5 3 2" xfId="39839" xr:uid="{00000000-0005-0000-0000-000004290000}"/>
    <cellStyle name="Calculation 6 5 4" xfId="13035" xr:uid="{00000000-0005-0000-0000-000005290000}"/>
    <cellStyle name="Calculation 6 5 4 2" xfId="35292" xr:uid="{00000000-0005-0000-0000-000006290000}"/>
    <cellStyle name="Calculation 6 5 5" xfId="26437" xr:uid="{00000000-0005-0000-0000-000007290000}"/>
    <cellStyle name="Calculation 6 6" xfId="4146" xr:uid="{00000000-0005-0000-0000-000008290000}"/>
    <cellStyle name="Calculation 6 6 2" xfId="8693" xr:uid="{00000000-0005-0000-0000-000009290000}"/>
    <cellStyle name="Calculation 6 6 2 2" xfId="22095" xr:uid="{00000000-0005-0000-0000-00000A290000}"/>
    <cellStyle name="Calculation 6 6 2 2 2" xfId="44352" xr:uid="{00000000-0005-0000-0000-00000B290000}"/>
    <cellStyle name="Calculation 6 6 2 3" xfId="30950" xr:uid="{00000000-0005-0000-0000-00000C290000}"/>
    <cellStyle name="Calculation 6 6 3" xfId="17787" xr:uid="{00000000-0005-0000-0000-00000D290000}"/>
    <cellStyle name="Calculation 6 6 3 2" xfId="40044" xr:uid="{00000000-0005-0000-0000-00000E290000}"/>
    <cellStyle name="Calculation 6 6 4" xfId="13240" xr:uid="{00000000-0005-0000-0000-00000F290000}"/>
    <cellStyle name="Calculation 6 6 4 2" xfId="35497" xr:uid="{00000000-0005-0000-0000-000010290000}"/>
    <cellStyle name="Calculation 6 6 5" xfId="26642" xr:uid="{00000000-0005-0000-0000-000011290000}"/>
    <cellStyle name="Calculation 6 7" xfId="4740" xr:uid="{00000000-0005-0000-0000-000012290000}"/>
    <cellStyle name="Calculation 6 7 2" xfId="9287" xr:uid="{00000000-0005-0000-0000-000013290000}"/>
    <cellStyle name="Calculation 6 7 2 2" xfId="22689" xr:uid="{00000000-0005-0000-0000-000014290000}"/>
    <cellStyle name="Calculation 6 7 2 2 2" xfId="44946" xr:uid="{00000000-0005-0000-0000-000015290000}"/>
    <cellStyle name="Calculation 6 7 2 3" xfId="31544" xr:uid="{00000000-0005-0000-0000-000016290000}"/>
    <cellStyle name="Calculation 6 7 3" xfId="18381" xr:uid="{00000000-0005-0000-0000-000017290000}"/>
    <cellStyle name="Calculation 6 7 3 2" xfId="40638" xr:uid="{00000000-0005-0000-0000-000018290000}"/>
    <cellStyle name="Calculation 6 7 4" xfId="13834" xr:uid="{00000000-0005-0000-0000-000019290000}"/>
    <cellStyle name="Calculation 6 7 4 2" xfId="36091" xr:uid="{00000000-0005-0000-0000-00001A290000}"/>
    <cellStyle name="Calculation 6 7 5" xfId="27236" xr:uid="{00000000-0005-0000-0000-00001B290000}"/>
    <cellStyle name="Calculation 6 8" xfId="4403" xr:uid="{00000000-0005-0000-0000-00001C290000}"/>
    <cellStyle name="Calculation 6 8 2" xfId="8950" xr:uid="{00000000-0005-0000-0000-00001D290000}"/>
    <cellStyle name="Calculation 6 8 2 2" xfId="22352" xr:uid="{00000000-0005-0000-0000-00001E290000}"/>
    <cellStyle name="Calculation 6 8 2 2 2" xfId="44609" xr:uid="{00000000-0005-0000-0000-00001F290000}"/>
    <cellStyle name="Calculation 6 8 2 3" xfId="31207" xr:uid="{00000000-0005-0000-0000-000020290000}"/>
    <cellStyle name="Calculation 6 8 3" xfId="18044" xr:uid="{00000000-0005-0000-0000-000021290000}"/>
    <cellStyle name="Calculation 6 8 3 2" xfId="40301" xr:uid="{00000000-0005-0000-0000-000022290000}"/>
    <cellStyle name="Calculation 6 8 4" xfId="13497" xr:uid="{00000000-0005-0000-0000-000023290000}"/>
    <cellStyle name="Calculation 6 8 4 2" xfId="35754" xr:uid="{00000000-0005-0000-0000-000024290000}"/>
    <cellStyle name="Calculation 6 8 5" xfId="26899" xr:uid="{00000000-0005-0000-0000-000025290000}"/>
    <cellStyle name="Calculation 6 9" xfId="4261" xr:uid="{00000000-0005-0000-0000-000026290000}"/>
    <cellStyle name="Calculation 6 9 2" xfId="8808" xr:uid="{00000000-0005-0000-0000-000027290000}"/>
    <cellStyle name="Calculation 6 9 2 2" xfId="22210" xr:uid="{00000000-0005-0000-0000-000028290000}"/>
    <cellStyle name="Calculation 6 9 2 2 2" xfId="44467" xr:uid="{00000000-0005-0000-0000-000029290000}"/>
    <cellStyle name="Calculation 6 9 2 3" xfId="31065" xr:uid="{00000000-0005-0000-0000-00002A290000}"/>
    <cellStyle name="Calculation 6 9 3" xfId="17902" xr:uid="{00000000-0005-0000-0000-00002B290000}"/>
    <cellStyle name="Calculation 6 9 3 2" xfId="40159" xr:uid="{00000000-0005-0000-0000-00002C290000}"/>
    <cellStyle name="Calculation 6 9 4" xfId="13355" xr:uid="{00000000-0005-0000-0000-00002D290000}"/>
    <cellStyle name="Calculation 6 9 4 2" xfId="35612" xr:uid="{00000000-0005-0000-0000-00002E290000}"/>
    <cellStyle name="Calculation 6 9 5" xfId="26757" xr:uid="{00000000-0005-0000-0000-00002F290000}"/>
    <cellStyle name="Calculation 7" xfId="2325" xr:uid="{00000000-0005-0000-0000-000030290000}"/>
    <cellStyle name="Calculation 7 10" xfId="4138" xr:uid="{00000000-0005-0000-0000-000031290000}"/>
    <cellStyle name="Calculation 7 10 2" xfId="8685" xr:uid="{00000000-0005-0000-0000-000032290000}"/>
    <cellStyle name="Calculation 7 10 2 2" xfId="22087" xr:uid="{00000000-0005-0000-0000-000033290000}"/>
    <cellStyle name="Calculation 7 10 2 2 2" xfId="44344" xr:uid="{00000000-0005-0000-0000-000034290000}"/>
    <cellStyle name="Calculation 7 10 2 3" xfId="30942" xr:uid="{00000000-0005-0000-0000-000035290000}"/>
    <cellStyle name="Calculation 7 10 3" xfId="17779" xr:uid="{00000000-0005-0000-0000-000036290000}"/>
    <cellStyle name="Calculation 7 10 3 2" xfId="40036" xr:uid="{00000000-0005-0000-0000-000037290000}"/>
    <cellStyle name="Calculation 7 10 4" xfId="13232" xr:uid="{00000000-0005-0000-0000-000038290000}"/>
    <cellStyle name="Calculation 7 10 4 2" xfId="35489" xr:uid="{00000000-0005-0000-0000-000039290000}"/>
    <cellStyle name="Calculation 7 10 5" xfId="26634" xr:uid="{00000000-0005-0000-0000-00003A290000}"/>
    <cellStyle name="Calculation 7 11" xfId="3930" xr:uid="{00000000-0005-0000-0000-00003B290000}"/>
    <cellStyle name="Calculation 7 11 2" xfId="8477" xr:uid="{00000000-0005-0000-0000-00003C290000}"/>
    <cellStyle name="Calculation 7 11 2 2" xfId="21879" xr:uid="{00000000-0005-0000-0000-00003D290000}"/>
    <cellStyle name="Calculation 7 11 2 2 2" xfId="44136" xr:uid="{00000000-0005-0000-0000-00003E290000}"/>
    <cellStyle name="Calculation 7 11 2 3" xfId="30734" xr:uid="{00000000-0005-0000-0000-00003F290000}"/>
    <cellStyle name="Calculation 7 11 3" xfId="17571" xr:uid="{00000000-0005-0000-0000-000040290000}"/>
    <cellStyle name="Calculation 7 11 3 2" xfId="39828" xr:uid="{00000000-0005-0000-0000-000041290000}"/>
    <cellStyle name="Calculation 7 11 4" xfId="13024" xr:uid="{00000000-0005-0000-0000-000042290000}"/>
    <cellStyle name="Calculation 7 11 4 2" xfId="35281" xr:uid="{00000000-0005-0000-0000-000043290000}"/>
    <cellStyle name="Calculation 7 11 5" xfId="26426" xr:uid="{00000000-0005-0000-0000-000044290000}"/>
    <cellStyle name="Calculation 7 2" xfId="4799" xr:uid="{00000000-0005-0000-0000-000045290000}"/>
    <cellStyle name="Calculation 7 2 10" xfId="4541" xr:uid="{00000000-0005-0000-0000-000046290000}"/>
    <cellStyle name="Calculation 7 2 10 2" xfId="9088" xr:uid="{00000000-0005-0000-0000-000047290000}"/>
    <cellStyle name="Calculation 7 2 10 2 2" xfId="22490" xr:uid="{00000000-0005-0000-0000-000048290000}"/>
    <cellStyle name="Calculation 7 2 10 2 2 2" xfId="44747" xr:uid="{00000000-0005-0000-0000-000049290000}"/>
    <cellStyle name="Calculation 7 2 10 2 3" xfId="31345" xr:uid="{00000000-0005-0000-0000-00004A290000}"/>
    <cellStyle name="Calculation 7 2 10 3" xfId="18182" xr:uid="{00000000-0005-0000-0000-00004B290000}"/>
    <cellStyle name="Calculation 7 2 10 3 2" xfId="40439" xr:uid="{00000000-0005-0000-0000-00004C290000}"/>
    <cellStyle name="Calculation 7 2 10 4" xfId="13635" xr:uid="{00000000-0005-0000-0000-00004D290000}"/>
    <cellStyle name="Calculation 7 2 10 4 2" xfId="35892" xr:uid="{00000000-0005-0000-0000-00004E290000}"/>
    <cellStyle name="Calculation 7 2 10 5" xfId="27037" xr:uid="{00000000-0005-0000-0000-00004F290000}"/>
    <cellStyle name="Calculation 7 2 11" xfId="9346" xr:uid="{00000000-0005-0000-0000-000050290000}"/>
    <cellStyle name="Calculation 7 2 11 2" xfId="22748" xr:uid="{00000000-0005-0000-0000-000051290000}"/>
    <cellStyle name="Calculation 7 2 11 2 2" xfId="45005" xr:uid="{00000000-0005-0000-0000-000052290000}"/>
    <cellStyle name="Calculation 7 2 11 3" xfId="31603" xr:uid="{00000000-0005-0000-0000-000053290000}"/>
    <cellStyle name="Calculation 7 2 12" xfId="13893" xr:uid="{00000000-0005-0000-0000-000054290000}"/>
    <cellStyle name="Calculation 7 2 12 2" xfId="36150" xr:uid="{00000000-0005-0000-0000-000055290000}"/>
    <cellStyle name="Calculation 7 2 2" xfId="6254" xr:uid="{00000000-0005-0000-0000-000056290000}"/>
    <cellStyle name="Calculation 7 2 2 2" xfId="10801" xr:uid="{00000000-0005-0000-0000-000057290000}"/>
    <cellStyle name="Calculation 7 2 2 2 2" xfId="24203" xr:uid="{00000000-0005-0000-0000-000058290000}"/>
    <cellStyle name="Calculation 7 2 2 2 2 2" xfId="46460" xr:uid="{00000000-0005-0000-0000-000059290000}"/>
    <cellStyle name="Calculation 7 2 2 2 3" xfId="33058" xr:uid="{00000000-0005-0000-0000-00005A290000}"/>
    <cellStyle name="Calculation 7 2 2 3" xfId="19656" xr:uid="{00000000-0005-0000-0000-00005B290000}"/>
    <cellStyle name="Calculation 7 2 2 3 2" xfId="41913" xr:uid="{00000000-0005-0000-0000-00005C290000}"/>
    <cellStyle name="Calculation 7 2 2 4" xfId="15348" xr:uid="{00000000-0005-0000-0000-00005D290000}"/>
    <cellStyle name="Calculation 7 2 2 4 2" xfId="37605" xr:uid="{00000000-0005-0000-0000-00005E290000}"/>
    <cellStyle name="Calculation 7 2 2 5" xfId="28511" xr:uid="{00000000-0005-0000-0000-00005F290000}"/>
    <cellStyle name="Calculation 7 2 3" xfId="6724" xr:uid="{00000000-0005-0000-0000-000060290000}"/>
    <cellStyle name="Calculation 7 2 3 2" xfId="11271" xr:uid="{00000000-0005-0000-0000-000061290000}"/>
    <cellStyle name="Calculation 7 2 3 2 2" xfId="24673" xr:uid="{00000000-0005-0000-0000-000062290000}"/>
    <cellStyle name="Calculation 7 2 3 2 2 2" xfId="46930" xr:uid="{00000000-0005-0000-0000-000063290000}"/>
    <cellStyle name="Calculation 7 2 3 2 3" xfId="33528" xr:uid="{00000000-0005-0000-0000-000064290000}"/>
    <cellStyle name="Calculation 7 2 3 3" xfId="20126" xr:uid="{00000000-0005-0000-0000-000065290000}"/>
    <cellStyle name="Calculation 7 2 3 3 2" xfId="42383" xr:uid="{00000000-0005-0000-0000-000066290000}"/>
    <cellStyle name="Calculation 7 2 3 4" xfId="15818" xr:uid="{00000000-0005-0000-0000-000067290000}"/>
    <cellStyle name="Calculation 7 2 3 4 2" xfId="38075" xr:uid="{00000000-0005-0000-0000-000068290000}"/>
    <cellStyle name="Calculation 7 2 3 5" xfId="28981" xr:uid="{00000000-0005-0000-0000-000069290000}"/>
    <cellStyle name="Calculation 7 2 4" xfId="7001" xr:uid="{00000000-0005-0000-0000-00006A290000}"/>
    <cellStyle name="Calculation 7 2 4 2" xfId="11548" xr:uid="{00000000-0005-0000-0000-00006B290000}"/>
    <cellStyle name="Calculation 7 2 4 2 2" xfId="24950" xr:uid="{00000000-0005-0000-0000-00006C290000}"/>
    <cellStyle name="Calculation 7 2 4 2 2 2" xfId="47207" xr:uid="{00000000-0005-0000-0000-00006D290000}"/>
    <cellStyle name="Calculation 7 2 4 2 3" xfId="33805" xr:uid="{00000000-0005-0000-0000-00006E290000}"/>
    <cellStyle name="Calculation 7 2 4 3" xfId="20403" xr:uid="{00000000-0005-0000-0000-00006F290000}"/>
    <cellStyle name="Calculation 7 2 4 3 2" xfId="42660" xr:uid="{00000000-0005-0000-0000-000070290000}"/>
    <cellStyle name="Calculation 7 2 4 4" xfId="16095" xr:uid="{00000000-0005-0000-0000-000071290000}"/>
    <cellStyle name="Calculation 7 2 4 4 2" xfId="38352" xr:uid="{00000000-0005-0000-0000-000072290000}"/>
    <cellStyle name="Calculation 7 2 4 5" xfId="29258" xr:uid="{00000000-0005-0000-0000-000073290000}"/>
    <cellStyle name="Calculation 7 2 5" xfId="5852" xr:uid="{00000000-0005-0000-0000-000074290000}"/>
    <cellStyle name="Calculation 7 2 5 2" xfId="10399" xr:uid="{00000000-0005-0000-0000-000075290000}"/>
    <cellStyle name="Calculation 7 2 5 2 2" xfId="23801" xr:uid="{00000000-0005-0000-0000-000076290000}"/>
    <cellStyle name="Calculation 7 2 5 2 2 2" xfId="46058" xr:uid="{00000000-0005-0000-0000-000077290000}"/>
    <cellStyle name="Calculation 7 2 5 2 3" xfId="32656" xr:uid="{00000000-0005-0000-0000-000078290000}"/>
    <cellStyle name="Calculation 7 2 5 3" xfId="19254" xr:uid="{00000000-0005-0000-0000-000079290000}"/>
    <cellStyle name="Calculation 7 2 5 3 2" xfId="41511" xr:uid="{00000000-0005-0000-0000-00007A290000}"/>
    <cellStyle name="Calculation 7 2 5 4" xfId="14946" xr:uid="{00000000-0005-0000-0000-00007B290000}"/>
    <cellStyle name="Calculation 7 2 5 4 2" xfId="37203" xr:uid="{00000000-0005-0000-0000-00007C290000}"/>
    <cellStyle name="Calculation 7 2 5 5" xfId="28109" xr:uid="{00000000-0005-0000-0000-00007D290000}"/>
    <cellStyle name="Calculation 7 2 6" xfId="8040" xr:uid="{00000000-0005-0000-0000-00007E290000}"/>
    <cellStyle name="Calculation 7 2 6 2" xfId="12587" xr:uid="{00000000-0005-0000-0000-00007F290000}"/>
    <cellStyle name="Calculation 7 2 6 2 2" xfId="25989" xr:uid="{00000000-0005-0000-0000-000080290000}"/>
    <cellStyle name="Calculation 7 2 6 2 2 2" xfId="48246" xr:uid="{00000000-0005-0000-0000-000081290000}"/>
    <cellStyle name="Calculation 7 2 6 2 3" xfId="34844" xr:uid="{00000000-0005-0000-0000-000082290000}"/>
    <cellStyle name="Calculation 7 2 6 3" xfId="21442" xr:uid="{00000000-0005-0000-0000-000083290000}"/>
    <cellStyle name="Calculation 7 2 6 3 2" xfId="43699" xr:uid="{00000000-0005-0000-0000-000084290000}"/>
    <cellStyle name="Calculation 7 2 6 4" xfId="17134" xr:uid="{00000000-0005-0000-0000-000085290000}"/>
    <cellStyle name="Calculation 7 2 6 4 2" xfId="39391" xr:uid="{00000000-0005-0000-0000-000086290000}"/>
    <cellStyle name="Calculation 7 2 6 5" xfId="30297" xr:uid="{00000000-0005-0000-0000-000087290000}"/>
    <cellStyle name="Calculation 7 2 7" xfId="7729" xr:uid="{00000000-0005-0000-0000-000088290000}"/>
    <cellStyle name="Calculation 7 2 7 2" xfId="12276" xr:uid="{00000000-0005-0000-0000-000089290000}"/>
    <cellStyle name="Calculation 7 2 7 2 2" xfId="25678" xr:uid="{00000000-0005-0000-0000-00008A290000}"/>
    <cellStyle name="Calculation 7 2 7 2 2 2" xfId="47935" xr:uid="{00000000-0005-0000-0000-00008B290000}"/>
    <cellStyle name="Calculation 7 2 7 2 3" xfId="34533" xr:uid="{00000000-0005-0000-0000-00008C290000}"/>
    <cellStyle name="Calculation 7 2 7 3" xfId="21131" xr:uid="{00000000-0005-0000-0000-00008D290000}"/>
    <cellStyle name="Calculation 7 2 7 3 2" xfId="43388" xr:uid="{00000000-0005-0000-0000-00008E290000}"/>
    <cellStyle name="Calculation 7 2 7 4" xfId="16823" xr:uid="{00000000-0005-0000-0000-00008F290000}"/>
    <cellStyle name="Calculation 7 2 7 4 2" xfId="39080" xr:uid="{00000000-0005-0000-0000-000090290000}"/>
    <cellStyle name="Calculation 7 2 7 5" xfId="29986" xr:uid="{00000000-0005-0000-0000-000091290000}"/>
    <cellStyle name="Calculation 7 2 8" xfId="5413" xr:uid="{00000000-0005-0000-0000-000092290000}"/>
    <cellStyle name="Calculation 7 2 8 2" xfId="9960" xr:uid="{00000000-0005-0000-0000-000093290000}"/>
    <cellStyle name="Calculation 7 2 8 2 2" xfId="23362" xr:uid="{00000000-0005-0000-0000-000094290000}"/>
    <cellStyle name="Calculation 7 2 8 2 2 2" xfId="45619" xr:uid="{00000000-0005-0000-0000-000095290000}"/>
    <cellStyle name="Calculation 7 2 8 2 3" xfId="32217" xr:uid="{00000000-0005-0000-0000-000096290000}"/>
    <cellStyle name="Calculation 7 2 8 3" xfId="18957" xr:uid="{00000000-0005-0000-0000-000097290000}"/>
    <cellStyle name="Calculation 7 2 8 3 2" xfId="41214" xr:uid="{00000000-0005-0000-0000-000098290000}"/>
    <cellStyle name="Calculation 7 2 8 4" xfId="14507" xr:uid="{00000000-0005-0000-0000-000099290000}"/>
    <cellStyle name="Calculation 7 2 8 4 2" xfId="36764" xr:uid="{00000000-0005-0000-0000-00009A290000}"/>
    <cellStyle name="Calculation 7 2 8 5" xfId="27812" xr:uid="{00000000-0005-0000-0000-00009B290000}"/>
    <cellStyle name="Calculation 7 2 9" xfId="5052" xr:uid="{00000000-0005-0000-0000-00009C290000}"/>
    <cellStyle name="Calculation 7 2 9 2" xfId="9599" xr:uid="{00000000-0005-0000-0000-00009D290000}"/>
    <cellStyle name="Calculation 7 2 9 2 2" xfId="23001" xr:uid="{00000000-0005-0000-0000-00009E290000}"/>
    <cellStyle name="Calculation 7 2 9 2 2 2" xfId="45258" xr:uid="{00000000-0005-0000-0000-00009F290000}"/>
    <cellStyle name="Calculation 7 2 9 2 3" xfId="31856" xr:uid="{00000000-0005-0000-0000-0000A0290000}"/>
    <cellStyle name="Calculation 7 2 9 3" xfId="18645" xr:uid="{00000000-0005-0000-0000-0000A1290000}"/>
    <cellStyle name="Calculation 7 2 9 3 2" xfId="40902" xr:uid="{00000000-0005-0000-0000-0000A2290000}"/>
    <cellStyle name="Calculation 7 2 9 4" xfId="14146" xr:uid="{00000000-0005-0000-0000-0000A3290000}"/>
    <cellStyle name="Calculation 7 2 9 4 2" xfId="36403" xr:uid="{00000000-0005-0000-0000-0000A4290000}"/>
    <cellStyle name="Calculation 7 2 9 5" xfId="27500" xr:uid="{00000000-0005-0000-0000-0000A5290000}"/>
    <cellStyle name="Calculation 7 3" xfId="3967" xr:uid="{00000000-0005-0000-0000-0000A6290000}"/>
    <cellStyle name="Calculation 7 3 2" xfId="8514" xr:uid="{00000000-0005-0000-0000-0000A7290000}"/>
    <cellStyle name="Calculation 7 3 2 2" xfId="21916" xr:uid="{00000000-0005-0000-0000-0000A8290000}"/>
    <cellStyle name="Calculation 7 3 2 2 2" xfId="44173" xr:uid="{00000000-0005-0000-0000-0000A9290000}"/>
    <cellStyle name="Calculation 7 3 2 3" xfId="30771" xr:uid="{00000000-0005-0000-0000-0000AA290000}"/>
    <cellStyle name="Calculation 7 3 3" xfId="17608" xr:uid="{00000000-0005-0000-0000-0000AB290000}"/>
    <cellStyle name="Calculation 7 3 3 2" xfId="39865" xr:uid="{00000000-0005-0000-0000-0000AC290000}"/>
    <cellStyle name="Calculation 7 3 4" xfId="13061" xr:uid="{00000000-0005-0000-0000-0000AD290000}"/>
    <cellStyle name="Calculation 7 3 4 2" xfId="35318" xr:uid="{00000000-0005-0000-0000-0000AE290000}"/>
    <cellStyle name="Calculation 7 3 5" xfId="26463" xr:uid="{00000000-0005-0000-0000-0000AF290000}"/>
    <cellStyle name="Calculation 7 4" xfId="4472" xr:uid="{00000000-0005-0000-0000-0000B0290000}"/>
    <cellStyle name="Calculation 7 4 2" xfId="9019" xr:uid="{00000000-0005-0000-0000-0000B1290000}"/>
    <cellStyle name="Calculation 7 4 2 2" xfId="22421" xr:uid="{00000000-0005-0000-0000-0000B2290000}"/>
    <cellStyle name="Calculation 7 4 2 2 2" xfId="44678" xr:uid="{00000000-0005-0000-0000-0000B3290000}"/>
    <cellStyle name="Calculation 7 4 2 3" xfId="31276" xr:uid="{00000000-0005-0000-0000-0000B4290000}"/>
    <cellStyle name="Calculation 7 4 3" xfId="18113" xr:uid="{00000000-0005-0000-0000-0000B5290000}"/>
    <cellStyle name="Calculation 7 4 3 2" xfId="40370" xr:uid="{00000000-0005-0000-0000-0000B6290000}"/>
    <cellStyle name="Calculation 7 4 4" xfId="13566" xr:uid="{00000000-0005-0000-0000-0000B7290000}"/>
    <cellStyle name="Calculation 7 4 4 2" xfId="35823" xr:uid="{00000000-0005-0000-0000-0000B8290000}"/>
    <cellStyle name="Calculation 7 4 5" xfId="26968" xr:uid="{00000000-0005-0000-0000-0000B9290000}"/>
    <cellStyle name="Calculation 7 5" xfId="7174" xr:uid="{00000000-0005-0000-0000-0000BA290000}"/>
    <cellStyle name="Calculation 7 5 2" xfId="11721" xr:uid="{00000000-0005-0000-0000-0000BB290000}"/>
    <cellStyle name="Calculation 7 5 2 2" xfId="25123" xr:uid="{00000000-0005-0000-0000-0000BC290000}"/>
    <cellStyle name="Calculation 7 5 2 2 2" xfId="47380" xr:uid="{00000000-0005-0000-0000-0000BD290000}"/>
    <cellStyle name="Calculation 7 5 2 3" xfId="33978" xr:uid="{00000000-0005-0000-0000-0000BE290000}"/>
    <cellStyle name="Calculation 7 5 3" xfId="20576" xr:uid="{00000000-0005-0000-0000-0000BF290000}"/>
    <cellStyle name="Calculation 7 5 3 2" xfId="42833" xr:uid="{00000000-0005-0000-0000-0000C0290000}"/>
    <cellStyle name="Calculation 7 5 4" xfId="16268" xr:uid="{00000000-0005-0000-0000-0000C1290000}"/>
    <cellStyle name="Calculation 7 5 4 2" xfId="38525" xr:uid="{00000000-0005-0000-0000-0000C2290000}"/>
    <cellStyle name="Calculation 7 5 5" xfId="29431" xr:uid="{00000000-0005-0000-0000-0000C3290000}"/>
    <cellStyle name="Calculation 7 6" xfId="4145" xr:uid="{00000000-0005-0000-0000-0000C4290000}"/>
    <cellStyle name="Calculation 7 6 2" xfId="8692" xr:uid="{00000000-0005-0000-0000-0000C5290000}"/>
    <cellStyle name="Calculation 7 6 2 2" xfId="22094" xr:uid="{00000000-0005-0000-0000-0000C6290000}"/>
    <cellStyle name="Calculation 7 6 2 2 2" xfId="44351" xr:uid="{00000000-0005-0000-0000-0000C7290000}"/>
    <cellStyle name="Calculation 7 6 2 3" xfId="30949" xr:uid="{00000000-0005-0000-0000-0000C8290000}"/>
    <cellStyle name="Calculation 7 6 3" xfId="17786" xr:uid="{00000000-0005-0000-0000-0000C9290000}"/>
    <cellStyle name="Calculation 7 6 3 2" xfId="40043" xr:uid="{00000000-0005-0000-0000-0000CA290000}"/>
    <cellStyle name="Calculation 7 6 4" xfId="13239" xr:uid="{00000000-0005-0000-0000-0000CB290000}"/>
    <cellStyle name="Calculation 7 6 4 2" xfId="35496" xr:uid="{00000000-0005-0000-0000-0000CC290000}"/>
    <cellStyle name="Calculation 7 6 5" xfId="26641" xr:uid="{00000000-0005-0000-0000-0000CD290000}"/>
    <cellStyle name="Calculation 7 7" xfId="7616" xr:uid="{00000000-0005-0000-0000-0000CE290000}"/>
    <cellStyle name="Calculation 7 7 2" xfId="12163" xr:uid="{00000000-0005-0000-0000-0000CF290000}"/>
    <cellStyle name="Calculation 7 7 2 2" xfId="25565" xr:uid="{00000000-0005-0000-0000-0000D0290000}"/>
    <cellStyle name="Calculation 7 7 2 2 2" xfId="47822" xr:uid="{00000000-0005-0000-0000-0000D1290000}"/>
    <cellStyle name="Calculation 7 7 2 3" xfId="34420" xr:uid="{00000000-0005-0000-0000-0000D2290000}"/>
    <cellStyle name="Calculation 7 7 3" xfId="21018" xr:uid="{00000000-0005-0000-0000-0000D3290000}"/>
    <cellStyle name="Calculation 7 7 3 2" xfId="43275" xr:uid="{00000000-0005-0000-0000-0000D4290000}"/>
    <cellStyle name="Calculation 7 7 4" xfId="16710" xr:uid="{00000000-0005-0000-0000-0000D5290000}"/>
    <cellStyle name="Calculation 7 7 4 2" xfId="38967" xr:uid="{00000000-0005-0000-0000-0000D6290000}"/>
    <cellStyle name="Calculation 7 7 5" xfId="29873" xr:uid="{00000000-0005-0000-0000-0000D7290000}"/>
    <cellStyle name="Calculation 7 8" xfId="7568" xr:uid="{00000000-0005-0000-0000-0000D8290000}"/>
    <cellStyle name="Calculation 7 8 2" xfId="12115" xr:uid="{00000000-0005-0000-0000-0000D9290000}"/>
    <cellStyle name="Calculation 7 8 2 2" xfId="25517" xr:uid="{00000000-0005-0000-0000-0000DA290000}"/>
    <cellStyle name="Calculation 7 8 2 2 2" xfId="47774" xr:uid="{00000000-0005-0000-0000-0000DB290000}"/>
    <cellStyle name="Calculation 7 8 2 3" xfId="34372" xr:uid="{00000000-0005-0000-0000-0000DC290000}"/>
    <cellStyle name="Calculation 7 8 3" xfId="20970" xr:uid="{00000000-0005-0000-0000-0000DD290000}"/>
    <cellStyle name="Calculation 7 8 3 2" xfId="43227" xr:uid="{00000000-0005-0000-0000-0000DE290000}"/>
    <cellStyle name="Calculation 7 8 4" xfId="16662" xr:uid="{00000000-0005-0000-0000-0000DF290000}"/>
    <cellStyle name="Calculation 7 8 4 2" xfId="38919" xr:uid="{00000000-0005-0000-0000-0000E0290000}"/>
    <cellStyle name="Calculation 7 8 5" xfId="29825" xr:uid="{00000000-0005-0000-0000-0000E1290000}"/>
    <cellStyle name="Calculation 7 9" xfId="5514" xr:uid="{00000000-0005-0000-0000-0000E2290000}"/>
    <cellStyle name="Calculation 7 9 2" xfId="10061" xr:uid="{00000000-0005-0000-0000-0000E3290000}"/>
    <cellStyle name="Calculation 7 9 2 2" xfId="23463" xr:uid="{00000000-0005-0000-0000-0000E4290000}"/>
    <cellStyle name="Calculation 7 9 2 2 2" xfId="45720" xr:uid="{00000000-0005-0000-0000-0000E5290000}"/>
    <cellStyle name="Calculation 7 9 2 3" xfId="32318" xr:uid="{00000000-0005-0000-0000-0000E6290000}"/>
    <cellStyle name="Calculation 7 9 3" xfId="19058" xr:uid="{00000000-0005-0000-0000-0000E7290000}"/>
    <cellStyle name="Calculation 7 9 3 2" xfId="41315" xr:uid="{00000000-0005-0000-0000-0000E8290000}"/>
    <cellStyle name="Calculation 7 9 4" xfId="14608" xr:uid="{00000000-0005-0000-0000-0000E9290000}"/>
    <cellStyle name="Calculation 7 9 4 2" xfId="36865" xr:uid="{00000000-0005-0000-0000-0000EA290000}"/>
    <cellStyle name="Calculation 7 9 5" xfId="27913" xr:uid="{00000000-0005-0000-0000-0000EB290000}"/>
    <cellStyle name="Calculation 8" xfId="2326" xr:uid="{00000000-0005-0000-0000-0000EC290000}"/>
    <cellStyle name="Calculation 8 10" xfId="4139" xr:uid="{00000000-0005-0000-0000-0000ED290000}"/>
    <cellStyle name="Calculation 8 10 2" xfId="8686" xr:uid="{00000000-0005-0000-0000-0000EE290000}"/>
    <cellStyle name="Calculation 8 10 2 2" xfId="22088" xr:uid="{00000000-0005-0000-0000-0000EF290000}"/>
    <cellStyle name="Calculation 8 10 2 2 2" xfId="44345" xr:uid="{00000000-0005-0000-0000-0000F0290000}"/>
    <cellStyle name="Calculation 8 10 2 3" xfId="30943" xr:uid="{00000000-0005-0000-0000-0000F1290000}"/>
    <cellStyle name="Calculation 8 10 3" xfId="17780" xr:uid="{00000000-0005-0000-0000-0000F2290000}"/>
    <cellStyle name="Calculation 8 10 3 2" xfId="40037" xr:uid="{00000000-0005-0000-0000-0000F3290000}"/>
    <cellStyle name="Calculation 8 10 4" xfId="13233" xr:uid="{00000000-0005-0000-0000-0000F4290000}"/>
    <cellStyle name="Calculation 8 10 4 2" xfId="35490" xr:uid="{00000000-0005-0000-0000-0000F5290000}"/>
    <cellStyle name="Calculation 8 10 5" xfId="26635" xr:uid="{00000000-0005-0000-0000-0000F6290000}"/>
    <cellStyle name="Calculation 8 11" xfId="3931" xr:uid="{00000000-0005-0000-0000-0000F7290000}"/>
    <cellStyle name="Calculation 8 11 2" xfId="8478" xr:uid="{00000000-0005-0000-0000-0000F8290000}"/>
    <cellStyle name="Calculation 8 11 2 2" xfId="21880" xr:uid="{00000000-0005-0000-0000-0000F9290000}"/>
    <cellStyle name="Calculation 8 11 2 2 2" xfId="44137" xr:uid="{00000000-0005-0000-0000-0000FA290000}"/>
    <cellStyle name="Calculation 8 11 2 3" xfId="30735" xr:uid="{00000000-0005-0000-0000-0000FB290000}"/>
    <cellStyle name="Calculation 8 11 3" xfId="17572" xr:uid="{00000000-0005-0000-0000-0000FC290000}"/>
    <cellStyle name="Calculation 8 11 3 2" xfId="39829" xr:uid="{00000000-0005-0000-0000-0000FD290000}"/>
    <cellStyle name="Calculation 8 11 4" xfId="13025" xr:uid="{00000000-0005-0000-0000-0000FE290000}"/>
    <cellStyle name="Calculation 8 11 4 2" xfId="35282" xr:uid="{00000000-0005-0000-0000-0000FF290000}"/>
    <cellStyle name="Calculation 8 11 5" xfId="26427" xr:uid="{00000000-0005-0000-0000-0000002A0000}"/>
    <cellStyle name="Calculation 8 2" xfId="4800" xr:uid="{00000000-0005-0000-0000-0000012A0000}"/>
    <cellStyle name="Calculation 8 2 10" xfId="4542" xr:uid="{00000000-0005-0000-0000-0000022A0000}"/>
    <cellStyle name="Calculation 8 2 10 2" xfId="9089" xr:uid="{00000000-0005-0000-0000-0000032A0000}"/>
    <cellStyle name="Calculation 8 2 10 2 2" xfId="22491" xr:uid="{00000000-0005-0000-0000-0000042A0000}"/>
    <cellStyle name="Calculation 8 2 10 2 2 2" xfId="44748" xr:uid="{00000000-0005-0000-0000-0000052A0000}"/>
    <cellStyle name="Calculation 8 2 10 2 3" xfId="31346" xr:uid="{00000000-0005-0000-0000-0000062A0000}"/>
    <cellStyle name="Calculation 8 2 10 3" xfId="18183" xr:uid="{00000000-0005-0000-0000-0000072A0000}"/>
    <cellStyle name="Calculation 8 2 10 3 2" xfId="40440" xr:uid="{00000000-0005-0000-0000-0000082A0000}"/>
    <cellStyle name="Calculation 8 2 10 4" xfId="13636" xr:uid="{00000000-0005-0000-0000-0000092A0000}"/>
    <cellStyle name="Calculation 8 2 10 4 2" xfId="35893" xr:uid="{00000000-0005-0000-0000-00000A2A0000}"/>
    <cellStyle name="Calculation 8 2 10 5" xfId="27038" xr:uid="{00000000-0005-0000-0000-00000B2A0000}"/>
    <cellStyle name="Calculation 8 2 11" xfId="9347" xr:uid="{00000000-0005-0000-0000-00000C2A0000}"/>
    <cellStyle name="Calculation 8 2 11 2" xfId="22749" xr:uid="{00000000-0005-0000-0000-00000D2A0000}"/>
    <cellStyle name="Calculation 8 2 11 2 2" xfId="45006" xr:uid="{00000000-0005-0000-0000-00000E2A0000}"/>
    <cellStyle name="Calculation 8 2 11 3" xfId="31604" xr:uid="{00000000-0005-0000-0000-00000F2A0000}"/>
    <cellStyle name="Calculation 8 2 12" xfId="13894" xr:uid="{00000000-0005-0000-0000-0000102A0000}"/>
    <cellStyle name="Calculation 8 2 12 2" xfId="36151" xr:uid="{00000000-0005-0000-0000-0000112A0000}"/>
    <cellStyle name="Calculation 8 2 2" xfId="6255" xr:uid="{00000000-0005-0000-0000-0000122A0000}"/>
    <cellStyle name="Calculation 8 2 2 2" xfId="10802" xr:uid="{00000000-0005-0000-0000-0000132A0000}"/>
    <cellStyle name="Calculation 8 2 2 2 2" xfId="24204" xr:uid="{00000000-0005-0000-0000-0000142A0000}"/>
    <cellStyle name="Calculation 8 2 2 2 2 2" xfId="46461" xr:uid="{00000000-0005-0000-0000-0000152A0000}"/>
    <cellStyle name="Calculation 8 2 2 2 3" xfId="33059" xr:uid="{00000000-0005-0000-0000-0000162A0000}"/>
    <cellStyle name="Calculation 8 2 2 3" xfId="19657" xr:uid="{00000000-0005-0000-0000-0000172A0000}"/>
    <cellStyle name="Calculation 8 2 2 3 2" xfId="41914" xr:uid="{00000000-0005-0000-0000-0000182A0000}"/>
    <cellStyle name="Calculation 8 2 2 4" xfId="15349" xr:uid="{00000000-0005-0000-0000-0000192A0000}"/>
    <cellStyle name="Calculation 8 2 2 4 2" xfId="37606" xr:uid="{00000000-0005-0000-0000-00001A2A0000}"/>
    <cellStyle name="Calculation 8 2 2 5" xfId="28512" xr:uid="{00000000-0005-0000-0000-00001B2A0000}"/>
    <cellStyle name="Calculation 8 2 3" xfId="6725" xr:uid="{00000000-0005-0000-0000-00001C2A0000}"/>
    <cellStyle name="Calculation 8 2 3 2" xfId="11272" xr:uid="{00000000-0005-0000-0000-00001D2A0000}"/>
    <cellStyle name="Calculation 8 2 3 2 2" xfId="24674" xr:uid="{00000000-0005-0000-0000-00001E2A0000}"/>
    <cellStyle name="Calculation 8 2 3 2 2 2" xfId="46931" xr:uid="{00000000-0005-0000-0000-00001F2A0000}"/>
    <cellStyle name="Calculation 8 2 3 2 3" xfId="33529" xr:uid="{00000000-0005-0000-0000-0000202A0000}"/>
    <cellStyle name="Calculation 8 2 3 3" xfId="20127" xr:uid="{00000000-0005-0000-0000-0000212A0000}"/>
    <cellStyle name="Calculation 8 2 3 3 2" xfId="42384" xr:uid="{00000000-0005-0000-0000-0000222A0000}"/>
    <cellStyle name="Calculation 8 2 3 4" xfId="15819" xr:uid="{00000000-0005-0000-0000-0000232A0000}"/>
    <cellStyle name="Calculation 8 2 3 4 2" xfId="38076" xr:uid="{00000000-0005-0000-0000-0000242A0000}"/>
    <cellStyle name="Calculation 8 2 3 5" xfId="28982" xr:uid="{00000000-0005-0000-0000-0000252A0000}"/>
    <cellStyle name="Calculation 8 2 4" xfId="7002" xr:uid="{00000000-0005-0000-0000-0000262A0000}"/>
    <cellStyle name="Calculation 8 2 4 2" xfId="11549" xr:uid="{00000000-0005-0000-0000-0000272A0000}"/>
    <cellStyle name="Calculation 8 2 4 2 2" xfId="24951" xr:uid="{00000000-0005-0000-0000-0000282A0000}"/>
    <cellStyle name="Calculation 8 2 4 2 2 2" xfId="47208" xr:uid="{00000000-0005-0000-0000-0000292A0000}"/>
    <cellStyle name="Calculation 8 2 4 2 3" xfId="33806" xr:uid="{00000000-0005-0000-0000-00002A2A0000}"/>
    <cellStyle name="Calculation 8 2 4 3" xfId="20404" xr:uid="{00000000-0005-0000-0000-00002B2A0000}"/>
    <cellStyle name="Calculation 8 2 4 3 2" xfId="42661" xr:uid="{00000000-0005-0000-0000-00002C2A0000}"/>
    <cellStyle name="Calculation 8 2 4 4" xfId="16096" xr:uid="{00000000-0005-0000-0000-00002D2A0000}"/>
    <cellStyle name="Calculation 8 2 4 4 2" xfId="38353" xr:uid="{00000000-0005-0000-0000-00002E2A0000}"/>
    <cellStyle name="Calculation 8 2 4 5" xfId="29259" xr:uid="{00000000-0005-0000-0000-00002F2A0000}"/>
    <cellStyle name="Calculation 8 2 5" xfId="5853" xr:uid="{00000000-0005-0000-0000-0000302A0000}"/>
    <cellStyle name="Calculation 8 2 5 2" xfId="10400" xr:uid="{00000000-0005-0000-0000-0000312A0000}"/>
    <cellStyle name="Calculation 8 2 5 2 2" xfId="23802" xr:uid="{00000000-0005-0000-0000-0000322A0000}"/>
    <cellStyle name="Calculation 8 2 5 2 2 2" xfId="46059" xr:uid="{00000000-0005-0000-0000-0000332A0000}"/>
    <cellStyle name="Calculation 8 2 5 2 3" xfId="32657" xr:uid="{00000000-0005-0000-0000-0000342A0000}"/>
    <cellStyle name="Calculation 8 2 5 3" xfId="19255" xr:uid="{00000000-0005-0000-0000-0000352A0000}"/>
    <cellStyle name="Calculation 8 2 5 3 2" xfId="41512" xr:uid="{00000000-0005-0000-0000-0000362A0000}"/>
    <cellStyle name="Calculation 8 2 5 4" xfId="14947" xr:uid="{00000000-0005-0000-0000-0000372A0000}"/>
    <cellStyle name="Calculation 8 2 5 4 2" xfId="37204" xr:uid="{00000000-0005-0000-0000-0000382A0000}"/>
    <cellStyle name="Calculation 8 2 5 5" xfId="28110" xr:uid="{00000000-0005-0000-0000-0000392A0000}"/>
    <cellStyle name="Calculation 8 2 6" xfId="8041" xr:uid="{00000000-0005-0000-0000-00003A2A0000}"/>
    <cellStyle name="Calculation 8 2 6 2" xfId="12588" xr:uid="{00000000-0005-0000-0000-00003B2A0000}"/>
    <cellStyle name="Calculation 8 2 6 2 2" xfId="25990" xr:uid="{00000000-0005-0000-0000-00003C2A0000}"/>
    <cellStyle name="Calculation 8 2 6 2 2 2" xfId="48247" xr:uid="{00000000-0005-0000-0000-00003D2A0000}"/>
    <cellStyle name="Calculation 8 2 6 2 3" xfId="34845" xr:uid="{00000000-0005-0000-0000-00003E2A0000}"/>
    <cellStyle name="Calculation 8 2 6 3" xfId="21443" xr:uid="{00000000-0005-0000-0000-00003F2A0000}"/>
    <cellStyle name="Calculation 8 2 6 3 2" xfId="43700" xr:uid="{00000000-0005-0000-0000-0000402A0000}"/>
    <cellStyle name="Calculation 8 2 6 4" xfId="17135" xr:uid="{00000000-0005-0000-0000-0000412A0000}"/>
    <cellStyle name="Calculation 8 2 6 4 2" xfId="39392" xr:uid="{00000000-0005-0000-0000-0000422A0000}"/>
    <cellStyle name="Calculation 8 2 6 5" xfId="30298" xr:uid="{00000000-0005-0000-0000-0000432A0000}"/>
    <cellStyle name="Calculation 8 2 7" xfId="7474" xr:uid="{00000000-0005-0000-0000-0000442A0000}"/>
    <cellStyle name="Calculation 8 2 7 2" xfId="12021" xr:uid="{00000000-0005-0000-0000-0000452A0000}"/>
    <cellStyle name="Calculation 8 2 7 2 2" xfId="25423" xr:uid="{00000000-0005-0000-0000-0000462A0000}"/>
    <cellStyle name="Calculation 8 2 7 2 2 2" xfId="47680" xr:uid="{00000000-0005-0000-0000-0000472A0000}"/>
    <cellStyle name="Calculation 8 2 7 2 3" xfId="34278" xr:uid="{00000000-0005-0000-0000-0000482A0000}"/>
    <cellStyle name="Calculation 8 2 7 3" xfId="20876" xr:uid="{00000000-0005-0000-0000-0000492A0000}"/>
    <cellStyle name="Calculation 8 2 7 3 2" xfId="43133" xr:uid="{00000000-0005-0000-0000-00004A2A0000}"/>
    <cellStyle name="Calculation 8 2 7 4" xfId="16568" xr:uid="{00000000-0005-0000-0000-00004B2A0000}"/>
    <cellStyle name="Calculation 8 2 7 4 2" xfId="38825" xr:uid="{00000000-0005-0000-0000-00004C2A0000}"/>
    <cellStyle name="Calculation 8 2 7 5" xfId="29731" xr:uid="{00000000-0005-0000-0000-00004D2A0000}"/>
    <cellStyle name="Calculation 8 2 8" xfId="6639" xr:uid="{00000000-0005-0000-0000-00004E2A0000}"/>
    <cellStyle name="Calculation 8 2 8 2" xfId="11186" xr:uid="{00000000-0005-0000-0000-00004F2A0000}"/>
    <cellStyle name="Calculation 8 2 8 2 2" xfId="24588" xr:uid="{00000000-0005-0000-0000-0000502A0000}"/>
    <cellStyle name="Calculation 8 2 8 2 2 2" xfId="46845" xr:uid="{00000000-0005-0000-0000-0000512A0000}"/>
    <cellStyle name="Calculation 8 2 8 2 3" xfId="33443" xr:uid="{00000000-0005-0000-0000-0000522A0000}"/>
    <cellStyle name="Calculation 8 2 8 3" xfId="20041" xr:uid="{00000000-0005-0000-0000-0000532A0000}"/>
    <cellStyle name="Calculation 8 2 8 3 2" xfId="42298" xr:uid="{00000000-0005-0000-0000-0000542A0000}"/>
    <cellStyle name="Calculation 8 2 8 4" xfId="15733" xr:uid="{00000000-0005-0000-0000-0000552A0000}"/>
    <cellStyle name="Calculation 8 2 8 4 2" xfId="37990" xr:uid="{00000000-0005-0000-0000-0000562A0000}"/>
    <cellStyle name="Calculation 8 2 8 5" xfId="28896" xr:uid="{00000000-0005-0000-0000-0000572A0000}"/>
    <cellStyle name="Calculation 8 2 9" xfId="5053" xr:uid="{00000000-0005-0000-0000-0000582A0000}"/>
    <cellStyle name="Calculation 8 2 9 2" xfId="9600" xr:uid="{00000000-0005-0000-0000-0000592A0000}"/>
    <cellStyle name="Calculation 8 2 9 2 2" xfId="23002" xr:uid="{00000000-0005-0000-0000-00005A2A0000}"/>
    <cellStyle name="Calculation 8 2 9 2 2 2" xfId="45259" xr:uid="{00000000-0005-0000-0000-00005B2A0000}"/>
    <cellStyle name="Calculation 8 2 9 2 3" xfId="31857" xr:uid="{00000000-0005-0000-0000-00005C2A0000}"/>
    <cellStyle name="Calculation 8 2 9 3" xfId="18646" xr:uid="{00000000-0005-0000-0000-00005D2A0000}"/>
    <cellStyle name="Calculation 8 2 9 3 2" xfId="40903" xr:uid="{00000000-0005-0000-0000-00005E2A0000}"/>
    <cellStyle name="Calculation 8 2 9 4" xfId="14147" xr:uid="{00000000-0005-0000-0000-00005F2A0000}"/>
    <cellStyle name="Calculation 8 2 9 4 2" xfId="36404" xr:uid="{00000000-0005-0000-0000-0000602A0000}"/>
    <cellStyle name="Calculation 8 2 9 5" xfId="27501" xr:uid="{00000000-0005-0000-0000-0000612A0000}"/>
    <cellStyle name="Calculation 8 3" xfId="3966" xr:uid="{00000000-0005-0000-0000-0000622A0000}"/>
    <cellStyle name="Calculation 8 3 2" xfId="8513" xr:uid="{00000000-0005-0000-0000-0000632A0000}"/>
    <cellStyle name="Calculation 8 3 2 2" xfId="21915" xr:uid="{00000000-0005-0000-0000-0000642A0000}"/>
    <cellStyle name="Calculation 8 3 2 2 2" xfId="44172" xr:uid="{00000000-0005-0000-0000-0000652A0000}"/>
    <cellStyle name="Calculation 8 3 2 3" xfId="30770" xr:uid="{00000000-0005-0000-0000-0000662A0000}"/>
    <cellStyle name="Calculation 8 3 3" xfId="17607" xr:uid="{00000000-0005-0000-0000-0000672A0000}"/>
    <cellStyle name="Calculation 8 3 3 2" xfId="39864" xr:uid="{00000000-0005-0000-0000-0000682A0000}"/>
    <cellStyle name="Calculation 8 3 4" xfId="13060" xr:uid="{00000000-0005-0000-0000-0000692A0000}"/>
    <cellStyle name="Calculation 8 3 4 2" xfId="35317" xr:uid="{00000000-0005-0000-0000-00006A2A0000}"/>
    <cellStyle name="Calculation 8 3 5" xfId="26462" xr:uid="{00000000-0005-0000-0000-00006B2A0000}"/>
    <cellStyle name="Calculation 8 4" xfId="4473" xr:uid="{00000000-0005-0000-0000-00006C2A0000}"/>
    <cellStyle name="Calculation 8 4 2" xfId="9020" xr:uid="{00000000-0005-0000-0000-00006D2A0000}"/>
    <cellStyle name="Calculation 8 4 2 2" xfId="22422" xr:uid="{00000000-0005-0000-0000-00006E2A0000}"/>
    <cellStyle name="Calculation 8 4 2 2 2" xfId="44679" xr:uid="{00000000-0005-0000-0000-00006F2A0000}"/>
    <cellStyle name="Calculation 8 4 2 3" xfId="31277" xr:uid="{00000000-0005-0000-0000-0000702A0000}"/>
    <cellStyle name="Calculation 8 4 3" xfId="18114" xr:uid="{00000000-0005-0000-0000-0000712A0000}"/>
    <cellStyle name="Calculation 8 4 3 2" xfId="40371" xr:uid="{00000000-0005-0000-0000-0000722A0000}"/>
    <cellStyle name="Calculation 8 4 4" xfId="13567" xr:uid="{00000000-0005-0000-0000-0000732A0000}"/>
    <cellStyle name="Calculation 8 4 4 2" xfId="35824" xr:uid="{00000000-0005-0000-0000-0000742A0000}"/>
    <cellStyle name="Calculation 8 4 5" xfId="26969" xr:uid="{00000000-0005-0000-0000-0000752A0000}"/>
    <cellStyle name="Calculation 8 5" xfId="3940" xr:uid="{00000000-0005-0000-0000-0000762A0000}"/>
    <cellStyle name="Calculation 8 5 2" xfId="8487" xr:uid="{00000000-0005-0000-0000-0000772A0000}"/>
    <cellStyle name="Calculation 8 5 2 2" xfId="21889" xr:uid="{00000000-0005-0000-0000-0000782A0000}"/>
    <cellStyle name="Calculation 8 5 2 2 2" xfId="44146" xr:uid="{00000000-0005-0000-0000-0000792A0000}"/>
    <cellStyle name="Calculation 8 5 2 3" xfId="30744" xr:uid="{00000000-0005-0000-0000-00007A2A0000}"/>
    <cellStyle name="Calculation 8 5 3" xfId="17581" xr:uid="{00000000-0005-0000-0000-00007B2A0000}"/>
    <cellStyle name="Calculation 8 5 3 2" xfId="39838" xr:uid="{00000000-0005-0000-0000-00007C2A0000}"/>
    <cellStyle name="Calculation 8 5 4" xfId="13034" xr:uid="{00000000-0005-0000-0000-00007D2A0000}"/>
    <cellStyle name="Calculation 8 5 4 2" xfId="35291" xr:uid="{00000000-0005-0000-0000-00007E2A0000}"/>
    <cellStyle name="Calculation 8 5 5" xfId="26436" xr:uid="{00000000-0005-0000-0000-00007F2A0000}"/>
    <cellStyle name="Calculation 8 6" xfId="4144" xr:uid="{00000000-0005-0000-0000-0000802A0000}"/>
    <cellStyle name="Calculation 8 6 2" xfId="8691" xr:uid="{00000000-0005-0000-0000-0000812A0000}"/>
    <cellStyle name="Calculation 8 6 2 2" xfId="22093" xr:uid="{00000000-0005-0000-0000-0000822A0000}"/>
    <cellStyle name="Calculation 8 6 2 2 2" xfId="44350" xr:uid="{00000000-0005-0000-0000-0000832A0000}"/>
    <cellStyle name="Calculation 8 6 2 3" xfId="30948" xr:uid="{00000000-0005-0000-0000-0000842A0000}"/>
    <cellStyle name="Calculation 8 6 3" xfId="17785" xr:uid="{00000000-0005-0000-0000-0000852A0000}"/>
    <cellStyle name="Calculation 8 6 3 2" xfId="40042" xr:uid="{00000000-0005-0000-0000-0000862A0000}"/>
    <cellStyle name="Calculation 8 6 4" xfId="13238" xr:uid="{00000000-0005-0000-0000-0000872A0000}"/>
    <cellStyle name="Calculation 8 6 4 2" xfId="35495" xr:uid="{00000000-0005-0000-0000-0000882A0000}"/>
    <cellStyle name="Calculation 8 6 5" xfId="26640" xr:uid="{00000000-0005-0000-0000-0000892A0000}"/>
    <cellStyle name="Calculation 8 7" xfId="4754" xr:uid="{00000000-0005-0000-0000-00008A2A0000}"/>
    <cellStyle name="Calculation 8 7 2" xfId="9301" xr:uid="{00000000-0005-0000-0000-00008B2A0000}"/>
    <cellStyle name="Calculation 8 7 2 2" xfId="22703" xr:uid="{00000000-0005-0000-0000-00008C2A0000}"/>
    <cellStyle name="Calculation 8 7 2 2 2" xfId="44960" xr:uid="{00000000-0005-0000-0000-00008D2A0000}"/>
    <cellStyle name="Calculation 8 7 2 3" xfId="31558" xr:uid="{00000000-0005-0000-0000-00008E2A0000}"/>
    <cellStyle name="Calculation 8 7 3" xfId="18395" xr:uid="{00000000-0005-0000-0000-00008F2A0000}"/>
    <cellStyle name="Calculation 8 7 3 2" xfId="40652" xr:uid="{00000000-0005-0000-0000-0000902A0000}"/>
    <cellStyle name="Calculation 8 7 4" xfId="13848" xr:uid="{00000000-0005-0000-0000-0000912A0000}"/>
    <cellStyle name="Calculation 8 7 4 2" xfId="36105" xr:uid="{00000000-0005-0000-0000-0000922A0000}"/>
    <cellStyle name="Calculation 8 7 5" xfId="27250" xr:uid="{00000000-0005-0000-0000-0000932A0000}"/>
    <cellStyle name="Calculation 8 8" xfId="5541" xr:uid="{00000000-0005-0000-0000-0000942A0000}"/>
    <cellStyle name="Calculation 8 8 2" xfId="10088" xr:uid="{00000000-0005-0000-0000-0000952A0000}"/>
    <cellStyle name="Calculation 8 8 2 2" xfId="23490" xr:uid="{00000000-0005-0000-0000-0000962A0000}"/>
    <cellStyle name="Calculation 8 8 2 2 2" xfId="45747" xr:uid="{00000000-0005-0000-0000-0000972A0000}"/>
    <cellStyle name="Calculation 8 8 2 3" xfId="32345" xr:uid="{00000000-0005-0000-0000-0000982A0000}"/>
    <cellStyle name="Calculation 8 8 3" xfId="19085" xr:uid="{00000000-0005-0000-0000-0000992A0000}"/>
    <cellStyle name="Calculation 8 8 3 2" xfId="41342" xr:uid="{00000000-0005-0000-0000-00009A2A0000}"/>
    <cellStyle name="Calculation 8 8 4" xfId="14635" xr:uid="{00000000-0005-0000-0000-00009B2A0000}"/>
    <cellStyle name="Calculation 8 8 4 2" xfId="36892" xr:uid="{00000000-0005-0000-0000-00009C2A0000}"/>
    <cellStyle name="Calculation 8 8 5" xfId="27940" xr:uid="{00000000-0005-0000-0000-00009D2A0000}"/>
    <cellStyle name="Calculation 8 9" xfId="4262" xr:uid="{00000000-0005-0000-0000-00009E2A0000}"/>
    <cellStyle name="Calculation 8 9 2" xfId="8809" xr:uid="{00000000-0005-0000-0000-00009F2A0000}"/>
    <cellStyle name="Calculation 8 9 2 2" xfId="22211" xr:uid="{00000000-0005-0000-0000-0000A02A0000}"/>
    <cellStyle name="Calculation 8 9 2 2 2" xfId="44468" xr:uid="{00000000-0005-0000-0000-0000A12A0000}"/>
    <cellStyle name="Calculation 8 9 2 3" xfId="31066" xr:uid="{00000000-0005-0000-0000-0000A22A0000}"/>
    <cellStyle name="Calculation 8 9 3" xfId="17903" xr:uid="{00000000-0005-0000-0000-0000A32A0000}"/>
    <cellStyle name="Calculation 8 9 3 2" xfId="40160" xr:uid="{00000000-0005-0000-0000-0000A42A0000}"/>
    <cellStyle name="Calculation 8 9 4" xfId="13356" xr:uid="{00000000-0005-0000-0000-0000A52A0000}"/>
    <cellStyle name="Calculation 8 9 4 2" xfId="35613" xr:uid="{00000000-0005-0000-0000-0000A62A0000}"/>
    <cellStyle name="Calculation 8 9 5" xfId="26758" xr:uid="{00000000-0005-0000-0000-0000A72A0000}"/>
    <cellStyle name="Calculation 9" xfId="2327" xr:uid="{00000000-0005-0000-0000-0000A82A0000}"/>
    <cellStyle name="Calculation 9 10" xfId="4140" xr:uid="{00000000-0005-0000-0000-0000A92A0000}"/>
    <cellStyle name="Calculation 9 10 2" xfId="8687" xr:uid="{00000000-0005-0000-0000-0000AA2A0000}"/>
    <cellStyle name="Calculation 9 10 2 2" xfId="22089" xr:uid="{00000000-0005-0000-0000-0000AB2A0000}"/>
    <cellStyle name="Calculation 9 10 2 2 2" xfId="44346" xr:uid="{00000000-0005-0000-0000-0000AC2A0000}"/>
    <cellStyle name="Calculation 9 10 2 3" xfId="30944" xr:uid="{00000000-0005-0000-0000-0000AD2A0000}"/>
    <cellStyle name="Calculation 9 10 3" xfId="17781" xr:uid="{00000000-0005-0000-0000-0000AE2A0000}"/>
    <cellStyle name="Calculation 9 10 3 2" xfId="40038" xr:uid="{00000000-0005-0000-0000-0000AF2A0000}"/>
    <cellStyle name="Calculation 9 10 4" xfId="13234" xr:uid="{00000000-0005-0000-0000-0000B02A0000}"/>
    <cellStyle name="Calculation 9 10 4 2" xfId="35491" xr:uid="{00000000-0005-0000-0000-0000B12A0000}"/>
    <cellStyle name="Calculation 9 10 5" xfId="26636" xr:uid="{00000000-0005-0000-0000-0000B22A0000}"/>
    <cellStyle name="Calculation 9 11" xfId="3932" xr:uid="{00000000-0005-0000-0000-0000B32A0000}"/>
    <cellStyle name="Calculation 9 11 2" xfId="8479" xr:uid="{00000000-0005-0000-0000-0000B42A0000}"/>
    <cellStyle name="Calculation 9 11 2 2" xfId="21881" xr:uid="{00000000-0005-0000-0000-0000B52A0000}"/>
    <cellStyle name="Calculation 9 11 2 2 2" xfId="44138" xr:uid="{00000000-0005-0000-0000-0000B62A0000}"/>
    <cellStyle name="Calculation 9 11 2 3" xfId="30736" xr:uid="{00000000-0005-0000-0000-0000B72A0000}"/>
    <cellStyle name="Calculation 9 11 3" xfId="17573" xr:uid="{00000000-0005-0000-0000-0000B82A0000}"/>
    <cellStyle name="Calculation 9 11 3 2" xfId="39830" xr:uid="{00000000-0005-0000-0000-0000B92A0000}"/>
    <cellStyle name="Calculation 9 11 4" xfId="13026" xr:uid="{00000000-0005-0000-0000-0000BA2A0000}"/>
    <cellStyle name="Calculation 9 11 4 2" xfId="35283" xr:uid="{00000000-0005-0000-0000-0000BB2A0000}"/>
    <cellStyle name="Calculation 9 11 5" xfId="26428" xr:uid="{00000000-0005-0000-0000-0000BC2A0000}"/>
    <cellStyle name="Calculation 9 2" xfId="4801" xr:uid="{00000000-0005-0000-0000-0000BD2A0000}"/>
    <cellStyle name="Calculation 9 2 10" xfId="4543" xr:uid="{00000000-0005-0000-0000-0000BE2A0000}"/>
    <cellStyle name="Calculation 9 2 10 2" xfId="9090" xr:uid="{00000000-0005-0000-0000-0000BF2A0000}"/>
    <cellStyle name="Calculation 9 2 10 2 2" xfId="22492" xr:uid="{00000000-0005-0000-0000-0000C02A0000}"/>
    <cellStyle name="Calculation 9 2 10 2 2 2" xfId="44749" xr:uid="{00000000-0005-0000-0000-0000C12A0000}"/>
    <cellStyle name="Calculation 9 2 10 2 3" xfId="31347" xr:uid="{00000000-0005-0000-0000-0000C22A0000}"/>
    <cellStyle name="Calculation 9 2 10 3" xfId="18184" xr:uid="{00000000-0005-0000-0000-0000C32A0000}"/>
    <cellStyle name="Calculation 9 2 10 3 2" xfId="40441" xr:uid="{00000000-0005-0000-0000-0000C42A0000}"/>
    <cellStyle name="Calculation 9 2 10 4" xfId="13637" xr:uid="{00000000-0005-0000-0000-0000C52A0000}"/>
    <cellStyle name="Calculation 9 2 10 4 2" xfId="35894" xr:uid="{00000000-0005-0000-0000-0000C62A0000}"/>
    <cellStyle name="Calculation 9 2 10 5" xfId="27039" xr:uid="{00000000-0005-0000-0000-0000C72A0000}"/>
    <cellStyle name="Calculation 9 2 11" xfId="9348" xr:uid="{00000000-0005-0000-0000-0000C82A0000}"/>
    <cellStyle name="Calculation 9 2 11 2" xfId="22750" xr:uid="{00000000-0005-0000-0000-0000C92A0000}"/>
    <cellStyle name="Calculation 9 2 11 2 2" xfId="45007" xr:uid="{00000000-0005-0000-0000-0000CA2A0000}"/>
    <cellStyle name="Calculation 9 2 11 3" xfId="31605" xr:uid="{00000000-0005-0000-0000-0000CB2A0000}"/>
    <cellStyle name="Calculation 9 2 12" xfId="13895" xr:uid="{00000000-0005-0000-0000-0000CC2A0000}"/>
    <cellStyle name="Calculation 9 2 12 2" xfId="36152" xr:uid="{00000000-0005-0000-0000-0000CD2A0000}"/>
    <cellStyle name="Calculation 9 2 2" xfId="6256" xr:uid="{00000000-0005-0000-0000-0000CE2A0000}"/>
    <cellStyle name="Calculation 9 2 2 2" xfId="10803" xr:uid="{00000000-0005-0000-0000-0000CF2A0000}"/>
    <cellStyle name="Calculation 9 2 2 2 2" xfId="24205" xr:uid="{00000000-0005-0000-0000-0000D02A0000}"/>
    <cellStyle name="Calculation 9 2 2 2 2 2" xfId="46462" xr:uid="{00000000-0005-0000-0000-0000D12A0000}"/>
    <cellStyle name="Calculation 9 2 2 2 3" xfId="33060" xr:uid="{00000000-0005-0000-0000-0000D22A0000}"/>
    <cellStyle name="Calculation 9 2 2 3" xfId="19658" xr:uid="{00000000-0005-0000-0000-0000D32A0000}"/>
    <cellStyle name="Calculation 9 2 2 3 2" xfId="41915" xr:uid="{00000000-0005-0000-0000-0000D42A0000}"/>
    <cellStyle name="Calculation 9 2 2 4" xfId="15350" xr:uid="{00000000-0005-0000-0000-0000D52A0000}"/>
    <cellStyle name="Calculation 9 2 2 4 2" xfId="37607" xr:uid="{00000000-0005-0000-0000-0000D62A0000}"/>
    <cellStyle name="Calculation 9 2 2 5" xfId="28513" xr:uid="{00000000-0005-0000-0000-0000D72A0000}"/>
    <cellStyle name="Calculation 9 2 3" xfId="6726" xr:uid="{00000000-0005-0000-0000-0000D82A0000}"/>
    <cellStyle name="Calculation 9 2 3 2" xfId="11273" xr:uid="{00000000-0005-0000-0000-0000D92A0000}"/>
    <cellStyle name="Calculation 9 2 3 2 2" xfId="24675" xr:uid="{00000000-0005-0000-0000-0000DA2A0000}"/>
    <cellStyle name="Calculation 9 2 3 2 2 2" xfId="46932" xr:uid="{00000000-0005-0000-0000-0000DB2A0000}"/>
    <cellStyle name="Calculation 9 2 3 2 3" xfId="33530" xr:uid="{00000000-0005-0000-0000-0000DC2A0000}"/>
    <cellStyle name="Calculation 9 2 3 3" xfId="20128" xr:uid="{00000000-0005-0000-0000-0000DD2A0000}"/>
    <cellStyle name="Calculation 9 2 3 3 2" xfId="42385" xr:uid="{00000000-0005-0000-0000-0000DE2A0000}"/>
    <cellStyle name="Calculation 9 2 3 4" xfId="15820" xr:uid="{00000000-0005-0000-0000-0000DF2A0000}"/>
    <cellStyle name="Calculation 9 2 3 4 2" xfId="38077" xr:uid="{00000000-0005-0000-0000-0000E02A0000}"/>
    <cellStyle name="Calculation 9 2 3 5" xfId="28983" xr:uid="{00000000-0005-0000-0000-0000E12A0000}"/>
    <cellStyle name="Calculation 9 2 4" xfId="7003" xr:uid="{00000000-0005-0000-0000-0000E22A0000}"/>
    <cellStyle name="Calculation 9 2 4 2" xfId="11550" xr:uid="{00000000-0005-0000-0000-0000E32A0000}"/>
    <cellStyle name="Calculation 9 2 4 2 2" xfId="24952" xr:uid="{00000000-0005-0000-0000-0000E42A0000}"/>
    <cellStyle name="Calculation 9 2 4 2 2 2" xfId="47209" xr:uid="{00000000-0005-0000-0000-0000E52A0000}"/>
    <cellStyle name="Calculation 9 2 4 2 3" xfId="33807" xr:uid="{00000000-0005-0000-0000-0000E62A0000}"/>
    <cellStyle name="Calculation 9 2 4 3" xfId="20405" xr:uid="{00000000-0005-0000-0000-0000E72A0000}"/>
    <cellStyle name="Calculation 9 2 4 3 2" xfId="42662" xr:uid="{00000000-0005-0000-0000-0000E82A0000}"/>
    <cellStyle name="Calculation 9 2 4 4" xfId="16097" xr:uid="{00000000-0005-0000-0000-0000E92A0000}"/>
    <cellStyle name="Calculation 9 2 4 4 2" xfId="38354" xr:uid="{00000000-0005-0000-0000-0000EA2A0000}"/>
    <cellStyle name="Calculation 9 2 4 5" xfId="29260" xr:uid="{00000000-0005-0000-0000-0000EB2A0000}"/>
    <cellStyle name="Calculation 9 2 5" xfId="5854" xr:uid="{00000000-0005-0000-0000-0000EC2A0000}"/>
    <cellStyle name="Calculation 9 2 5 2" xfId="10401" xr:uid="{00000000-0005-0000-0000-0000ED2A0000}"/>
    <cellStyle name="Calculation 9 2 5 2 2" xfId="23803" xr:uid="{00000000-0005-0000-0000-0000EE2A0000}"/>
    <cellStyle name="Calculation 9 2 5 2 2 2" xfId="46060" xr:uid="{00000000-0005-0000-0000-0000EF2A0000}"/>
    <cellStyle name="Calculation 9 2 5 2 3" xfId="32658" xr:uid="{00000000-0005-0000-0000-0000F02A0000}"/>
    <cellStyle name="Calculation 9 2 5 3" xfId="19256" xr:uid="{00000000-0005-0000-0000-0000F12A0000}"/>
    <cellStyle name="Calculation 9 2 5 3 2" xfId="41513" xr:uid="{00000000-0005-0000-0000-0000F22A0000}"/>
    <cellStyle name="Calculation 9 2 5 4" xfId="14948" xr:uid="{00000000-0005-0000-0000-0000F32A0000}"/>
    <cellStyle name="Calculation 9 2 5 4 2" xfId="37205" xr:uid="{00000000-0005-0000-0000-0000F42A0000}"/>
    <cellStyle name="Calculation 9 2 5 5" xfId="28111" xr:uid="{00000000-0005-0000-0000-0000F52A0000}"/>
    <cellStyle name="Calculation 9 2 6" xfId="8042" xr:uid="{00000000-0005-0000-0000-0000F62A0000}"/>
    <cellStyle name="Calculation 9 2 6 2" xfId="12589" xr:uid="{00000000-0005-0000-0000-0000F72A0000}"/>
    <cellStyle name="Calculation 9 2 6 2 2" xfId="25991" xr:uid="{00000000-0005-0000-0000-0000F82A0000}"/>
    <cellStyle name="Calculation 9 2 6 2 2 2" xfId="48248" xr:uid="{00000000-0005-0000-0000-0000F92A0000}"/>
    <cellStyle name="Calculation 9 2 6 2 3" xfId="34846" xr:uid="{00000000-0005-0000-0000-0000FA2A0000}"/>
    <cellStyle name="Calculation 9 2 6 3" xfId="21444" xr:uid="{00000000-0005-0000-0000-0000FB2A0000}"/>
    <cellStyle name="Calculation 9 2 6 3 2" xfId="43701" xr:uid="{00000000-0005-0000-0000-0000FC2A0000}"/>
    <cellStyle name="Calculation 9 2 6 4" xfId="17136" xr:uid="{00000000-0005-0000-0000-0000FD2A0000}"/>
    <cellStyle name="Calculation 9 2 6 4 2" xfId="39393" xr:uid="{00000000-0005-0000-0000-0000FE2A0000}"/>
    <cellStyle name="Calculation 9 2 6 5" xfId="30299" xr:uid="{00000000-0005-0000-0000-0000FF2A0000}"/>
    <cellStyle name="Calculation 9 2 7" xfId="7730" xr:uid="{00000000-0005-0000-0000-0000002B0000}"/>
    <cellStyle name="Calculation 9 2 7 2" xfId="12277" xr:uid="{00000000-0005-0000-0000-0000012B0000}"/>
    <cellStyle name="Calculation 9 2 7 2 2" xfId="25679" xr:uid="{00000000-0005-0000-0000-0000022B0000}"/>
    <cellStyle name="Calculation 9 2 7 2 2 2" xfId="47936" xr:uid="{00000000-0005-0000-0000-0000032B0000}"/>
    <cellStyle name="Calculation 9 2 7 2 3" xfId="34534" xr:uid="{00000000-0005-0000-0000-0000042B0000}"/>
    <cellStyle name="Calculation 9 2 7 3" xfId="21132" xr:uid="{00000000-0005-0000-0000-0000052B0000}"/>
    <cellStyle name="Calculation 9 2 7 3 2" xfId="43389" xr:uid="{00000000-0005-0000-0000-0000062B0000}"/>
    <cellStyle name="Calculation 9 2 7 4" xfId="16824" xr:uid="{00000000-0005-0000-0000-0000072B0000}"/>
    <cellStyle name="Calculation 9 2 7 4 2" xfId="39081" xr:uid="{00000000-0005-0000-0000-0000082B0000}"/>
    <cellStyle name="Calculation 9 2 7 5" xfId="29987" xr:uid="{00000000-0005-0000-0000-0000092B0000}"/>
    <cellStyle name="Calculation 9 2 8" xfId="5414" xr:uid="{00000000-0005-0000-0000-00000A2B0000}"/>
    <cellStyle name="Calculation 9 2 8 2" xfId="9961" xr:uid="{00000000-0005-0000-0000-00000B2B0000}"/>
    <cellStyle name="Calculation 9 2 8 2 2" xfId="23363" xr:uid="{00000000-0005-0000-0000-00000C2B0000}"/>
    <cellStyle name="Calculation 9 2 8 2 2 2" xfId="45620" xr:uid="{00000000-0005-0000-0000-00000D2B0000}"/>
    <cellStyle name="Calculation 9 2 8 2 3" xfId="32218" xr:uid="{00000000-0005-0000-0000-00000E2B0000}"/>
    <cellStyle name="Calculation 9 2 8 3" xfId="18958" xr:uid="{00000000-0005-0000-0000-00000F2B0000}"/>
    <cellStyle name="Calculation 9 2 8 3 2" xfId="41215" xr:uid="{00000000-0005-0000-0000-0000102B0000}"/>
    <cellStyle name="Calculation 9 2 8 4" xfId="14508" xr:uid="{00000000-0005-0000-0000-0000112B0000}"/>
    <cellStyle name="Calculation 9 2 8 4 2" xfId="36765" xr:uid="{00000000-0005-0000-0000-0000122B0000}"/>
    <cellStyle name="Calculation 9 2 8 5" xfId="27813" xr:uid="{00000000-0005-0000-0000-0000132B0000}"/>
    <cellStyle name="Calculation 9 2 9" xfId="5054" xr:uid="{00000000-0005-0000-0000-0000142B0000}"/>
    <cellStyle name="Calculation 9 2 9 2" xfId="9601" xr:uid="{00000000-0005-0000-0000-0000152B0000}"/>
    <cellStyle name="Calculation 9 2 9 2 2" xfId="23003" xr:uid="{00000000-0005-0000-0000-0000162B0000}"/>
    <cellStyle name="Calculation 9 2 9 2 2 2" xfId="45260" xr:uid="{00000000-0005-0000-0000-0000172B0000}"/>
    <cellStyle name="Calculation 9 2 9 2 3" xfId="31858" xr:uid="{00000000-0005-0000-0000-0000182B0000}"/>
    <cellStyle name="Calculation 9 2 9 3" xfId="18647" xr:uid="{00000000-0005-0000-0000-0000192B0000}"/>
    <cellStyle name="Calculation 9 2 9 3 2" xfId="40904" xr:uid="{00000000-0005-0000-0000-00001A2B0000}"/>
    <cellStyle name="Calculation 9 2 9 4" xfId="14148" xr:uid="{00000000-0005-0000-0000-00001B2B0000}"/>
    <cellStyle name="Calculation 9 2 9 4 2" xfId="36405" xr:uid="{00000000-0005-0000-0000-00001C2B0000}"/>
    <cellStyle name="Calculation 9 2 9 5" xfId="27502" xr:uid="{00000000-0005-0000-0000-00001D2B0000}"/>
    <cellStyle name="Calculation 9 3" xfId="3965" xr:uid="{00000000-0005-0000-0000-00001E2B0000}"/>
    <cellStyle name="Calculation 9 3 2" xfId="8512" xr:uid="{00000000-0005-0000-0000-00001F2B0000}"/>
    <cellStyle name="Calculation 9 3 2 2" xfId="21914" xr:uid="{00000000-0005-0000-0000-0000202B0000}"/>
    <cellStyle name="Calculation 9 3 2 2 2" xfId="44171" xr:uid="{00000000-0005-0000-0000-0000212B0000}"/>
    <cellStyle name="Calculation 9 3 2 3" xfId="30769" xr:uid="{00000000-0005-0000-0000-0000222B0000}"/>
    <cellStyle name="Calculation 9 3 3" xfId="17606" xr:uid="{00000000-0005-0000-0000-0000232B0000}"/>
    <cellStyle name="Calculation 9 3 3 2" xfId="39863" xr:uid="{00000000-0005-0000-0000-0000242B0000}"/>
    <cellStyle name="Calculation 9 3 4" xfId="13059" xr:uid="{00000000-0005-0000-0000-0000252B0000}"/>
    <cellStyle name="Calculation 9 3 4 2" xfId="35316" xr:uid="{00000000-0005-0000-0000-0000262B0000}"/>
    <cellStyle name="Calculation 9 3 5" xfId="26461" xr:uid="{00000000-0005-0000-0000-0000272B0000}"/>
    <cellStyle name="Calculation 9 4" xfId="4474" xr:uid="{00000000-0005-0000-0000-0000282B0000}"/>
    <cellStyle name="Calculation 9 4 2" xfId="9021" xr:uid="{00000000-0005-0000-0000-0000292B0000}"/>
    <cellStyle name="Calculation 9 4 2 2" xfId="22423" xr:uid="{00000000-0005-0000-0000-00002A2B0000}"/>
    <cellStyle name="Calculation 9 4 2 2 2" xfId="44680" xr:uid="{00000000-0005-0000-0000-00002B2B0000}"/>
    <cellStyle name="Calculation 9 4 2 3" xfId="31278" xr:uid="{00000000-0005-0000-0000-00002C2B0000}"/>
    <cellStyle name="Calculation 9 4 3" xfId="18115" xr:uid="{00000000-0005-0000-0000-00002D2B0000}"/>
    <cellStyle name="Calculation 9 4 3 2" xfId="40372" xr:uid="{00000000-0005-0000-0000-00002E2B0000}"/>
    <cellStyle name="Calculation 9 4 4" xfId="13568" xr:uid="{00000000-0005-0000-0000-00002F2B0000}"/>
    <cellStyle name="Calculation 9 4 4 2" xfId="35825" xr:uid="{00000000-0005-0000-0000-0000302B0000}"/>
    <cellStyle name="Calculation 9 4 5" xfId="26970" xr:uid="{00000000-0005-0000-0000-0000312B0000}"/>
    <cellStyle name="Calculation 9 5" xfId="7175" xr:uid="{00000000-0005-0000-0000-0000322B0000}"/>
    <cellStyle name="Calculation 9 5 2" xfId="11722" xr:uid="{00000000-0005-0000-0000-0000332B0000}"/>
    <cellStyle name="Calculation 9 5 2 2" xfId="25124" xr:uid="{00000000-0005-0000-0000-0000342B0000}"/>
    <cellStyle name="Calculation 9 5 2 2 2" xfId="47381" xr:uid="{00000000-0005-0000-0000-0000352B0000}"/>
    <cellStyle name="Calculation 9 5 2 3" xfId="33979" xr:uid="{00000000-0005-0000-0000-0000362B0000}"/>
    <cellStyle name="Calculation 9 5 3" xfId="20577" xr:uid="{00000000-0005-0000-0000-0000372B0000}"/>
    <cellStyle name="Calculation 9 5 3 2" xfId="42834" xr:uid="{00000000-0005-0000-0000-0000382B0000}"/>
    <cellStyle name="Calculation 9 5 4" xfId="16269" xr:uid="{00000000-0005-0000-0000-0000392B0000}"/>
    <cellStyle name="Calculation 9 5 4 2" xfId="38526" xr:uid="{00000000-0005-0000-0000-00003A2B0000}"/>
    <cellStyle name="Calculation 9 5 5" xfId="29432" xr:uid="{00000000-0005-0000-0000-00003B2B0000}"/>
    <cellStyle name="Calculation 9 6" xfId="4143" xr:uid="{00000000-0005-0000-0000-00003C2B0000}"/>
    <cellStyle name="Calculation 9 6 2" xfId="8690" xr:uid="{00000000-0005-0000-0000-00003D2B0000}"/>
    <cellStyle name="Calculation 9 6 2 2" xfId="22092" xr:uid="{00000000-0005-0000-0000-00003E2B0000}"/>
    <cellStyle name="Calculation 9 6 2 2 2" xfId="44349" xr:uid="{00000000-0005-0000-0000-00003F2B0000}"/>
    <cellStyle name="Calculation 9 6 2 3" xfId="30947" xr:uid="{00000000-0005-0000-0000-0000402B0000}"/>
    <cellStyle name="Calculation 9 6 3" xfId="17784" xr:uid="{00000000-0005-0000-0000-0000412B0000}"/>
    <cellStyle name="Calculation 9 6 3 2" xfId="40041" xr:uid="{00000000-0005-0000-0000-0000422B0000}"/>
    <cellStyle name="Calculation 9 6 4" xfId="13237" xr:uid="{00000000-0005-0000-0000-0000432B0000}"/>
    <cellStyle name="Calculation 9 6 4 2" xfId="35494" xr:uid="{00000000-0005-0000-0000-0000442B0000}"/>
    <cellStyle name="Calculation 9 6 5" xfId="26639" xr:uid="{00000000-0005-0000-0000-0000452B0000}"/>
    <cellStyle name="Calculation 9 7" xfId="7617" xr:uid="{00000000-0005-0000-0000-0000462B0000}"/>
    <cellStyle name="Calculation 9 7 2" xfId="12164" xr:uid="{00000000-0005-0000-0000-0000472B0000}"/>
    <cellStyle name="Calculation 9 7 2 2" xfId="25566" xr:uid="{00000000-0005-0000-0000-0000482B0000}"/>
    <cellStyle name="Calculation 9 7 2 2 2" xfId="47823" xr:uid="{00000000-0005-0000-0000-0000492B0000}"/>
    <cellStyle name="Calculation 9 7 2 3" xfId="34421" xr:uid="{00000000-0005-0000-0000-00004A2B0000}"/>
    <cellStyle name="Calculation 9 7 3" xfId="21019" xr:uid="{00000000-0005-0000-0000-00004B2B0000}"/>
    <cellStyle name="Calculation 9 7 3 2" xfId="43276" xr:uid="{00000000-0005-0000-0000-00004C2B0000}"/>
    <cellStyle name="Calculation 9 7 4" xfId="16711" xr:uid="{00000000-0005-0000-0000-00004D2B0000}"/>
    <cellStyle name="Calculation 9 7 4 2" xfId="38968" xr:uid="{00000000-0005-0000-0000-00004E2B0000}"/>
    <cellStyle name="Calculation 9 7 5" xfId="29874" xr:uid="{00000000-0005-0000-0000-00004F2B0000}"/>
    <cellStyle name="Calculation 9 8" xfId="7569" xr:uid="{00000000-0005-0000-0000-0000502B0000}"/>
    <cellStyle name="Calculation 9 8 2" xfId="12116" xr:uid="{00000000-0005-0000-0000-0000512B0000}"/>
    <cellStyle name="Calculation 9 8 2 2" xfId="25518" xr:uid="{00000000-0005-0000-0000-0000522B0000}"/>
    <cellStyle name="Calculation 9 8 2 2 2" xfId="47775" xr:uid="{00000000-0005-0000-0000-0000532B0000}"/>
    <cellStyle name="Calculation 9 8 2 3" xfId="34373" xr:uid="{00000000-0005-0000-0000-0000542B0000}"/>
    <cellStyle name="Calculation 9 8 3" xfId="20971" xr:uid="{00000000-0005-0000-0000-0000552B0000}"/>
    <cellStyle name="Calculation 9 8 3 2" xfId="43228" xr:uid="{00000000-0005-0000-0000-0000562B0000}"/>
    <cellStyle name="Calculation 9 8 4" xfId="16663" xr:uid="{00000000-0005-0000-0000-0000572B0000}"/>
    <cellStyle name="Calculation 9 8 4 2" xfId="38920" xr:uid="{00000000-0005-0000-0000-0000582B0000}"/>
    <cellStyle name="Calculation 9 8 5" xfId="29826" xr:uid="{00000000-0005-0000-0000-0000592B0000}"/>
    <cellStyle name="Calculation 9 9" xfId="5515" xr:uid="{00000000-0005-0000-0000-00005A2B0000}"/>
    <cellStyle name="Calculation 9 9 2" xfId="10062" xr:uid="{00000000-0005-0000-0000-00005B2B0000}"/>
    <cellStyle name="Calculation 9 9 2 2" xfId="23464" xr:uid="{00000000-0005-0000-0000-00005C2B0000}"/>
    <cellStyle name="Calculation 9 9 2 2 2" xfId="45721" xr:uid="{00000000-0005-0000-0000-00005D2B0000}"/>
    <cellStyle name="Calculation 9 9 2 3" xfId="32319" xr:uid="{00000000-0005-0000-0000-00005E2B0000}"/>
    <cellStyle name="Calculation 9 9 3" xfId="19059" xr:uid="{00000000-0005-0000-0000-00005F2B0000}"/>
    <cellStyle name="Calculation 9 9 3 2" xfId="41316" xr:uid="{00000000-0005-0000-0000-0000602B0000}"/>
    <cellStyle name="Calculation 9 9 4" xfId="14609" xr:uid="{00000000-0005-0000-0000-0000612B0000}"/>
    <cellStyle name="Calculation 9 9 4 2" xfId="36866" xr:uid="{00000000-0005-0000-0000-0000622B0000}"/>
    <cellStyle name="Calculation 9 9 5" xfId="27914" xr:uid="{00000000-0005-0000-0000-0000632B0000}"/>
    <cellStyle name="Check Cell 10" xfId="2328" xr:uid="{00000000-0005-0000-0000-0000642B0000}"/>
    <cellStyle name="Check Cell 11" xfId="2329" xr:uid="{00000000-0005-0000-0000-0000652B0000}"/>
    <cellStyle name="Check Cell 12" xfId="2330" xr:uid="{00000000-0005-0000-0000-0000662B0000}"/>
    <cellStyle name="Check Cell 13" xfId="2331" xr:uid="{00000000-0005-0000-0000-0000672B0000}"/>
    <cellStyle name="Check Cell 14" xfId="2332" xr:uid="{00000000-0005-0000-0000-0000682B0000}"/>
    <cellStyle name="Check Cell 15" xfId="2333" xr:uid="{00000000-0005-0000-0000-0000692B0000}"/>
    <cellStyle name="Check Cell 16" xfId="2334" xr:uid="{00000000-0005-0000-0000-00006A2B0000}"/>
    <cellStyle name="Check Cell 17" xfId="2335" xr:uid="{00000000-0005-0000-0000-00006B2B0000}"/>
    <cellStyle name="Check Cell 18" xfId="2336" xr:uid="{00000000-0005-0000-0000-00006C2B0000}"/>
    <cellStyle name="Check Cell 19" xfId="2337" xr:uid="{00000000-0005-0000-0000-00006D2B0000}"/>
    <cellStyle name="Check Cell 2" xfId="2338" xr:uid="{00000000-0005-0000-0000-00006E2B0000}"/>
    <cellStyle name="Check Cell 2 10" xfId="2339" xr:uid="{00000000-0005-0000-0000-00006F2B0000}"/>
    <cellStyle name="Check Cell 2 11" xfId="2340" xr:uid="{00000000-0005-0000-0000-0000702B0000}"/>
    <cellStyle name="Check Cell 2 2" xfId="2341" xr:uid="{00000000-0005-0000-0000-0000712B0000}"/>
    <cellStyle name="Check Cell 2 3" xfId="2342" xr:uid="{00000000-0005-0000-0000-0000722B0000}"/>
    <cellStyle name="Check Cell 2 4" xfId="2343" xr:uid="{00000000-0005-0000-0000-0000732B0000}"/>
    <cellStyle name="Check Cell 2 5" xfId="2344" xr:uid="{00000000-0005-0000-0000-0000742B0000}"/>
    <cellStyle name="Check Cell 2 6" xfId="2345" xr:uid="{00000000-0005-0000-0000-0000752B0000}"/>
    <cellStyle name="Check Cell 2 7" xfId="2346" xr:uid="{00000000-0005-0000-0000-0000762B0000}"/>
    <cellStyle name="Check Cell 2 8" xfId="2347" xr:uid="{00000000-0005-0000-0000-0000772B0000}"/>
    <cellStyle name="Check Cell 2 9" xfId="2348" xr:uid="{00000000-0005-0000-0000-0000782B0000}"/>
    <cellStyle name="Check Cell 20" xfId="2349" xr:uid="{00000000-0005-0000-0000-0000792B0000}"/>
    <cellStyle name="Check Cell 21" xfId="2350" xr:uid="{00000000-0005-0000-0000-00007A2B0000}"/>
    <cellStyle name="Check Cell 22" xfId="2351" xr:uid="{00000000-0005-0000-0000-00007B2B0000}"/>
    <cellStyle name="Check Cell 23" xfId="2352" xr:uid="{00000000-0005-0000-0000-00007C2B0000}"/>
    <cellStyle name="Check Cell 24" xfId="2353" xr:uid="{00000000-0005-0000-0000-00007D2B0000}"/>
    <cellStyle name="Check Cell 25" xfId="2354" xr:uid="{00000000-0005-0000-0000-00007E2B0000}"/>
    <cellStyle name="Check Cell 26" xfId="2355" xr:uid="{00000000-0005-0000-0000-00007F2B0000}"/>
    <cellStyle name="Check Cell 27" xfId="2356" xr:uid="{00000000-0005-0000-0000-0000802B0000}"/>
    <cellStyle name="Check Cell 28" xfId="2357" xr:uid="{00000000-0005-0000-0000-0000812B0000}"/>
    <cellStyle name="Check Cell 29" xfId="2358" xr:uid="{00000000-0005-0000-0000-0000822B0000}"/>
    <cellStyle name="Check Cell 3" xfId="2359" xr:uid="{00000000-0005-0000-0000-0000832B0000}"/>
    <cellStyle name="Check Cell 30" xfId="2360" xr:uid="{00000000-0005-0000-0000-0000842B0000}"/>
    <cellStyle name="Check Cell 31" xfId="2361" xr:uid="{00000000-0005-0000-0000-0000852B0000}"/>
    <cellStyle name="Check Cell 32" xfId="2362" xr:uid="{00000000-0005-0000-0000-0000862B0000}"/>
    <cellStyle name="Check Cell 33" xfId="2363" xr:uid="{00000000-0005-0000-0000-0000872B0000}"/>
    <cellStyle name="Check Cell 34" xfId="2364" xr:uid="{00000000-0005-0000-0000-0000882B0000}"/>
    <cellStyle name="Check Cell 35" xfId="2365" xr:uid="{00000000-0005-0000-0000-0000892B0000}"/>
    <cellStyle name="Check Cell 36" xfId="2366" xr:uid="{00000000-0005-0000-0000-00008A2B0000}"/>
    <cellStyle name="Check Cell 37" xfId="2367" xr:uid="{00000000-0005-0000-0000-00008B2B0000}"/>
    <cellStyle name="Check Cell 38" xfId="2368" xr:uid="{00000000-0005-0000-0000-00008C2B0000}"/>
    <cellStyle name="Check Cell 4" xfId="2369" xr:uid="{00000000-0005-0000-0000-00008D2B0000}"/>
    <cellStyle name="Check Cell 5" xfId="2370" xr:uid="{00000000-0005-0000-0000-00008E2B0000}"/>
    <cellStyle name="Check Cell 6" xfId="2371" xr:uid="{00000000-0005-0000-0000-00008F2B0000}"/>
    <cellStyle name="Check Cell 7" xfId="2372" xr:uid="{00000000-0005-0000-0000-0000902B0000}"/>
    <cellStyle name="Check Cell 8" xfId="2373" xr:uid="{00000000-0005-0000-0000-0000912B0000}"/>
    <cellStyle name="Check Cell 9" xfId="2374" xr:uid="{00000000-0005-0000-0000-0000922B0000}"/>
    <cellStyle name="Comma 2" xfId="2375" xr:uid="{00000000-0005-0000-0000-0000942B0000}"/>
    <cellStyle name="Currency" xfId="1" builtinId="4"/>
    <cellStyle name="Currency 2" xfId="2376" xr:uid="{00000000-0005-0000-0000-0000962B0000}"/>
    <cellStyle name="Explanatory Text 10" xfId="2377" xr:uid="{00000000-0005-0000-0000-0000972B0000}"/>
    <cellStyle name="Explanatory Text 11" xfId="2378" xr:uid="{00000000-0005-0000-0000-0000982B0000}"/>
    <cellStyle name="Explanatory Text 12" xfId="2379" xr:uid="{00000000-0005-0000-0000-0000992B0000}"/>
    <cellStyle name="Explanatory Text 13" xfId="2380" xr:uid="{00000000-0005-0000-0000-00009A2B0000}"/>
    <cellStyle name="Explanatory Text 14" xfId="2381" xr:uid="{00000000-0005-0000-0000-00009B2B0000}"/>
    <cellStyle name="Explanatory Text 15" xfId="2382" xr:uid="{00000000-0005-0000-0000-00009C2B0000}"/>
    <cellStyle name="Explanatory Text 16" xfId="2383" xr:uid="{00000000-0005-0000-0000-00009D2B0000}"/>
    <cellStyle name="Explanatory Text 17" xfId="2384" xr:uid="{00000000-0005-0000-0000-00009E2B0000}"/>
    <cellStyle name="Explanatory Text 18" xfId="2385" xr:uid="{00000000-0005-0000-0000-00009F2B0000}"/>
    <cellStyle name="Explanatory Text 19" xfId="2386" xr:uid="{00000000-0005-0000-0000-0000A02B0000}"/>
    <cellStyle name="Explanatory Text 2" xfId="2387" xr:uid="{00000000-0005-0000-0000-0000A12B0000}"/>
    <cellStyle name="Explanatory Text 2 10" xfId="2388" xr:uid="{00000000-0005-0000-0000-0000A22B0000}"/>
    <cellStyle name="Explanatory Text 2 11" xfId="2389" xr:uid="{00000000-0005-0000-0000-0000A32B0000}"/>
    <cellStyle name="Explanatory Text 2 2" xfId="2390" xr:uid="{00000000-0005-0000-0000-0000A42B0000}"/>
    <cellStyle name="Explanatory Text 2 3" xfId="2391" xr:uid="{00000000-0005-0000-0000-0000A52B0000}"/>
    <cellStyle name="Explanatory Text 2 4" xfId="2392" xr:uid="{00000000-0005-0000-0000-0000A62B0000}"/>
    <cellStyle name="Explanatory Text 2 5" xfId="2393" xr:uid="{00000000-0005-0000-0000-0000A72B0000}"/>
    <cellStyle name="Explanatory Text 2 6" xfId="2394" xr:uid="{00000000-0005-0000-0000-0000A82B0000}"/>
    <cellStyle name="Explanatory Text 2 7" xfId="2395" xr:uid="{00000000-0005-0000-0000-0000A92B0000}"/>
    <cellStyle name="Explanatory Text 2 8" xfId="2396" xr:uid="{00000000-0005-0000-0000-0000AA2B0000}"/>
    <cellStyle name="Explanatory Text 2 9" xfId="2397" xr:uid="{00000000-0005-0000-0000-0000AB2B0000}"/>
    <cellStyle name="Explanatory Text 20" xfId="2398" xr:uid="{00000000-0005-0000-0000-0000AC2B0000}"/>
    <cellStyle name="Explanatory Text 21" xfId="2399" xr:uid="{00000000-0005-0000-0000-0000AD2B0000}"/>
    <cellStyle name="Explanatory Text 22" xfId="2400" xr:uid="{00000000-0005-0000-0000-0000AE2B0000}"/>
    <cellStyle name="Explanatory Text 23" xfId="2401" xr:uid="{00000000-0005-0000-0000-0000AF2B0000}"/>
    <cellStyle name="Explanatory Text 24" xfId="2402" xr:uid="{00000000-0005-0000-0000-0000B02B0000}"/>
    <cellStyle name="Explanatory Text 25" xfId="2403" xr:uid="{00000000-0005-0000-0000-0000B12B0000}"/>
    <cellStyle name="Explanatory Text 26" xfId="2404" xr:uid="{00000000-0005-0000-0000-0000B22B0000}"/>
    <cellStyle name="Explanatory Text 27" xfId="2405" xr:uid="{00000000-0005-0000-0000-0000B32B0000}"/>
    <cellStyle name="Explanatory Text 28" xfId="2406" xr:uid="{00000000-0005-0000-0000-0000B42B0000}"/>
    <cellStyle name="Explanatory Text 29" xfId="2407" xr:uid="{00000000-0005-0000-0000-0000B52B0000}"/>
    <cellStyle name="Explanatory Text 3" xfId="2408" xr:uid="{00000000-0005-0000-0000-0000B62B0000}"/>
    <cellStyle name="Explanatory Text 30" xfId="2409" xr:uid="{00000000-0005-0000-0000-0000B72B0000}"/>
    <cellStyle name="Explanatory Text 31" xfId="2410" xr:uid="{00000000-0005-0000-0000-0000B82B0000}"/>
    <cellStyle name="Explanatory Text 32" xfId="2411" xr:uid="{00000000-0005-0000-0000-0000B92B0000}"/>
    <cellStyle name="Explanatory Text 33" xfId="2412" xr:uid="{00000000-0005-0000-0000-0000BA2B0000}"/>
    <cellStyle name="Explanatory Text 34" xfId="2413" xr:uid="{00000000-0005-0000-0000-0000BB2B0000}"/>
    <cellStyle name="Explanatory Text 35" xfId="2414" xr:uid="{00000000-0005-0000-0000-0000BC2B0000}"/>
    <cellStyle name="Explanatory Text 36" xfId="2415" xr:uid="{00000000-0005-0000-0000-0000BD2B0000}"/>
    <cellStyle name="Explanatory Text 37" xfId="2416" xr:uid="{00000000-0005-0000-0000-0000BE2B0000}"/>
    <cellStyle name="Explanatory Text 38" xfId="2417" xr:uid="{00000000-0005-0000-0000-0000BF2B0000}"/>
    <cellStyle name="Explanatory Text 4" xfId="2418" xr:uid="{00000000-0005-0000-0000-0000C02B0000}"/>
    <cellStyle name="Explanatory Text 5" xfId="2419" xr:uid="{00000000-0005-0000-0000-0000C12B0000}"/>
    <cellStyle name="Explanatory Text 6" xfId="2420" xr:uid="{00000000-0005-0000-0000-0000C22B0000}"/>
    <cellStyle name="Explanatory Text 7" xfId="2421" xr:uid="{00000000-0005-0000-0000-0000C32B0000}"/>
    <cellStyle name="Explanatory Text 8" xfId="2422" xr:uid="{00000000-0005-0000-0000-0000C42B0000}"/>
    <cellStyle name="Explanatory Text 9" xfId="2423" xr:uid="{00000000-0005-0000-0000-0000C52B0000}"/>
    <cellStyle name="Good 10" xfId="2424" xr:uid="{00000000-0005-0000-0000-0000C62B0000}"/>
    <cellStyle name="Good 11" xfId="2425" xr:uid="{00000000-0005-0000-0000-0000C72B0000}"/>
    <cellStyle name="Good 12" xfId="2426" xr:uid="{00000000-0005-0000-0000-0000C82B0000}"/>
    <cellStyle name="Good 13" xfId="2427" xr:uid="{00000000-0005-0000-0000-0000C92B0000}"/>
    <cellStyle name="Good 14" xfId="2428" xr:uid="{00000000-0005-0000-0000-0000CA2B0000}"/>
    <cellStyle name="Good 15" xfId="2429" xr:uid="{00000000-0005-0000-0000-0000CB2B0000}"/>
    <cellStyle name="Good 16" xfId="2430" xr:uid="{00000000-0005-0000-0000-0000CC2B0000}"/>
    <cellStyle name="Good 17" xfId="2431" xr:uid="{00000000-0005-0000-0000-0000CD2B0000}"/>
    <cellStyle name="Good 18" xfId="2432" xr:uid="{00000000-0005-0000-0000-0000CE2B0000}"/>
    <cellStyle name="Good 19" xfId="2433" xr:uid="{00000000-0005-0000-0000-0000CF2B0000}"/>
    <cellStyle name="Good 2" xfId="2434" xr:uid="{00000000-0005-0000-0000-0000D02B0000}"/>
    <cellStyle name="Good 2 10" xfId="2435" xr:uid="{00000000-0005-0000-0000-0000D12B0000}"/>
    <cellStyle name="Good 2 11" xfId="2436" xr:uid="{00000000-0005-0000-0000-0000D22B0000}"/>
    <cellStyle name="Good 2 2" xfId="2437" xr:uid="{00000000-0005-0000-0000-0000D32B0000}"/>
    <cellStyle name="Good 2 3" xfId="2438" xr:uid="{00000000-0005-0000-0000-0000D42B0000}"/>
    <cellStyle name="Good 2 4" xfId="2439" xr:uid="{00000000-0005-0000-0000-0000D52B0000}"/>
    <cellStyle name="Good 2 5" xfId="2440" xr:uid="{00000000-0005-0000-0000-0000D62B0000}"/>
    <cellStyle name="Good 2 6" xfId="2441" xr:uid="{00000000-0005-0000-0000-0000D72B0000}"/>
    <cellStyle name="Good 2 7" xfId="2442" xr:uid="{00000000-0005-0000-0000-0000D82B0000}"/>
    <cellStyle name="Good 2 8" xfId="2443" xr:uid="{00000000-0005-0000-0000-0000D92B0000}"/>
    <cellStyle name="Good 2 9" xfId="2444" xr:uid="{00000000-0005-0000-0000-0000DA2B0000}"/>
    <cellStyle name="Good 20" xfId="2445" xr:uid="{00000000-0005-0000-0000-0000DB2B0000}"/>
    <cellStyle name="Good 21" xfId="2446" xr:uid="{00000000-0005-0000-0000-0000DC2B0000}"/>
    <cellStyle name="Good 22" xfId="2447" xr:uid="{00000000-0005-0000-0000-0000DD2B0000}"/>
    <cellStyle name="Good 23" xfId="2448" xr:uid="{00000000-0005-0000-0000-0000DE2B0000}"/>
    <cellStyle name="Good 24" xfId="2449" xr:uid="{00000000-0005-0000-0000-0000DF2B0000}"/>
    <cellStyle name="Good 25" xfId="2450" xr:uid="{00000000-0005-0000-0000-0000E02B0000}"/>
    <cellStyle name="Good 26" xfId="2451" xr:uid="{00000000-0005-0000-0000-0000E12B0000}"/>
    <cellStyle name="Good 27" xfId="2452" xr:uid="{00000000-0005-0000-0000-0000E22B0000}"/>
    <cellStyle name="Good 28" xfId="2453" xr:uid="{00000000-0005-0000-0000-0000E32B0000}"/>
    <cellStyle name="Good 29" xfId="2454" xr:uid="{00000000-0005-0000-0000-0000E42B0000}"/>
    <cellStyle name="Good 3" xfId="2455" xr:uid="{00000000-0005-0000-0000-0000E52B0000}"/>
    <cellStyle name="Good 30" xfId="2456" xr:uid="{00000000-0005-0000-0000-0000E62B0000}"/>
    <cellStyle name="Good 31" xfId="2457" xr:uid="{00000000-0005-0000-0000-0000E72B0000}"/>
    <cellStyle name="Good 32" xfId="2458" xr:uid="{00000000-0005-0000-0000-0000E82B0000}"/>
    <cellStyle name="Good 33" xfId="2459" xr:uid="{00000000-0005-0000-0000-0000E92B0000}"/>
    <cellStyle name="Good 34" xfId="2460" xr:uid="{00000000-0005-0000-0000-0000EA2B0000}"/>
    <cellStyle name="Good 35" xfId="2461" xr:uid="{00000000-0005-0000-0000-0000EB2B0000}"/>
    <cellStyle name="Good 36" xfId="2462" xr:uid="{00000000-0005-0000-0000-0000EC2B0000}"/>
    <cellStyle name="Good 37" xfId="2463" xr:uid="{00000000-0005-0000-0000-0000ED2B0000}"/>
    <cellStyle name="Good 38" xfId="2464" xr:uid="{00000000-0005-0000-0000-0000EE2B0000}"/>
    <cellStyle name="Good 4" xfId="2465" xr:uid="{00000000-0005-0000-0000-0000EF2B0000}"/>
    <cellStyle name="Good 5" xfId="2466" xr:uid="{00000000-0005-0000-0000-0000F02B0000}"/>
    <cellStyle name="Good 6" xfId="2467" xr:uid="{00000000-0005-0000-0000-0000F12B0000}"/>
    <cellStyle name="Good 7" xfId="2468" xr:uid="{00000000-0005-0000-0000-0000F22B0000}"/>
    <cellStyle name="Good 8" xfId="2469" xr:uid="{00000000-0005-0000-0000-0000F32B0000}"/>
    <cellStyle name="Good 9" xfId="2470" xr:uid="{00000000-0005-0000-0000-0000F42B0000}"/>
    <cellStyle name="Grey" xfId="2471" xr:uid="{00000000-0005-0000-0000-0000F52B0000}"/>
    <cellStyle name="Header1" xfId="2472" xr:uid="{00000000-0005-0000-0000-0000F62B0000}"/>
    <cellStyle name="Header2" xfId="2473" xr:uid="{00000000-0005-0000-0000-0000F72B0000}"/>
    <cellStyle name="Header2 10" xfId="3935" xr:uid="{00000000-0005-0000-0000-0000F82B0000}"/>
    <cellStyle name="Header2 10 2" xfId="8482" xr:uid="{00000000-0005-0000-0000-0000F92B0000}"/>
    <cellStyle name="Header2 10 2 2" xfId="21884" xr:uid="{00000000-0005-0000-0000-0000FA2B0000}"/>
    <cellStyle name="Header2 10 2 2 2" xfId="44141" xr:uid="{00000000-0005-0000-0000-0000FB2B0000}"/>
    <cellStyle name="Header2 10 2 3" xfId="30739" xr:uid="{00000000-0005-0000-0000-0000FC2B0000}"/>
    <cellStyle name="Header2 10 3" xfId="17576" xr:uid="{00000000-0005-0000-0000-0000FD2B0000}"/>
    <cellStyle name="Header2 10 3 2" xfId="39833" xr:uid="{00000000-0005-0000-0000-0000FE2B0000}"/>
    <cellStyle name="Header2 10 4" xfId="13029" xr:uid="{00000000-0005-0000-0000-0000FF2B0000}"/>
    <cellStyle name="Header2 10 4 2" xfId="35286" xr:uid="{00000000-0005-0000-0000-0000002C0000}"/>
    <cellStyle name="Header2 10 5" xfId="26431" xr:uid="{00000000-0005-0000-0000-0000012C0000}"/>
    <cellStyle name="Header2 2" xfId="4947" xr:uid="{00000000-0005-0000-0000-0000022C0000}"/>
    <cellStyle name="Header2 2 10" xfId="9494" xr:uid="{00000000-0005-0000-0000-0000032C0000}"/>
    <cellStyle name="Header2 2 10 2" xfId="22896" xr:uid="{00000000-0005-0000-0000-0000042C0000}"/>
    <cellStyle name="Header2 2 10 2 2" xfId="45153" xr:uid="{00000000-0005-0000-0000-0000052C0000}"/>
    <cellStyle name="Header2 2 10 3" xfId="31751" xr:uid="{00000000-0005-0000-0000-0000062C0000}"/>
    <cellStyle name="Header2 2 11" xfId="14041" xr:uid="{00000000-0005-0000-0000-0000072C0000}"/>
    <cellStyle name="Header2 2 11 2" xfId="36298" xr:uid="{00000000-0005-0000-0000-0000082C0000}"/>
    <cellStyle name="Header2 2 2" xfId="6727" xr:uid="{00000000-0005-0000-0000-0000092C0000}"/>
    <cellStyle name="Header2 2 2 2" xfId="11274" xr:uid="{00000000-0005-0000-0000-00000A2C0000}"/>
    <cellStyle name="Header2 2 2 2 2" xfId="24676" xr:uid="{00000000-0005-0000-0000-00000B2C0000}"/>
    <cellStyle name="Header2 2 2 2 2 2" xfId="46933" xr:uid="{00000000-0005-0000-0000-00000C2C0000}"/>
    <cellStyle name="Header2 2 2 2 3" xfId="33531" xr:uid="{00000000-0005-0000-0000-00000D2C0000}"/>
    <cellStyle name="Header2 2 2 3" xfId="20129" xr:uid="{00000000-0005-0000-0000-00000E2C0000}"/>
    <cellStyle name="Header2 2 2 3 2" xfId="42386" xr:uid="{00000000-0005-0000-0000-00000F2C0000}"/>
    <cellStyle name="Header2 2 2 4" xfId="15821" xr:uid="{00000000-0005-0000-0000-0000102C0000}"/>
    <cellStyle name="Header2 2 2 4 2" xfId="38078" xr:uid="{00000000-0005-0000-0000-0000112C0000}"/>
    <cellStyle name="Header2 2 2 5" xfId="28984" xr:uid="{00000000-0005-0000-0000-0000122C0000}"/>
    <cellStyle name="Header2 2 3" xfId="7004" xr:uid="{00000000-0005-0000-0000-0000132C0000}"/>
    <cellStyle name="Header2 2 3 2" xfId="11551" xr:uid="{00000000-0005-0000-0000-0000142C0000}"/>
    <cellStyle name="Header2 2 3 2 2" xfId="24953" xr:uid="{00000000-0005-0000-0000-0000152C0000}"/>
    <cellStyle name="Header2 2 3 2 2 2" xfId="47210" xr:uid="{00000000-0005-0000-0000-0000162C0000}"/>
    <cellStyle name="Header2 2 3 2 3" xfId="33808" xr:uid="{00000000-0005-0000-0000-0000172C0000}"/>
    <cellStyle name="Header2 2 3 3" xfId="20406" xr:uid="{00000000-0005-0000-0000-0000182C0000}"/>
    <cellStyle name="Header2 2 3 3 2" xfId="42663" xr:uid="{00000000-0005-0000-0000-0000192C0000}"/>
    <cellStyle name="Header2 2 3 4" xfId="16098" xr:uid="{00000000-0005-0000-0000-00001A2C0000}"/>
    <cellStyle name="Header2 2 3 4 2" xfId="38355" xr:uid="{00000000-0005-0000-0000-00001B2C0000}"/>
    <cellStyle name="Header2 2 3 5" xfId="29261" xr:uid="{00000000-0005-0000-0000-00001C2C0000}"/>
    <cellStyle name="Header2 2 4" xfId="5855" xr:uid="{00000000-0005-0000-0000-00001D2C0000}"/>
    <cellStyle name="Header2 2 4 2" xfId="10402" xr:uid="{00000000-0005-0000-0000-00001E2C0000}"/>
    <cellStyle name="Header2 2 4 2 2" xfId="23804" xr:uid="{00000000-0005-0000-0000-00001F2C0000}"/>
    <cellStyle name="Header2 2 4 2 2 2" xfId="46061" xr:uid="{00000000-0005-0000-0000-0000202C0000}"/>
    <cellStyle name="Header2 2 4 2 3" xfId="32659" xr:uid="{00000000-0005-0000-0000-0000212C0000}"/>
    <cellStyle name="Header2 2 4 3" xfId="19257" xr:uid="{00000000-0005-0000-0000-0000222C0000}"/>
    <cellStyle name="Header2 2 4 3 2" xfId="41514" xr:uid="{00000000-0005-0000-0000-0000232C0000}"/>
    <cellStyle name="Header2 2 4 4" xfId="14949" xr:uid="{00000000-0005-0000-0000-0000242C0000}"/>
    <cellStyle name="Header2 2 4 4 2" xfId="37206" xr:uid="{00000000-0005-0000-0000-0000252C0000}"/>
    <cellStyle name="Header2 2 4 5" xfId="28112" xr:uid="{00000000-0005-0000-0000-0000262C0000}"/>
    <cellStyle name="Header2 2 5" xfId="8043" xr:uid="{00000000-0005-0000-0000-0000272C0000}"/>
    <cellStyle name="Header2 2 5 2" xfId="12590" xr:uid="{00000000-0005-0000-0000-0000282C0000}"/>
    <cellStyle name="Header2 2 5 2 2" xfId="25992" xr:uid="{00000000-0005-0000-0000-0000292C0000}"/>
    <cellStyle name="Header2 2 5 2 2 2" xfId="48249" xr:uid="{00000000-0005-0000-0000-00002A2C0000}"/>
    <cellStyle name="Header2 2 5 2 3" xfId="34847" xr:uid="{00000000-0005-0000-0000-00002B2C0000}"/>
    <cellStyle name="Header2 2 5 3" xfId="21445" xr:uid="{00000000-0005-0000-0000-00002C2C0000}"/>
    <cellStyle name="Header2 2 5 3 2" xfId="43702" xr:uid="{00000000-0005-0000-0000-00002D2C0000}"/>
    <cellStyle name="Header2 2 5 4" xfId="17137" xr:uid="{00000000-0005-0000-0000-00002E2C0000}"/>
    <cellStyle name="Header2 2 5 4 2" xfId="39394" xr:uid="{00000000-0005-0000-0000-00002F2C0000}"/>
    <cellStyle name="Header2 2 5 5" xfId="30300" xr:uid="{00000000-0005-0000-0000-0000302C0000}"/>
    <cellStyle name="Header2 2 6" xfId="7475" xr:uid="{00000000-0005-0000-0000-0000312C0000}"/>
    <cellStyle name="Header2 2 6 2" xfId="12022" xr:uid="{00000000-0005-0000-0000-0000322C0000}"/>
    <cellStyle name="Header2 2 6 2 2" xfId="25424" xr:uid="{00000000-0005-0000-0000-0000332C0000}"/>
    <cellStyle name="Header2 2 6 2 2 2" xfId="47681" xr:uid="{00000000-0005-0000-0000-0000342C0000}"/>
    <cellStyle name="Header2 2 6 2 3" xfId="34279" xr:uid="{00000000-0005-0000-0000-0000352C0000}"/>
    <cellStyle name="Header2 2 6 3" xfId="20877" xr:uid="{00000000-0005-0000-0000-0000362C0000}"/>
    <cellStyle name="Header2 2 6 3 2" xfId="43134" xr:uid="{00000000-0005-0000-0000-0000372C0000}"/>
    <cellStyle name="Header2 2 6 4" xfId="16569" xr:uid="{00000000-0005-0000-0000-0000382C0000}"/>
    <cellStyle name="Header2 2 6 4 2" xfId="38826" xr:uid="{00000000-0005-0000-0000-0000392C0000}"/>
    <cellStyle name="Header2 2 6 5" xfId="29732" xr:uid="{00000000-0005-0000-0000-00003A2C0000}"/>
    <cellStyle name="Header2 2 7" xfId="6640" xr:uid="{00000000-0005-0000-0000-00003B2C0000}"/>
    <cellStyle name="Header2 2 7 2" xfId="11187" xr:uid="{00000000-0005-0000-0000-00003C2C0000}"/>
    <cellStyle name="Header2 2 7 2 2" xfId="24589" xr:uid="{00000000-0005-0000-0000-00003D2C0000}"/>
    <cellStyle name="Header2 2 7 2 2 2" xfId="46846" xr:uid="{00000000-0005-0000-0000-00003E2C0000}"/>
    <cellStyle name="Header2 2 7 2 3" xfId="33444" xr:uid="{00000000-0005-0000-0000-00003F2C0000}"/>
    <cellStyle name="Header2 2 7 3" xfId="20042" xr:uid="{00000000-0005-0000-0000-0000402C0000}"/>
    <cellStyle name="Header2 2 7 3 2" xfId="42299" xr:uid="{00000000-0005-0000-0000-0000412C0000}"/>
    <cellStyle name="Header2 2 7 4" xfId="15734" xr:uid="{00000000-0005-0000-0000-0000422C0000}"/>
    <cellStyle name="Header2 2 7 4 2" xfId="37991" xr:uid="{00000000-0005-0000-0000-0000432C0000}"/>
    <cellStyle name="Header2 2 7 5" xfId="28897" xr:uid="{00000000-0005-0000-0000-0000442C0000}"/>
    <cellStyle name="Header2 2 8" xfId="6205" xr:uid="{00000000-0005-0000-0000-0000452C0000}"/>
    <cellStyle name="Header2 2 8 2" xfId="10752" xr:uid="{00000000-0005-0000-0000-0000462C0000}"/>
    <cellStyle name="Header2 2 8 2 2" xfId="24154" xr:uid="{00000000-0005-0000-0000-0000472C0000}"/>
    <cellStyle name="Header2 2 8 2 2 2" xfId="46411" xr:uid="{00000000-0005-0000-0000-0000482C0000}"/>
    <cellStyle name="Header2 2 8 2 3" xfId="33009" xr:uid="{00000000-0005-0000-0000-0000492C0000}"/>
    <cellStyle name="Header2 2 8 3" xfId="19607" xr:uid="{00000000-0005-0000-0000-00004A2C0000}"/>
    <cellStyle name="Header2 2 8 3 2" xfId="41864" xr:uid="{00000000-0005-0000-0000-00004B2C0000}"/>
    <cellStyle name="Header2 2 8 4" xfId="15299" xr:uid="{00000000-0005-0000-0000-00004C2C0000}"/>
    <cellStyle name="Header2 2 8 4 2" xfId="37556" xr:uid="{00000000-0005-0000-0000-00004D2C0000}"/>
    <cellStyle name="Header2 2 8 5" xfId="28462" xr:uid="{00000000-0005-0000-0000-00004E2C0000}"/>
    <cellStyle name="Header2 2 9" xfId="4544" xr:uid="{00000000-0005-0000-0000-00004F2C0000}"/>
    <cellStyle name="Header2 2 9 2" xfId="9091" xr:uid="{00000000-0005-0000-0000-0000502C0000}"/>
    <cellStyle name="Header2 2 9 2 2" xfId="22493" xr:uid="{00000000-0005-0000-0000-0000512C0000}"/>
    <cellStyle name="Header2 2 9 2 2 2" xfId="44750" xr:uid="{00000000-0005-0000-0000-0000522C0000}"/>
    <cellStyle name="Header2 2 9 2 3" xfId="31348" xr:uid="{00000000-0005-0000-0000-0000532C0000}"/>
    <cellStyle name="Header2 2 9 3" xfId="18185" xr:uid="{00000000-0005-0000-0000-0000542C0000}"/>
    <cellStyle name="Header2 2 9 3 2" xfId="40442" xr:uid="{00000000-0005-0000-0000-0000552C0000}"/>
    <cellStyle name="Header2 2 9 4" xfId="13638" xr:uid="{00000000-0005-0000-0000-0000562C0000}"/>
    <cellStyle name="Header2 2 9 4 2" xfId="35895" xr:uid="{00000000-0005-0000-0000-0000572C0000}"/>
    <cellStyle name="Header2 2 9 5" xfId="27040" xr:uid="{00000000-0005-0000-0000-0000582C0000}"/>
    <cellStyle name="Header2 3" xfId="4576" xr:uid="{00000000-0005-0000-0000-0000592C0000}"/>
    <cellStyle name="Header2 3 2" xfId="9123" xr:uid="{00000000-0005-0000-0000-00005A2C0000}"/>
    <cellStyle name="Header2 3 2 2" xfId="22525" xr:uid="{00000000-0005-0000-0000-00005B2C0000}"/>
    <cellStyle name="Header2 3 2 2 2" xfId="44782" xr:uid="{00000000-0005-0000-0000-00005C2C0000}"/>
    <cellStyle name="Header2 3 2 3" xfId="31380" xr:uid="{00000000-0005-0000-0000-00005D2C0000}"/>
    <cellStyle name="Header2 3 3" xfId="18217" xr:uid="{00000000-0005-0000-0000-00005E2C0000}"/>
    <cellStyle name="Header2 3 3 2" xfId="40474" xr:uid="{00000000-0005-0000-0000-00005F2C0000}"/>
    <cellStyle name="Header2 3 4" xfId="13670" xr:uid="{00000000-0005-0000-0000-0000602C0000}"/>
    <cellStyle name="Header2 3 4 2" xfId="35927" xr:uid="{00000000-0005-0000-0000-0000612C0000}"/>
    <cellStyle name="Header2 3 5" xfId="27072" xr:uid="{00000000-0005-0000-0000-0000622C0000}"/>
    <cellStyle name="Header2 4" xfId="6257" xr:uid="{00000000-0005-0000-0000-0000632C0000}"/>
    <cellStyle name="Header2 4 2" xfId="10804" xr:uid="{00000000-0005-0000-0000-0000642C0000}"/>
    <cellStyle name="Header2 4 2 2" xfId="24206" xr:uid="{00000000-0005-0000-0000-0000652C0000}"/>
    <cellStyle name="Header2 4 2 2 2" xfId="46463" xr:uid="{00000000-0005-0000-0000-0000662C0000}"/>
    <cellStyle name="Header2 4 2 3" xfId="33061" xr:uid="{00000000-0005-0000-0000-0000672C0000}"/>
    <cellStyle name="Header2 4 3" xfId="19659" xr:uid="{00000000-0005-0000-0000-0000682C0000}"/>
    <cellStyle name="Header2 4 3 2" xfId="41916" xr:uid="{00000000-0005-0000-0000-0000692C0000}"/>
    <cellStyle name="Header2 4 4" xfId="15351" xr:uid="{00000000-0005-0000-0000-00006A2C0000}"/>
    <cellStyle name="Header2 4 4 2" xfId="37608" xr:uid="{00000000-0005-0000-0000-00006B2C0000}"/>
    <cellStyle name="Header2 4 5" xfId="28514" xr:uid="{00000000-0005-0000-0000-00006C2C0000}"/>
    <cellStyle name="Header2 5" xfId="4141" xr:uid="{00000000-0005-0000-0000-00006D2C0000}"/>
    <cellStyle name="Header2 5 2" xfId="8688" xr:uid="{00000000-0005-0000-0000-00006E2C0000}"/>
    <cellStyle name="Header2 5 2 2" xfId="22090" xr:uid="{00000000-0005-0000-0000-00006F2C0000}"/>
    <cellStyle name="Header2 5 2 2 2" xfId="44347" xr:uid="{00000000-0005-0000-0000-0000702C0000}"/>
    <cellStyle name="Header2 5 2 3" xfId="30945" xr:uid="{00000000-0005-0000-0000-0000712C0000}"/>
    <cellStyle name="Header2 5 3" xfId="17782" xr:uid="{00000000-0005-0000-0000-0000722C0000}"/>
    <cellStyle name="Header2 5 3 2" xfId="40039" xr:uid="{00000000-0005-0000-0000-0000732C0000}"/>
    <cellStyle name="Header2 5 4" xfId="13235" xr:uid="{00000000-0005-0000-0000-0000742C0000}"/>
    <cellStyle name="Header2 5 4 2" xfId="35492" xr:uid="{00000000-0005-0000-0000-0000752C0000}"/>
    <cellStyle name="Header2 5 5" xfId="26637" xr:uid="{00000000-0005-0000-0000-0000762C0000}"/>
    <cellStyle name="Header2 6" xfId="4989" xr:uid="{00000000-0005-0000-0000-0000772C0000}"/>
    <cellStyle name="Header2 6 2" xfId="9536" xr:uid="{00000000-0005-0000-0000-0000782C0000}"/>
    <cellStyle name="Header2 6 2 2" xfId="22938" xr:uid="{00000000-0005-0000-0000-0000792C0000}"/>
    <cellStyle name="Header2 6 2 2 2" xfId="45195" xr:uid="{00000000-0005-0000-0000-00007A2C0000}"/>
    <cellStyle name="Header2 6 2 3" xfId="31793" xr:uid="{00000000-0005-0000-0000-00007B2C0000}"/>
    <cellStyle name="Header2 6 3" xfId="18582" xr:uid="{00000000-0005-0000-0000-00007C2C0000}"/>
    <cellStyle name="Header2 6 3 2" xfId="40839" xr:uid="{00000000-0005-0000-0000-00007D2C0000}"/>
    <cellStyle name="Header2 6 4" xfId="14083" xr:uid="{00000000-0005-0000-0000-00007E2C0000}"/>
    <cellStyle name="Header2 6 4 2" xfId="36340" xr:uid="{00000000-0005-0000-0000-00007F2C0000}"/>
    <cellStyle name="Header2 6 5" xfId="27437" xr:uid="{00000000-0005-0000-0000-0000802C0000}"/>
    <cellStyle name="Header2 7" xfId="4497" xr:uid="{00000000-0005-0000-0000-0000812C0000}"/>
    <cellStyle name="Header2 7 2" xfId="9044" xr:uid="{00000000-0005-0000-0000-0000822C0000}"/>
    <cellStyle name="Header2 7 2 2" xfId="22446" xr:uid="{00000000-0005-0000-0000-0000832C0000}"/>
    <cellStyle name="Header2 7 2 2 2" xfId="44703" xr:uid="{00000000-0005-0000-0000-0000842C0000}"/>
    <cellStyle name="Header2 7 2 3" xfId="31301" xr:uid="{00000000-0005-0000-0000-0000852C0000}"/>
    <cellStyle name="Header2 7 3" xfId="18138" xr:uid="{00000000-0005-0000-0000-0000862C0000}"/>
    <cellStyle name="Header2 7 3 2" xfId="40395" xr:uid="{00000000-0005-0000-0000-0000872C0000}"/>
    <cellStyle name="Header2 7 4" xfId="13591" xr:uid="{00000000-0005-0000-0000-0000882C0000}"/>
    <cellStyle name="Header2 7 4 2" xfId="35848" xr:uid="{00000000-0005-0000-0000-0000892C0000}"/>
    <cellStyle name="Header2 7 5" xfId="26993" xr:uid="{00000000-0005-0000-0000-00008A2C0000}"/>
    <cellStyle name="Header2 8" xfId="4263" xr:uid="{00000000-0005-0000-0000-00008B2C0000}"/>
    <cellStyle name="Header2 8 2" xfId="8810" xr:uid="{00000000-0005-0000-0000-00008C2C0000}"/>
    <cellStyle name="Header2 8 2 2" xfId="22212" xr:uid="{00000000-0005-0000-0000-00008D2C0000}"/>
    <cellStyle name="Header2 8 2 2 2" xfId="44469" xr:uid="{00000000-0005-0000-0000-00008E2C0000}"/>
    <cellStyle name="Header2 8 2 3" xfId="31067" xr:uid="{00000000-0005-0000-0000-00008F2C0000}"/>
    <cellStyle name="Header2 8 3" xfId="17904" xr:uid="{00000000-0005-0000-0000-0000902C0000}"/>
    <cellStyle name="Header2 8 3 2" xfId="40161" xr:uid="{00000000-0005-0000-0000-0000912C0000}"/>
    <cellStyle name="Header2 8 4" xfId="13357" xr:uid="{00000000-0005-0000-0000-0000922C0000}"/>
    <cellStyle name="Header2 8 4 2" xfId="35614" xr:uid="{00000000-0005-0000-0000-0000932C0000}"/>
    <cellStyle name="Header2 8 5" xfId="26759" xr:uid="{00000000-0005-0000-0000-0000942C0000}"/>
    <cellStyle name="Header2 9" xfId="4142" xr:uid="{00000000-0005-0000-0000-0000952C0000}"/>
    <cellStyle name="Header2 9 2" xfId="8689" xr:uid="{00000000-0005-0000-0000-0000962C0000}"/>
    <cellStyle name="Header2 9 2 2" xfId="22091" xr:uid="{00000000-0005-0000-0000-0000972C0000}"/>
    <cellStyle name="Header2 9 2 2 2" xfId="44348" xr:uid="{00000000-0005-0000-0000-0000982C0000}"/>
    <cellStyle name="Header2 9 2 3" xfId="30946" xr:uid="{00000000-0005-0000-0000-0000992C0000}"/>
    <cellStyle name="Header2 9 3" xfId="17783" xr:uid="{00000000-0005-0000-0000-00009A2C0000}"/>
    <cellStyle name="Header2 9 3 2" xfId="40040" xr:uid="{00000000-0005-0000-0000-00009B2C0000}"/>
    <cellStyle name="Header2 9 4" xfId="13236" xr:uid="{00000000-0005-0000-0000-00009C2C0000}"/>
    <cellStyle name="Header2 9 4 2" xfId="35493" xr:uid="{00000000-0005-0000-0000-00009D2C0000}"/>
    <cellStyle name="Header2 9 5" xfId="26638" xr:uid="{00000000-0005-0000-0000-00009E2C0000}"/>
    <cellStyle name="Heading 1 10" xfId="2474" xr:uid="{00000000-0005-0000-0000-00009F2C0000}"/>
    <cellStyle name="Heading 1 11" xfId="2475" xr:uid="{00000000-0005-0000-0000-0000A02C0000}"/>
    <cellStyle name="Heading 1 12" xfId="2476" xr:uid="{00000000-0005-0000-0000-0000A12C0000}"/>
    <cellStyle name="Heading 1 13" xfId="2477" xr:uid="{00000000-0005-0000-0000-0000A22C0000}"/>
    <cellStyle name="Heading 1 14" xfId="2478" xr:uid="{00000000-0005-0000-0000-0000A32C0000}"/>
    <cellStyle name="Heading 1 15" xfId="2479" xr:uid="{00000000-0005-0000-0000-0000A42C0000}"/>
    <cellStyle name="Heading 1 16" xfId="2480" xr:uid="{00000000-0005-0000-0000-0000A52C0000}"/>
    <cellStyle name="Heading 1 17" xfId="2481" xr:uid="{00000000-0005-0000-0000-0000A62C0000}"/>
    <cellStyle name="Heading 1 18" xfId="2482" xr:uid="{00000000-0005-0000-0000-0000A72C0000}"/>
    <cellStyle name="Heading 1 19" xfId="2483" xr:uid="{00000000-0005-0000-0000-0000A82C0000}"/>
    <cellStyle name="Heading 1 2" xfId="2484" xr:uid="{00000000-0005-0000-0000-0000A92C0000}"/>
    <cellStyle name="Heading 1 2 10" xfId="2485" xr:uid="{00000000-0005-0000-0000-0000AA2C0000}"/>
    <cellStyle name="Heading 1 2 11" xfId="2486" xr:uid="{00000000-0005-0000-0000-0000AB2C0000}"/>
    <cellStyle name="Heading 1 2 2" xfId="2487" xr:uid="{00000000-0005-0000-0000-0000AC2C0000}"/>
    <cellStyle name="Heading 1 2 3" xfId="2488" xr:uid="{00000000-0005-0000-0000-0000AD2C0000}"/>
    <cellStyle name="Heading 1 2 4" xfId="2489" xr:uid="{00000000-0005-0000-0000-0000AE2C0000}"/>
    <cellStyle name="Heading 1 2 5" xfId="2490" xr:uid="{00000000-0005-0000-0000-0000AF2C0000}"/>
    <cellStyle name="Heading 1 2 6" xfId="2491" xr:uid="{00000000-0005-0000-0000-0000B02C0000}"/>
    <cellStyle name="Heading 1 2 7" xfId="2492" xr:uid="{00000000-0005-0000-0000-0000B12C0000}"/>
    <cellStyle name="Heading 1 2 8" xfId="2493" xr:uid="{00000000-0005-0000-0000-0000B22C0000}"/>
    <cellStyle name="Heading 1 2 9" xfId="2494" xr:uid="{00000000-0005-0000-0000-0000B32C0000}"/>
    <cellStyle name="Heading 1 20" xfId="2495" xr:uid="{00000000-0005-0000-0000-0000B42C0000}"/>
    <cellStyle name="Heading 1 21" xfId="2496" xr:uid="{00000000-0005-0000-0000-0000B52C0000}"/>
    <cellStyle name="Heading 1 22" xfId="2497" xr:uid="{00000000-0005-0000-0000-0000B62C0000}"/>
    <cellStyle name="Heading 1 23" xfId="2498" xr:uid="{00000000-0005-0000-0000-0000B72C0000}"/>
    <cellStyle name="Heading 1 24" xfId="2499" xr:uid="{00000000-0005-0000-0000-0000B82C0000}"/>
    <cellStyle name="Heading 1 25" xfId="2500" xr:uid="{00000000-0005-0000-0000-0000B92C0000}"/>
    <cellStyle name="Heading 1 26" xfId="2501" xr:uid="{00000000-0005-0000-0000-0000BA2C0000}"/>
    <cellStyle name="Heading 1 27" xfId="2502" xr:uid="{00000000-0005-0000-0000-0000BB2C0000}"/>
    <cellStyle name="Heading 1 28" xfId="2503" xr:uid="{00000000-0005-0000-0000-0000BC2C0000}"/>
    <cellStyle name="Heading 1 29" xfId="2504" xr:uid="{00000000-0005-0000-0000-0000BD2C0000}"/>
    <cellStyle name="Heading 1 3" xfId="2505" xr:uid="{00000000-0005-0000-0000-0000BE2C0000}"/>
    <cellStyle name="Heading 1 30" xfId="2506" xr:uid="{00000000-0005-0000-0000-0000BF2C0000}"/>
    <cellStyle name="Heading 1 31" xfId="2507" xr:uid="{00000000-0005-0000-0000-0000C02C0000}"/>
    <cellStyle name="Heading 1 32" xfId="2508" xr:uid="{00000000-0005-0000-0000-0000C12C0000}"/>
    <cellStyle name="Heading 1 33" xfId="2509" xr:uid="{00000000-0005-0000-0000-0000C22C0000}"/>
    <cellStyle name="Heading 1 34" xfId="2510" xr:uid="{00000000-0005-0000-0000-0000C32C0000}"/>
    <cellStyle name="Heading 1 35" xfId="2511" xr:uid="{00000000-0005-0000-0000-0000C42C0000}"/>
    <cellStyle name="Heading 1 36" xfId="2512" xr:uid="{00000000-0005-0000-0000-0000C52C0000}"/>
    <cellStyle name="Heading 1 37" xfId="2513" xr:uid="{00000000-0005-0000-0000-0000C62C0000}"/>
    <cellStyle name="Heading 1 38" xfId="2514" xr:uid="{00000000-0005-0000-0000-0000C72C0000}"/>
    <cellStyle name="Heading 1 4" xfId="2515" xr:uid="{00000000-0005-0000-0000-0000C82C0000}"/>
    <cellStyle name="Heading 1 5" xfId="2516" xr:uid="{00000000-0005-0000-0000-0000C92C0000}"/>
    <cellStyle name="Heading 1 6" xfId="2517" xr:uid="{00000000-0005-0000-0000-0000CA2C0000}"/>
    <cellStyle name="Heading 1 7" xfId="2518" xr:uid="{00000000-0005-0000-0000-0000CB2C0000}"/>
    <cellStyle name="Heading 1 8" xfId="2519" xr:uid="{00000000-0005-0000-0000-0000CC2C0000}"/>
    <cellStyle name="Heading 1 9" xfId="2520" xr:uid="{00000000-0005-0000-0000-0000CD2C0000}"/>
    <cellStyle name="Heading 2 10" xfId="2521" xr:uid="{00000000-0005-0000-0000-0000CE2C0000}"/>
    <cellStyle name="Heading 2 11" xfId="2522" xr:uid="{00000000-0005-0000-0000-0000CF2C0000}"/>
    <cellStyle name="Heading 2 12" xfId="2523" xr:uid="{00000000-0005-0000-0000-0000D02C0000}"/>
    <cellStyle name="Heading 2 13" xfId="2524" xr:uid="{00000000-0005-0000-0000-0000D12C0000}"/>
    <cellStyle name="Heading 2 14" xfId="2525" xr:uid="{00000000-0005-0000-0000-0000D22C0000}"/>
    <cellStyle name="Heading 2 15" xfId="2526" xr:uid="{00000000-0005-0000-0000-0000D32C0000}"/>
    <cellStyle name="Heading 2 16" xfId="2527" xr:uid="{00000000-0005-0000-0000-0000D42C0000}"/>
    <cellStyle name="Heading 2 17" xfId="2528" xr:uid="{00000000-0005-0000-0000-0000D52C0000}"/>
    <cellStyle name="Heading 2 18" xfId="2529" xr:uid="{00000000-0005-0000-0000-0000D62C0000}"/>
    <cellStyle name="Heading 2 19" xfId="2530" xr:uid="{00000000-0005-0000-0000-0000D72C0000}"/>
    <cellStyle name="Heading 2 2" xfId="2531" xr:uid="{00000000-0005-0000-0000-0000D82C0000}"/>
    <cellStyle name="Heading 2 2 10" xfId="2532" xr:uid="{00000000-0005-0000-0000-0000D92C0000}"/>
    <cellStyle name="Heading 2 2 11" xfId="2533" xr:uid="{00000000-0005-0000-0000-0000DA2C0000}"/>
    <cellStyle name="Heading 2 2 2" xfId="2534" xr:uid="{00000000-0005-0000-0000-0000DB2C0000}"/>
    <cellStyle name="Heading 2 2 3" xfId="2535" xr:uid="{00000000-0005-0000-0000-0000DC2C0000}"/>
    <cellStyle name="Heading 2 2 4" xfId="2536" xr:uid="{00000000-0005-0000-0000-0000DD2C0000}"/>
    <cellStyle name="Heading 2 2 5" xfId="2537" xr:uid="{00000000-0005-0000-0000-0000DE2C0000}"/>
    <cellStyle name="Heading 2 2 6" xfId="2538" xr:uid="{00000000-0005-0000-0000-0000DF2C0000}"/>
    <cellStyle name="Heading 2 2 7" xfId="2539" xr:uid="{00000000-0005-0000-0000-0000E02C0000}"/>
    <cellStyle name="Heading 2 2 8" xfId="2540" xr:uid="{00000000-0005-0000-0000-0000E12C0000}"/>
    <cellStyle name="Heading 2 2 9" xfId="2541" xr:uid="{00000000-0005-0000-0000-0000E22C0000}"/>
    <cellStyle name="Heading 2 20" xfId="2542" xr:uid="{00000000-0005-0000-0000-0000E32C0000}"/>
    <cellStyle name="Heading 2 21" xfId="2543" xr:uid="{00000000-0005-0000-0000-0000E42C0000}"/>
    <cellStyle name="Heading 2 22" xfId="2544" xr:uid="{00000000-0005-0000-0000-0000E52C0000}"/>
    <cellStyle name="Heading 2 23" xfId="2545" xr:uid="{00000000-0005-0000-0000-0000E62C0000}"/>
    <cellStyle name="Heading 2 24" xfId="2546" xr:uid="{00000000-0005-0000-0000-0000E72C0000}"/>
    <cellStyle name="Heading 2 25" xfId="2547" xr:uid="{00000000-0005-0000-0000-0000E82C0000}"/>
    <cellStyle name="Heading 2 26" xfId="2548" xr:uid="{00000000-0005-0000-0000-0000E92C0000}"/>
    <cellStyle name="Heading 2 27" xfId="2549" xr:uid="{00000000-0005-0000-0000-0000EA2C0000}"/>
    <cellStyle name="Heading 2 28" xfId="2550" xr:uid="{00000000-0005-0000-0000-0000EB2C0000}"/>
    <cellStyle name="Heading 2 29" xfId="2551" xr:uid="{00000000-0005-0000-0000-0000EC2C0000}"/>
    <cellStyle name="Heading 2 3" xfId="2552" xr:uid="{00000000-0005-0000-0000-0000ED2C0000}"/>
    <cellStyle name="Heading 2 30" xfId="2553" xr:uid="{00000000-0005-0000-0000-0000EE2C0000}"/>
    <cellStyle name="Heading 2 31" xfId="2554" xr:uid="{00000000-0005-0000-0000-0000EF2C0000}"/>
    <cellStyle name="Heading 2 32" xfId="2555" xr:uid="{00000000-0005-0000-0000-0000F02C0000}"/>
    <cellStyle name="Heading 2 33" xfId="2556" xr:uid="{00000000-0005-0000-0000-0000F12C0000}"/>
    <cellStyle name="Heading 2 34" xfId="2557" xr:uid="{00000000-0005-0000-0000-0000F22C0000}"/>
    <cellStyle name="Heading 2 35" xfId="2558" xr:uid="{00000000-0005-0000-0000-0000F32C0000}"/>
    <cellStyle name="Heading 2 36" xfId="2559" xr:uid="{00000000-0005-0000-0000-0000F42C0000}"/>
    <cellStyle name="Heading 2 37" xfId="2560" xr:uid="{00000000-0005-0000-0000-0000F52C0000}"/>
    <cellStyle name="Heading 2 38" xfId="2561" xr:uid="{00000000-0005-0000-0000-0000F62C0000}"/>
    <cellStyle name="Heading 2 4" xfId="2562" xr:uid="{00000000-0005-0000-0000-0000F72C0000}"/>
    <cellStyle name="Heading 2 5" xfId="2563" xr:uid="{00000000-0005-0000-0000-0000F82C0000}"/>
    <cellStyle name="Heading 2 6" xfId="2564" xr:uid="{00000000-0005-0000-0000-0000F92C0000}"/>
    <cellStyle name="Heading 2 7" xfId="2565" xr:uid="{00000000-0005-0000-0000-0000FA2C0000}"/>
    <cellStyle name="Heading 2 8" xfId="2566" xr:uid="{00000000-0005-0000-0000-0000FB2C0000}"/>
    <cellStyle name="Heading 2 9" xfId="2567" xr:uid="{00000000-0005-0000-0000-0000FC2C0000}"/>
    <cellStyle name="Heading 3 10" xfId="2568" xr:uid="{00000000-0005-0000-0000-0000FD2C0000}"/>
    <cellStyle name="Heading 3 11" xfId="2569" xr:uid="{00000000-0005-0000-0000-0000FE2C0000}"/>
    <cellStyle name="Heading 3 12" xfId="2570" xr:uid="{00000000-0005-0000-0000-0000FF2C0000}"/>
    <cellStyle name="Heading 3 13" xfId="2571" xr:uid="{00000000-0005-0000-0000-0000002D0000}"/>
    <cellStyle name="Heading 3 14" xfId="2572" xr:uid="{00000000-0005-0000-0000-0000012D0000}"/>
    <cellStyle name="Heading 3 15" xfId="2573" xr:uid="{00000000-0005-0000-0000-0000022D0000}"/>
    <cellStyle name="Heading 3 16" xfId="2574" xr:uid="{00000000-0005-0000-0000-0000032D0000}"/>
    <cellStyle name="Heading 3 17" xfId="2575" xr:uid="{00000000-0005-0000-0000-0000042D0000}"/>
    <cellStyle name="Heading 3 18" xfId="2576" xr:uid="{00000000-0005-0000-0000-0000052D0000}"/>
    <cellStyle name="Heading 3 19" xfId="2577" xr:uid="{00000000-0005-0000-0000-0000062D0000}"/>
    <cellStyle name="Heading 3 2" xfId="2578" xr:uid="{00000000-0005-0000-0000-0000072D0000}"/>
    <cellStyle name="Heading 3 2 10" xfId="2579" xr:uid="{00000000-0005-0000-0000-0000082D0000}"/>
    <cellStyle name="Heading 3 2 11" xfId="2580" xr:uid="{00000000-0005-0000-0000-0000092D0000}"/>
    <cellStyle name="Heading 3 2 2" xfId="2581" xr:uid="{00000000-0005-0000-0000-00000A2D0000}"/>
    <cellStyle name="Heading 3 2 3" xfId="2582" xr:uid="{00000000-0005-0000-0000-00000B2D0000}"/>
    <cellStyle name="Heading 3 2 4" xfId="2583" xr:uid="{00000000-0005-0000-0000-00000C2D0000}"/>
    <cellStyle name="Heading 3 2 5" xfId="2584" xr:uid="{00000000-0005-0000-0000-00000D2D0000}"/>
    <cellStyle name="Heading 3 2 6" xfId="2585" xr:uid="{00000000-0005-0000-0000-00000E2D0000}"/>
    <cellStyle name="Heading 3 2 7" xfId="2586" xr:uid="{00000000-0005-0000-0000-00000F2D0000}"/>
    <cellStyle name="Heading 3 2 8" xfId="2587" xr:uid="{00000000-0005-0000-0000-0000102D0000}"/>
    <cellStyle name="Heading 3 2 9" xfId="2588" xr:uid="{00000000-0005-0000-0000-0000112D0000}"/>
    <cellStyle name="Heading 3 20" xfId="2589" xr:uid="{00000000-0005-0000-0000-0000122D0000}"/>
    <cellStyle name="Heading 3 21" xfId="2590" xr:uid="{00000000-0005-0000-0000-0000132D0000}"/>
    <cellStyle name="Heading 3 22" xfId="2591" xr:uid="{00000000-0005-0000-0000-0000142D0000}"/>
    <cellStyle name="Heading 3 23" xfId="2592" xr:uid="{00000000-0005-0000-0000-0000152D0000}"/>
    <cellStyle name="Heading 3 24" xfId="2593" xr:uid="{00000000-0005-0000-0000-0000162D0000}"/>
    <cellStyle name="Heading 3 25" xfId="2594" xr:uid="{00000000-0005-0000-0000-0000172D0000}"/>
    <cellStyle name="Heading 3 26" xfId="2595" xr:uid="{00000000-0005-0000-0000-0000182D0000}"/>
    <cellStyle name="Heading 3 27" xfId="2596" xr:uid="{00000000-0005-0000-0000-0000192D0000}"/>
    <cellStyle name="Heading 3 28" xfId="2597" xr:uid="{00000000-0005-0000-0000-00001A2D0000}"/>
    <cellStyle name="Heading 3 29" xfId="2598" xr:uid="{00000000-0005-0000-0000-00001B2D0000}"/>
    <cellStyle name="Heading 3 3" xfId="2599" xr:uid="{00000000-0005-0000-0000-00001C2D0000}"/>
    <cellStyle name="Heading 3 30" xfId="2600" xr:uid="{00000000-0005-0000-0000-00001D2D0000}"/>
    <cellStyle name="Heading 3 31" xfId="2601" xr:uid="{00000000-0005-0000-0000-00001E2D0000}"/>
    <cellStyle name="Heading 3 32" xfId="2602" xr:uid="{00000000-0005-0000-0000-00001F2D0000}"/>
    <cellStyle name="Heading 3 33" xfId="2603" xr:uid="{00000000-0005-0000-0000-0000202D0000}"/>
    <cellStyle name="Heading 3 34" xfId="2604" xr:uid="{00000000-0005-0000-0000-0000212D0000}"/>
    <cellStyle name="Heading 3 35" xfId="2605" xr:uid="{00000000-0005-0000-0000-0000222D0000}"/>
    <cellStyle name="Heading 3 36" xfId="2606" xr:uid="{00000000-0005-0000-0000-0000232D0000}"/>
    <cellStyle name="Heading 3 37" xfId="2607" xr:uid="{00000000-0005-0000-0000-0000242D0000}"/>
    <cellStyle name="Heading 3 38" xfId="2608" xr:uid="{00000000-0005-0000-0000-0000252D0000}"/>
    <cellStyle name="Heading 3 4" xfId="2609" xr:uid="{00000000-0005-0000-0000-0000262D0000}"/>
    <cellStyle name="Heading 3 5" xfId="2610" xr:uid="{00000000-0005-0000-0000-0000272D0000}"/>
    <cellStyle name="Heading 3 6" xfId="2611" xr:uid="{00000000-0005-0000-0000-0000282D0000}"/>
    <cellStyle name="Heading 3 7" xfId="2612" xr:uid="{00000000-0005-0000-0000-0000292D0000}"/>
    <cellStyle name="Heading 3 8" xfId="2613" xr:uid="{00000000-0005-0000-0000-00002A2D0000}"/>
    <cellStyle name="Heading 3 9" xfId="2614" xr:uid="{00000000-0005-0000-0000-00002B2D0000}"/>
    <cellStyle name="Heading 4 10" xfId="2615" xr:uid="{00000000-0005-0000-0000-00002C2D0000}"/>
    <cellStyle name="Heading 4 11" xfId="2616" xr:uid="{00000000-0005-0000-0000-00002D2D0000}"/>
    <cellStyle name="Heading 4 12" xfId="2617" xr:uid="{00000000-0005-0000-0000-00002E2D0000}"/>
    <cellStyle name="Heading 4 13" xfId="2618" xr:uid="{00000000-0005-0000-0000-00002F2D0000}"/>
    <cellStyle name="Heading 4 14" xfId="2619" xr:uid="{00000000-0005-0000-0000-0000302D0000}"/>
    <cellStyle name="Heading 4 15" xfId="2620" xr:uid="{00000000-0005-0000-0000-0000312D0000}"/>
    <cellStyle name="Heading 4 16" xfId="2621" xr:uid="{00000000-0005-0000-0000-0000322D0000}"/>
    <cellStyle name="Heading 4 17" xfId="2622" xr:uid="{00000000-0005-0000-0000-0000332D0000}"/>
    <cellStyle name="Heading 4 18" xfId="2623" xr:uid="{00000000-0005-0000-0000-0000342D0000}"/>
    <cellStyle name="Heading 4 19" xfId="2624" xr:uid="{00000000-0005-0000-0000-0000352D0000}"/>
    <cellStyle name="Heading 4 2" xfId="2625" xr:uid="{00000000-0005-0000-0000-0000362D0000}"/>
    <cellStyle name="Heading 4 2 10" xfId="2626" xr:uid="{00000000-0005-0000-0000-0000372D0000}"/>
    <cellStyle name="Heading 4 2 11" xfId="2627" xr:uid="{00000000-0005-0000-0000-0000382D0000}"/>
    <cellStyle name="Heading 4 2 2" xfId="2628" xr:uid="{00000000-0005-0000-0000-0000392D0000}"/>
    <cellStyle name="Heading 4 2 3" xfId="2629" xr:uid="{00000000-0005-0000-0000-00003A2D0000}"/>
    <cellStyle name="Heading 4 2 4" xfId="2630" xr:uid="{00000000-0005-0000-0000-00003B2D0000}"/>
    <cellStyle name="Heading 4 2 5" xfId="2631" xr:uid="{00000000-0005-0000-0000-00003C2D0000}"/>
    <cellStyle name="Heading 4 2 6" xfId="2632" xr:uid="{00000000-0005-0000-0000-00003D2D0000}"/>
    <cellStyle name="Heading 4 2 7" xfId="2633" xr:uid="{00000000-0005-0000-0000-00003E2D0000}"/>
    <cellStyle name="Heading 4 2 8" xfId="2634" xr:uid="{00000000-0005-0000-0000-00003F2D0000}"/>
    <cellStyle name="Heading 4 2 9" xfId="2635" xr:uid="{00000000-0005-0000-0000-0000402D0000}"/>
    <cellStyle name="Heading 4 20" xfId="2636" xr:uid="{00000000-0005-0000-0000-0000412D0000}"/>
    <cellStyle name="Heading 4 21" xfId="2637" xr:uid="{00000000-0005-0000-0000-0000422D0000}"/>
    <cellStyle name="Heading 4 22" xfId="2638" xr:uid="{00000000-0005-0000-0000-0000432D0000}"/>
    <cellStyle name="Heading 4 23" xfId="2639" xr:uid="{00000000-0005-0000-0000-0000442D0000}"/>
    <cellStyle name="Heading 4 24" xfId="2640" xr:uid="{00000000-0005-0000-0000-0000452D0000}"/>
    <cellStyle name="Heading 4 25" xfId="2641" xr:uid="{00000000-0005-0000-0000-0000462D0000}"/>
    <cellStyle name="Heading 4 26" xfId="2642" xr:uid="{00000000-0005-0000-0000-0000472D0000}"/>
    <cellStyle name="Heading 4 27" xfId="2643" xr:uid="{00000000-0005-0000-0000-0000482D0000}"/>
    <cellStyle name="Heading 4 28" xfId="2644" xr:uid="{00000000-0005-0000-0000-0000492D0000}"/>
    <cellStyle name="Heading 4 29" xfId="2645" xr:uid="{00000000-0005-0000-0000-00004A2D0000}"/>
    <cellStyle name="Heading 4 3" xfId="2646" xr:uid="{00000000-0005-0000-0000-00004B2D0000}"/>
    <cellStyle name="Heading 4 30" xfId="2647" xr:uid="{00000000-0005-0000-0000-00004C2D0000}"/>
    <cellStyle name="Heading 4 31" xfId="2648" xr:uid="{00000000-0005-0000-0000-00004D2D0000}"/>
    <cellStyle name="Heading 4 32" xfId="2649" xr:uid="{00000000-0005-0000-0000-00004E2D0000}"/>
    <cellStyle name="Heading 4 33" xfId="2650" xr:uid="{00000000-0005-0000-0000-00004F2D0000}"/>
    <cellStyle name="Heading 4 34" xfId="2651" xr:uid="{00000000-0005-0000-0000-0000502D0000}"/>
    <cellStyle name="Heading 4 35" xfId="2652" xr:uid="{00000000-0005-0000-0000-0000512D0000}"/>
    <cellStyle name="Heading 4 36" xfId="2653" xr:uid="{00000000-0005-0000-0000-0000522D0000}"/>
    <cellStyle name="Heading 4 37" xfId="2654" xr:uid="{00000000-0005-0000-0000-0000532D0000}"/>
    <cellStyle name="Heading 4 38" xfId="2655" xr:uid="{00000000-0005-0000-0000-0000542D0000}"/>
    <cellStyle name="Heading 4 4" xfId="2656" xr:uid="{00000000-0005-0000-0000-0000552D0000}"/>
    <cellStyle name="Heading 4 5" xfId="2657" xr:uid="{00000000-0005-0000-0000-0000562D0000}"/>
    <cellStyle name="Heading 4 6" xfId="2658" xr:uid="{00000000-0005-0000-0000-0000572D0000}"/>
    <cellStyle name="Heading 4 7" xfId="2659" xr:uid="{00000000-0005-0000-0000-0000582D0000}"/>
    <cellStyle name="Heading 4 8" xfId="2660" xr:uid="{00000000-0005-0000-0000-0000592D0000}"/>
    <cellStyle name="Heading 4 9" xfId="2661" xr:uid="{00000000-0005-0000-0000-00005A2D0000}"/>
    <cellStyle name="Hyperlink" xfId="3" builtinId="8"/>
    <cellStyle name="Input [yellow]" xfId="2662" xr:uid="{00000000-0005-0000-0000-00005C2D0000}"/>
    <cellStyle name="Input [yellow] 2" xfId="4812" xr:uid="{00000000-0005-0000-0000-00005D2D0000}"/>
    <cellStyle name="Input [yellow] 2 2" xfId="9359" xr:uid="{00000000-0005-0000-0000-00005E2D0000}"/>
    <cellStyle name="Input [yellow] 2 2 2" xfId="22761" xr:uid="{00000000-0005-0000-0000-00005F2D0000}"/>
    <cellStyle name="Input [yellow] 2 2 2 2" xfId="45018" xr:uid="{00000000-0005-0000-0000-0000602D0000}"/>
    <cellStyle name="Input [yellow] 2 2 3" xfId="31616" xr:uid="{00000000-0005-0000-0000-0000612D0000}"/>
    <cellStyle name="Input [yellow] 2 3" xfId="18406" xr:uid="{00000000-0005-0000-0000-0000622D0000}"/>
    <cellStyle name="Input [yellow] 2 3 2" xfId="40663" xr:uid="{00000000-0005-0000-0000-0000632D0000}"/>
    <cellStyle name="Input [yellow] 2 4" xfId="13906" xr:uid="{00000000-0005-0000-0000-0000642D0000}"/>
    <cellStyle name="Input [yellow] 2 4 2" xfId="36163" xr:uid="{00000000-0005-0000-0000-0000652D0000}"/>
    <cellStyle name="Input [yellow] 2 5" xfId="27261" xr:uid="{00000000-0005-0000-0000-0000662D0000}"/>
    <cellStyle name="Input [yellow] 3" xfId="3887" xr:uid="{00000000-0005-0000-0000-0000672D0000}"/>
    <cellStyle name="Input [yellow] 3 2" xfId="8434" xr:uid="{00000000-0005-0000-0000-0000682D0000}"/>
    <cellStyle name="Input [yellow] 3 2 2" xfId="21836" xr:uid="{00000000-0005-0000-0000-0000692D0000}"/>
    <cellStyle name="Input [yellow] 3 2 2 2" xfId="44093" xr:uid="{00000000-0005-0000-0000-00006A2D0000}"/>
    <cellStyle name="Input [yellow] 3 2 3" xfId="30691" xr:uid="{00000000-0005-0000-0000-00006B2D0000}"/>
    <cellStyle name="Input [yellow] 3 3" xfId="17528" xr:uid="{00000000-0005-0000-0000-00006C2D0000}"/>
    <cellStyle name="Input [yellow] 3 3 2" xfId="39785" xr:uid="{00000000-0005-0000-0000-00006D2D0000}"/>
    <cellStyle name="Input [yellow] 3 4" xfId="12981" xr:uid="{00000000-0005-0000-0000-00006E2D0000}"/>
    <cellStyle name="Input [yellow] 3 4 2" xfId="35238" xr:uid="{00000000-0005-0000-0000-00006F2D0000}"/>
    <cellStyle name="Input [yellow] 3 5" xfId="26383" xr:uid="{00000000-0005-0000-0000-0000702D0000}"/>
    <cellStyle name="Input [yellow] 4" xfId="4093" xr:uid="{00000000-0005-0000-0000-0000712D0000}"/>
    <cellStyle name="Input [yellow] 4 2" xfId="8640" xr:uid="{00000000-0005-0000-0000-0000722D0000}"/>
    <cellStyle name="Input [yellow] 4 2 2" xfId="22042" xr:uid="{00000000-0005-0000-0000-0000732D0000}"/>
    <cellStyle name="Input [yellow] 4 2 2 2" xfId="44299" xr:uid="{00000000-0005-0000-0000-0000742D0000}"/>
    <cellStyle name="Input [yellow] 4 2 3" xfId="30897" xr:uid="{00000000-0005-0000-0000-0000752D0000}"/>
    <cellStyle name="Input [yellow] 4 3" xfId="17734" xr:uid="{00000000-0005-0000-0000-0000762D0000}"/>
    <cellStyle name="Input [yellow] 4 3 2" xfId="39991" xr:uid="{00000000-0005-0000-0000-0000772D0000}"/>
    <cellStyle name="Input [yellow] 4 4" xfId="13187" xr:uid="{00000000-0005-0000-0000-0000782D0000}"/>
    <cellStyle name="Input [yellow] 4 4 2" xfId="35444" xr:uid="{00000000-0005-0000-0000-0000792D0000}"/>
    <cellStyle name="Input [yellow] 4 5" xfId="26589" xr:uid="{00000000-0005-0000-0000-00007A2D0000}"/>
    <cellStyle name="Input [yellow] 5" xfId="5215" xr:uid="{00000000-0005-0000-0000-00007B2D0000}"/>
    <cellStyle name="Input [yellow] 5 2" xfId="9762" xr:uid="{00000000-0005-0000-0000-00007C2D0000}"/>
    <cellStyle name="Input [yellow] 5 2 2" xfId="23164" xr:uid="{00000000-0005-0000-0000-00007D2D0000}"/>
    <cellStyle name="Input [yellow] 5 2 2 2" xfId="45421" xr:uid="{00000000-0005-0000-0000-00007E2D0000}"/>
    <cellStyle name="Input [yellow] 5 2 3" xfId="32019" xr:uid="{00000000-0005-0000-0000-00007F2D0000}"/>
    <cellStyle name="Input [yellow] 5 3" xfId="18759" xr:uid="{00000000-0005-0000-0000-0000802D0000}"/>
    <cellStyle name="Input [yellow] 5 3 2" xfId="41016" xr:uid="{00000000-0005-0000-0000-0000812D0000}"/>
    <cellStyle name="Input [yellow] 5 4" xfId="14309" xr:uid="{00000000-0005-0000-0000-0000822D0000}"/>
    <cellStyle name="Input [yellow] 5 4 2" xfId="36566" xr:uid="{00000000-0005-0000-0000-0000832D0000}"/>
    <cellStyle name="Input [yellow] 5 5" xfId="27614" xr:uid="{00000000-0005-0000-0000-0000842D0000}"/>
    <cellStyle name="Input [yellow] 6" xfId="4659" xr:uid="{00000000-0005-0000-0000-0000852D0000}"/>
    <cellStyle name="Input [yellow] 6 2" xfId="9206" xr:uid="{00000000-0005-0000-0000-0000862D0000}"/>
    <cellStyle name="Input [yellow] 6 2 2" xfId="22608" xr:uid="{00000000-0005-0000-0000-0000872D0000}"/>
    <cellStyle name="Input [yellow] 6 2 2 2" xfId="44865" xr:uid="{00000000-0005-0000-0000-0000882D0000}"/>
    <cellStyle name="Input [yellow] 6 2 3" xfId="31463" xr:uid="{00000000-0005-0000-0000-0000892D0000}"/>
    <cellStyle name="Input [yellow] 6 3" xfId="18300" xr:uid="{00000000-0005-0000-0000-00008A2D0000}"/>
    <cellStyle name="Input [yellow] 6 3 2" xfId="40557" xr:uid="{00000000-0005-0000-0000-00008B2D0000}"/>
    <cellStyle name="Input [yellow] 6 4" xfId="13753" xr:uid="{00000000-0005-0000-0000-00008C2D0000}"/>
    <cellStyle name="Input [yellow] 6 4 2" xfId="36010" xr:uid="{00000000-0005-0000-0000-00008D2D0000}"/>
    <cellStyle name="Input [yellow] 6 5" xfId="27155" xr:uid="{00000000-0005-0000-0000-00008E2D0000}"/>
    <cellStyle name="Input [yellow] 7" xfId="4326" xr:uid="{00000000-0005-0000-0000-00008F2D0000}"/>
    <cellStyle name="Input [yellow] 7 2" xfId="8873" xr:uid="{00000000-0005-0000-0000-0000902D0000}"/>
    <cellStyle name="Input [yellow] 7 2 2" xfId="22275" xr:uid="{00000000-0005-0000-0000-0000912D0000}"/>
    <cellStyle name="Input [yellow] 7 2 2 2" xfId="44532" xr:uid="{00000000-0005-0000-0000-0000922D0000}"/>
    <cellStyle name="Input [yellow] 7 2 3" xfId="31130" xr:uid="{00000000-0005-0000-0000-0000932D0000}"/>
    <cellStyle name="Input [yellow] 7 3" xfId="17967" xr:uid="{00000000-0005-0000-0000-0000942D0000}"/>
    <cellStyle name="Input [yellow] 7 3 2" xfId="40224" xr:uid="{00000000-0005-0000-0000-0000952D0000}"/>
    <cellStyle name="Input [yellow] 7 4" xfId="13420" xr:uid="{00000000-0005-0000-0000-0000962D0000}"/>
    <cellStyle name="Input [yellow] 7 4 2" xfId="35677" xr:uid="{00000000-0005-0000-0000-0000972D0000}"/>
    <cellStyle name="Input [yellow] 7 5" xfId="26822" xr:uid="{00000000-0005-0000-0000-0000982D0000}"/>
    <cellStyle name="Input [yellow] 8" xfId="4190" xr:uid="{00000000-0005-0000-0000-0000992D0000}"/>
    <cellStyle name="Input [yellow] 8 2" xfId="8737" xr:uid="{00000000-0005-0000-0000-00009A2D0000}"/>
    <cellStyle name="Input [yellow] 8 2 2" xfId="22139" xr:uid="{00000000-0005-0000-0000-00009B2D0000}"/>
    <cellStyle name="Input [yellow] 8 2 2 2" xfId="44396" xr:uid="{00000000-0005-0000-0000-00009C2D0000}"/>
    <cellStyle name="Input [yellow] 8 2 3" xfId="30994" xr:uid="{00000000-0005-0000-0000-00009D2D0000}"/>
    <cellStyle name="Input [yellow] 8 3" xfId="17831" xr:uid="{00000000-0005-0000-0000-00009E2D0000}"/>
    <cellStyle name="Input [yellow] 8 3 2" xfId="40088" xr:uid="{00000000-0005-0000-0000-00009F2D0000}"/>
    <cellStyle name="Input [yellow] 8 4" xfId="13284" xr:uid="{00000000-0005-0000-0000-0000A02D0000}"/>
    <cellStyle name="Input [yellow] 8 4 2" xfId="35541" xr:uid="{00000000-0005-0000-0000-0000A12D0000}"/>
    <cellStyle name="Input [yellow] 8 5" xfId="26686" xr:uid="{00000000-0005-0000-0000-0000A22D0000}"/>
    <cellStyle name="Input [yellow] 9" xfId="8249" xr:uid="{00000000-0005-0000-0000-0000A32D0000}"/>
    <cellStyle name="Input [yellow] 9 2" xfId="12796" xr:uid="{00000000-0005-0000-0000-0000A42D0000}"/>
    <cellStyle name="Input [yellow] 9 2 2" xfId="26198" xr:uid="{00000000-0005-0000-0000-0000A52D0000}"/>
    <cellStyle name="Input [yellow] 9 2 2 2" xfId="48455" xr:uid="{00000000-0005-0000-0000-0000A62D0000}"/>
    <cellStyle name="Input [yellow] 9 2 3" xfId="35053" xr:uid="{00000000-0005-0000-0000-0000A72D0000}"/>
    <cellStyle name="Input [yellow] 9 3" xfId="21651" xr:uid="{00000000-0005-0000-0000-0000A82D0000}"/>
    <cellStyle name="Input [yellow] 9 3 2" xfId="43908" xr:uid="{00000000-0005-0000-0000-0000A92D0000}"/>
    <cellStyle name="Input [yellow] 9 4" xfId="17343" xr:uid="{00000000-0005-0000-0000-0000AA2D0000}"/>
    <cellStyle name="Input [yellow] 9 4 2" xfId="39600" xr:uid="{00000000-0005-0000-0000-0000AB2D0000}"/>
    <cellStyle name="Input [yellow] 9 5" xfId="30506" xr:uid="{00000000-0005-0000-0000-0000AC2D0000}"/>
    <cellStyle name="Input 10" xfId="2663" xr:uid="{00000000-0005-0000-0000-0000AD2D0000}"/>
    <cellStyle name="Input 10 10" xfId="4191" xr:uid="{00000000-0005-0000-0000-0000AE2D0000}"/>
    <cellStyle name="Input 10 10 2" xfId="8738" xr:uid="{00000000-0005-0000-0000-0000AF2D0000}"/>
    <cellStyle name="Input 10 10 2 2" xfId="22140" xr:uid="{00000000-0005-0000-0000-0000B02D0000}"/>
    <cellStyle name="Input 10 10 2 2 2" xfId="44397" xr:uid="{00000000-0005-0000-0000-0000B12D0000}"/>
    <cellStyle name="Input 10 10 2 3" xfId="30995" xr:uid="{00000000-0005-0000-0000-0000B22D0000}"/>
    <cellStyle name="Input 10 10 3" xfId="17832" xr:uid="{00000000-0005-0000-0000-0000B32D0000}"/>
    <cellStyle name="Input 10 10 3 2" xfId="40089" xr:uid="{00000000-0005-0000-0000-0000B42D0000}"/>
    <cellStyle name="Input 10 10 4" xfId="13285" xr:uid="{00000000-0005-0000-0000-0000B52D0000}"/>
    <cellStyle name="Input 10 10 4 2" xfId="35542" xr:uid="{00000000-0005-0000-0000-0000B62D0000}"/>
    <cellStyle name="Input 10 10 5" xfId="26687" xr:uid="{00000000-0005-0000-0000-0000B72D0000}"/>
    <cellStyle name="Input 10 11" xfId="3936" xr:uid="{00000000-0005-0000-0000-0000B82D0000}"/>
    <cellStyle name="Input 10 11 2" xfId="8483" xr:uid="{00000000-0005-0000-0000-0000B92D0000}"/>
    <cellStyle name="Input 10 11 2 2" xfId="21885" xr:uid="{00000000-0005-0000-0000-0000BA2D0000}"/>
    <cellStyle name="Input 10 11 2 2 2" xfId="44142" xr:uid="{00000000-0005-0000-0000-0000BB2D0000}"/>
    <cellStyle name="Input 10 11 2 3" xfId="30740" xr:uid="{00000000-0005-0000-0000-0000BC2D0000}"/>
    <cellStyle name="Input 10 11 3" xfId="17577" xr:uid="{00000000-0005-0000-0000-0000BD2D0000}"/>
    <cellStyle name="Input 10 11 3 2" xfId="39834" xr:uid="{00000000-0005-0000-0000-0000BE2D0000}"/>
    <cellStyle name="Input 10 11 4" xfId="13030" xr:uid="{00000000-0005-0000-0000-0000BF2D0000}"/>
    <cellStyle name="Input 10 11 4 2" xfId="35287" xr:uid="{00000000-0005-0000-0000-0000C02D0000}"/>
    <cellStyle name="Input 10 11 5" xfId="26432" xr:uid="{00000000-0005-0000-0000-0000C12D0000}"/>
    <cellStyle name="Input 10 2" xfId="5129" xr:uid="{00000000-0005-0000-0000-0000C22D0000}"/>
    <cellStyle name="Input 10 2 10" xfId="4545" xr:uid="{00000000-0005-0000-0000-0000C32D0000}"/>
    <cellStyle name="Input 10 2 10 2" xfId="9092" xr:uid="{00000000-0005-0000-0000-0000C42D0000}"/>
    <cellStyle name="Input 10 2 10 2 2" xfId="22494" xr:uid="{00000000-0005-0000-0000-0000C52D0000}"/>
    <cellStyle name="Input 10 2 10 2 2 2" xfId="44751" xr:uid="{00000000-0005-0000-0000-0000C62D0000}"/>
    <cellStyle name="Input 10 2 10 2 3" xfId="31349" xr:uid="{00000000-0005-0000-0000-0000C72D0000}"/>
    <cellStyle name="Input 10 2 10 3" xfId="18186" xr:uid="{00000000-0005-0000-0000-0000C82D0000}"/>
    <cellStyle name="Input 10 2 10 3 2" xfId="40443" xr:uid="{00000000-0005-0000-0000-0000C92D0000}"/>
    <cellStyle name="Input 10 2 10 4" xfId="13639" xr:uid="{00000000-0005-0000-0000-0000CA2D0000}"/>
    <cellStyle name="Input 10 2 10 4 2" xfId="35896" xr:uid="{00000000-0005-0000-0000-0000CB2D0000}"/>
    <cellStyle name="Input 10 2 10 5" xfId="27041" xr:uid="{00000000-0005-0000-0000-0000CC2D0000}"/>
    <cellStyle name="Input 10 2 11" xfId="9676" xr:uid="{00000000-0005-0000-0000-0000CD2D0000}"/>
    <cellStyle name="Input 10 2 11 2" xfId="23078" xr:uid="{00000000-0005-0000-0000-0000CE2D0000}"/>
    <cellStyle name="Input 10 2 11 2 2" xfId="45335" xr:uid="{00000000-0005-0000-0000-0000CF2D0000}"/>
    <cellStyle name="Input 10 2 11 3" xfId="31933" xr:uid="{00000000-0005-0000-0000-0000D02D0000}"/>
    <cellStyle name="Input 10 2 12" xfId="14223" xr:uid="{00000000-0005-0000-0000-0000D12D0000}"/>
    <cellStyle name="Input 10 2 12 2" xfId="36480" xr:uid="{00000000-0005-0000-0000-0000D22D0000}"/>
    <cellStyle name="Input 10 2 2" xfId="6258" xr:uid="{00000000-0005-0000-0000-0000D32D0000}"/>
    <cellStyle name="Input 10 2 2 2" xfId="10805" xr:uid="{00000000-0005-0000-0000-0000D42D0000}"/>
    <cellStyle name="Input 10 2 2 2 2" xfId="24207" xr:uid="{00000000-0005-0000-0000-0000D52D0000}"/>
    <cellStyle name="Input 10 2 2 2 2 2" xfId="46464" xr:uid="{00000000-0005-0000-0000-0000D62D0000}"/>
    <cellStyle name="Input 10 2 2 2 3" xfId="33062" xr:uid="{00000000-0005-0000-0000-0000D72D0000}"/>
    <cellStyle name="Input 10 2 2 3" xfId="19660" xr:uid="{00000000-0005-0000-0000-0000D82D0000}"/>
    <cellStyle name="Input 10 2 2 3 2" xfId="41917" xr:uid="{00000000-0005-0000-0000-0000D92D0000}"/>
    <cellStyle name="Input 10 2 2 4" xfId="15352" xr:uid="{00000000-0005-0000-0000-0000DA2D0000}"/>
    <cellStyle name="Input 10 2 2 4 2" xfId="37609" xr:uid="{00000000-0005-0000-0000-0000DB2D0000}"/>
    <cellStyle name="Input 10 2 2 5" xfId="28515" xr:uid="{00000000-0005-0000-0000-0000DC2D0000}"/>
    <cellStyle name="Input 10 2 3" xfId="6728" xr:uid="{00000000-0005-0000-0000-0000DD2D0000}"/>
    <cellStyle name="Input 10 2 3 2" xfId="11275" xr:uid="{00000000-0005-0000-0000-0000DE2D0000}"/>
    <cellStyle name="Input 10 2 3 2 2" xfId="24677" xr:uid="{00000000-0005-0000-0000-0000DF2D0000}"/>
    <cellStyle name="Input 10 2 3 2 2 2" xfId="46934" xr:uid="{00000000-0005-0000-0000-0000E02D0000}"/>
    <cellStyle name="Input 10 2 3 2 3" xfId="33532" xr:uid="{00000000-0005-0000-0000-0000E12D0000}"/>
    <cellStyle name="Input 10 2 3 3" xfId="20130" xr:uid="{00000000-0005-0000-0000-0000E22D0000}"/>
    <cellStyle name="Input 10 2 3 3 2" xfId="42387" xr:uid="{00000000-0005-0000-0000-0000E32D0000}"/>
    <cellStyle name="Input 10 2 3 4" xfId="15822" xr:uid="{00000000-0005-0000-0000-0000E42D0000}"/>
    <cellStyle name="Input 10 2 3 4 2" xfId="38079" xr:uid="{00000000-0005-0000-0000-0000E52D0000}"/>
    <cellStyle name="Input 10 2 3 5" xfId="28985" xr:uid="{00000000-0005-0000-0000-0000E62D0000}"/>
    <cellStyle name="Input 10 2 4" xfId="7005" xr:uid="{00000000-0005-0000-0000-0000E72D0000}"/>
    <cellStyle name="Input 10 2 4 2" xfId="11552" xr:uid="{00000000-0005-0000-0000-0000E82D0000}"/>
    <cellStyle name="Input 10 2 4 2 2" xfId="24954" xr:uid="{00000000-0005-0000-0000-0000E92D0000}"/>
    <cellStyle name="Input 10 2 4 2 2 2" xfId="47211" xr:uid="{00000000-0005-0000-0000-0000EA2D0000}"/>
    <cellStyle name="Input 10 2 4 2 3" xfId="33809" xr:uid="{00000000-0005-0000-0000-0000EB2D0000}"/>
    <cellStyle name="Input 10 2 4 3" xfId="20407" xr:uid="{00000000-0005-0000-0000-0000EC2D0000}"/>
    <cellStyle name="Input 10 2 4 3 2" xfId="42664" xr:uid="{00000000-0005-0000-0000-0000ED2D0000}"/>
    <cellStyle name="Input 10 2 4 4" xfId="16099" xr:uid="{00000000-0005-0000-0000-0000EE2D0000}"/>
    <cellStyle name="Input 10 2 4 4 2" xfId="38356" xr:uid="{00000000-0005-0000-0000-0000EF2D0000}"/>
    <cellStyle name="Input 10 2 4 5" xfId="29262" xr:uid="{00000000-0005-0000-0000-0000F02D0000}"/>
    <cellStyle name="Input 10 2 5" xfId="5856" xr:uid="{00000000-0005-0000-0000-0000F12D0000}"/>
    <cellStyle name="Input 10 2 5 2" xfId="10403" xr:uid="{00000000-0005-0000-0000-0000F22D0000}"/>
    <cellStyle name="Input 10 2 5 2 2" xfId="23805" xr:uid="{00000000-0005-0000-0000-0000F32D0000}"/>
    <cellStyle name="Input 10 2 5 2 2 2" xfId="46062" xr:uid="{00000000-0005-0000-0000-0000F42D0000}"/>
    <cellStyle name="Input 10 2 5 2 3" xfId="32660" xr:uid="{00000000-0005-0000-0000-0000F52D0000}"/>
    <cellStyle name="Input 10 2 5 3" xfId="19258" xr:uid="{00000000-0005-0000-0000-0000F62D0000}"/>
    <cellStyle name="Input 10 2 5 3 2" xfId="41515" xr:uid="{00000000-0005-0000-0000-0000F72D0000}"/>
    <cellStyle name="Input 10 2 5 4" xfId="14950" xr:uid="{00000000-0005-0000-0000-0000F82D0000}"/>
    <cellStyle name="Input 10 2 5 4 2" xfId="37207" xr:uid="{00000000-0005-0000-0000-0000F92D0000}"/>
    <cellStyle name="Input 10 2 5 5" xfId="28113" xr:uid="{00000000-0005-0000-0000-0000FA2D0000}"/>
    <cellStyle name="Input 10 2 6" xfId="8044" xr:uid="{00000000-0005-0000-0000-0000FB2D0000}"/>
    <cellStyle name="Input 10 2 6 2" xfId="12591" xr:uid="{00000000-0005-0000-0000-0000FC2D0000}"/>
    <cellStyle name="Input 10 2 6 2 2" xfId="25993" xr:uid="{00000000-0005-0000-0000-0000FD2D0000}"/>
    <cellStyle name="Input 10 2 6 2 2 2" xfId="48250" xr:uid="{00000000-0005-0000-0000-0000FE2D0000}"/>
    <cellStyle name="Input 10 2 6 2 3" xfId="34848" xr:uid="{00000000-0005-0000-0000-0000FF2D0000}"/>
    <cellStyle name="Input 10 2 6 3" xfId="21446" xr:uid="{00000000-0005-0000-0000-0000002E0000}"/>
    <cellStyle name="Input 10 2 6 3 2" xfId="43703" xr:uid="{00000000-0005-0000-0000-0000012E0000}"/>
    <cellStyle name="Input 10 2 6 4" xfId="17138" xr:uid="{00000000-0005-0000-0000-0000022E0000}"/>
    <cellStyle name="Input 10 2 6 4 2" xfId="39395" xr:uid="{00000000-0005-0000-0000-0000032E0000}"/>
    <cellStyle name="Input 10 2 6 5" xfId="30301" xr:uid="{00000000-0005-0000-0000-0000042E0000}"/>
    <cellStyle name="Input 10 2 7" xfId="7731" xr:uid="{00000000-0005-0000-0000-0000052E0000}"/>
    <cellStyle name="Input 10 2 7 2" xfId="12278" xr:uid="{00000000-0005-0000-0000-0000062E0000}"/>
    <cellStyle name="Input 10 2 7 2 2" xfId="25680" xr:uid="{00000000-0005-0000-0000-0000072E0000}"/>
    <cellStyle name="Input 10 2 7 2 2 2" xfId="47937" xr:uid="{00000000-0005-0000-0000-0000082E0000}"/>
    <cellStyle name="Input 10 2 7 2 3" xfId="34535" xr:uid="{00000000-0005-0000-0000-0000092E0000}"/>
    <cellStyle name="Input 10 2 7 3" xfId="21133" xr:uid="{00000000-0005-0000-0000-00000A2E0000}"/>
    <cellStyle name="Input 10 2 7 3 2" xfId="43390" xr:uid="{00000000-0005-0000-0000-00000B2E0000}"/>
    <cellStyle name="Input 10 2 7 4" xfId="16825" xr:uid="{00000000-0005-0000-0000-00000C2E0000}"/>
    <cellStyle name="Input 10 2 7 4 2" xfId="39082" xr:uid="{00000000-0005-0000-0000-00000D2E0000}"/>
    <cellStyle name="Input 10 2 7 5" xfId="29988" xr:uid="{00000000-0005-0000-0000-00000E2E0000}"/>
    <cellStyle name="Input 10 2 8" xfId="5415" xr:uid="{00000000-0005-0000-0000-00000F2E0000}"/>
    <cellStyle name="Input 10 2 8 2" xfId="9962" xr:uid="{00000000-0005-0000-0000-0000102E0000}"/>
    <cellStyle name="Input 10 2 8 2 2" xfId="23364" xr:uid="{00000000-0005-0000-0000-0000112E0000}"/>
    <cellStyle name="Input 10 2 8 2 2 2" xfId="45621" xr:uid="{00000000-0005-0000-0000-0000122E0000}"/>
    <cellStyle name="Input 10 2 8 2 3" xfId="32219" xr:uid="{00000000-0005-0000-0000-0000132E0000}"/>
    <cellStyle name="Input 10 2 8 3" xfId="18959" xr:uid="{00000000-0005-0000-0000-0000142E0000}"/>
    <cellStyle name="Input 10 2 8 3 2" xfId="41216" xr:uid="{00000000-0005-0000-0000-0000152E0000}"/>
    <cellStyle name="Input 10 2 8 4" xfId="14509" xr:uid="{00000000-0005-0000-0000-0000162E0000}"/>
    <cellStyle name="Input 10 2 8 4 2" xfId="36766" xr:uid="{00000000-0005-0000-0000-0000172E0000}"/>
    <cellStyle name="Input 10 2 8 5" xfId="27814" xr:uid="{00000000-0005-0000-0000-0000182E0000}"/>
    <cellStyle name="Input 10 2 9" xfId="5056" xr:uid="{00000000-0005-0000-0000-0000192E0000}"/>
    <cellStyle name="Input 10 2 9 2" xfId="9603" xr:uid="{00000000-0005-0000-0000-00001A2E0000}"/>
    <cellStyle name="Input 10 2 9 2 2" xfId="23005" xr:uid="{00000000-0005-0000-0000-00001B2E0000}"/>
    <cellStyle name="Input 10 2 9 2 2 2" xfId="45262" xr:uid="{00000000-0005-0000-0000-00001C2E0000}"/>
    <cellStyle name="Input 10 2 9 2 3" xfId="31860" xr:uid="{00000000-0005-0000-0000-00001D2E0000}"/>
    <cellStyle name="Input 10 2 9 3" xfId="18649" xr:uid="{00000000-0005-0000-0000-00001E2E0000}"/>
    <cellStyle name="Input 10 2 9 3 2" xfId="40906" xr:uid="{00000000-0005-0000-0000-00001F2E0000}"/>
    <cellStyle name="Input 10 2 9 4" xfId="14150" xr:uid="{00000000-0005-0000-0000-0000202E0000}"/>
    <cellStyle name="Input 10 2 9 4 2" xfId="36407" xr:uid="{00000000-0005-0000-0000-0000212E0000}"/>
    <cellStyle name="Input 10 2 9 5" xfId="27504" xr:uid="{00000000-0005-0000-0000-0000222E0000}"/>
    <cellStyle name="Input 10 3" xfId="3885" xr:uid="{00000000-0005-0000-0000-0000232E0000}"/>
    <cellStyle name="Input 10 3 2" xfId="8432" xr:uid="{00000000-0005-0000-0000-0000242E0000}"/>
    <cellStyle name="Input 10 3 2 2" xfId="21834" xr:uid="{00000000-0005-0000-0000-0000252E0000}"/>
    <cellStyle name="Input 10 3 2 2 2" xfId="44091" xr:uid="{00000000-0005-0000-0000-0000262E0000}"/>
    <cellStyle name="Input 10 3 2 3" xfId="30689" xr:uid="{00000000-0005-0000-0000-0000272E0000}"/>
    <cellStyle name="Input 10 3 3" xfId="17526" xr:uid="{00000000-0005-0000-0000-0000282E0000}"/>
    <cellStyle name="Input 10 3 3 2" xfId="39783" xr:uid="{00000000-0005-0000-0000-0000292E0000}"/>
    <cellStyle name="Input 10 3 4" xfId="12979" xr:uid="{00000000-0005-0000-0000-00002A2E0000}"/>
    <cellStyle name="Input 10 3 4 2" xfId="35236" xr:uid="{00000000-0005-0000-0000-00002B2E0000}"/>
    <cellStyle name="Input 10 3 5" xfId="26381" xr:uid="{00000000-0005-0000-0000-00002C2E0000}"/>
    <cellStyle name="Input 10 4" xfId="4813" xr:uid="{00000000-0005-0000-0000-00002D2E0000}"/>
    <cellStyle name="Input 10 4 2" xfId="9360" xr:uid="{00000000-0005-0000-0000-00002E2E0000}"/>
    <cellStyle name="Input 10 4 2 2" xfId="22762" xr:uid="{00000000-0005-0000-0000-00002F2E0000}"/>
    <cellStyle name="Input 10 4 2 2 2" xfId="45019" xr:uid="{00000000-0005-0000-0000-0000302E0000}"/>
    <cellStyle name="Input 10 4 2 3" xfId="31617" xr:uid="{00000000-0005-0000-0000-0000312E0000}"/>
    <cellStyle name="Input 10 4 3" xfId="18407" xr:uid="{00000000-0005-0000-0000-0000322E0000}"/>
    <cellStyle name="Input 10 4 3 2" xfId="40664" xr:uid="{00000000-0005-0000-0000-0000332E0000}"/>
    <cellStyle name="Input 10 4 4" xfId="13907" xr:uid="{00000000-0005-0000-0000-0000342E0000}"/>
    <cellStyle name="Input 10 4 4 2" xfId="36164" xr:uid="{00000000-0005-0000-0000-0000352E0000}"/>
    <cellStyle name="Input 10 4 5" xfId="27262" xr:uid="{00000000-0005-0000-0000-0000362E0000}"/>
    <cellStyle name="Input 10 5" xfId="5598" xr:uid="{00000000-0005-0000-0000-0000372E0000}"/>
    <cellStyle name="Input 10 5 2" xfId="10145" xr:uid="{00000000-0005-0000-0000-0000382E0000}"/>
    <cellStyle name="Input 10 5 2 2" xfId="23547" xr:uid="{00000000-0005-0000-0000-0000392E0000}"/>
    <cellStyle name="Input 10 5 2 2 2" xfId="45804" xr:uid="{00000000-0005-0000-0000-00003A2E0000}"/>
    <cellStyle name="Input 10 5 2 3" xfId="32402" xr:uid="{00000000-0005-0000-0000-00003B2E0000}"/>
    <cellStyle name="Input 10 5 3" xfId="19142" xr:uid="{00000000-0005-0000-0000-00003C2E0000}"/>
    <cellStyle name="Input 10 5 3 2" xfId="41399" xr:uid="{00000000-0005-0000-0000-00003D2E0000}"/>
    <cellStyle name="Input 10 5 4" xfId="14692" xr:uid="{00000000-0005-0000-0000-00003E2E0000}"/>
    <cellStyle name="Input 10 5 4 2" xfId="36949" xr:uid="{00000000-0005-0000-0000-00003F2E0000}"/>
    <cellStyle name="Input 10 5 5" xfId="27997" xr:uid="{00000000-0005-0000-0000-0000402E0000}"/>
    <cellStyle name="Input 10 6" xfId="4092" xr:uid="{00000000-0005-0000-0000-0000412E0000}"/>
    <cellStyle name="Input 10 6 2" xfId="8639" xr:uid="{00000000-0005-0000-0000-0000422E0000}"/>
    <cellStyle name="Input 10 6 2 2" xfId="22041" xr:uid="{00000000-0005-0000-0000-0000432E0000}"/>
    <cellStyle name="Input 10 6 2 2 2" xfId="44298" xr:uid="{00000000-0005-0000-0000-0000442E0000}"/>
    <cellStyle name="Input 10 6 2 3" xfId="30896" xr:uid="{00000000-0005-0000-0000-0000452E0000}"/>
    <cellStyle name="Input 10 6 3" xfId="17733" xr:uid="{00000000-0005-0000-0000-0000462E0000}"/>
    <cellStyle name="Input 10 6 3 2" xfId="39990" xr:uid="{00000000-0005-0000-0000-0000472E0000}"/>
    <cellStyle name="Input 10 6 4" xfId="13186" xr:uid="{00000000-0005-0000-0000-0000482E0000}"/>
    <cellStyle name="Input 10 6 4 2" xfId="35443" xr:uid="{00000000-0005-0000-0000-0000492E0000}"/>
    <cellStyle name="Input 10 6 5" xfId="26588" xr:uid="{00000000-0005-0000-0000-00004A2E0000}"/>
    <cellStyle name="Input 10 7" xfId="5216" xr:uid="{00000000-0005-0000-0000-00004B2E0000}"/>
    <cellStyle name="Input 10 7 2" xfId="9763" xr:uid="{00000000-0005-0000-0000-00004C2E0000}"/>
    <cellStyle name="Input 10 7 2 2" xfId="23165" xr:uid="{00000000-0005-0000-0000-00004D2E0000}"/>
    <cellStyle name="Input 10 7 2 2 2" xfId="45422" xr:uid="{00000000-0005-0000-0000-00004E2E0000}"/>
    <cellStyle name="Input 10 7 2 3" xfId="32020" xr:uid="{00000000-0005-0000-0000-00004F2E0000}"/>
    <cellStyle name="Input 10 7 3" xfId="18760" xr:uid="{00000000-0005-0000-0000-0000502E0000}"/>
    <cellStyle name="Input 10 7 3 2" xfId="41017" xr:uid="{00000000-0005-0000-0000-0000512E0000}"/>
    <cellStyle name="Input 10 7 4" xfId="14310" xr:uid="{00000000-0005-0000-0000-0000522E0000}"/>
    <cellStyle name="Input 10 7 4 2" xfId="36567" xr:uid="{00000000-0005-0000-0000-0000532E0000}"/>
    <cellStyle name="Input 10 7 5" xfId="27615" xr:uid="{00000000-0005-0000-0000-0000542E0000}"/>
    <cellStyle name="Input 10 8" xfId="4660" xr:uid="{00000000-0005-0000-0000-0000552E0000}"/>
    <cellStyle name="Input 10 8 2" xfId="9207" xr:uid="{00000000-0005-0000-0000-0000562E0000}"/>
    <cellStyle name="Input 10 8 2 2" xfId="22609" xr:uid="{00000000-0005-0000-0000-0000572E0000}"/>
    <cellStyle name="Input 10 8 2 2 2" xfId="44866" xr:uid="{00000000-0005-0000-0000-0000582E0000}"/>
    <cellStyle name="Input 10 8 2 3" xfId="31464" xr:uid="{00000000-0005-0000-0000-0000592E0000}"/>
    <cellStyle name="Input 10 8 3" xfId="18301" xr:uid="{00000000-0005-0000-0000-00005A2E0000}"/>
    <cellStyle name="Input 10 8 3 2" xfId="40558" xr:uid="{00000000-0005-0000-0000-00005B2E0000}"/>
    <cellStyle name="Input 10 8 4" xfId="13754" xr:uid="{00000000-0005-0000-0000-00005C2E0000}"/>
    <cellStyle name="Input 10 8 4 2" xfId="36011" xr:uid="{00000000-0005-0000-0000-00005D2E0000}"/>
    <cellStyle name="Input 10 8 5" xfId="27156" xr:uid="{00000000-0005-0000-0000-00005E2E0000}"/>
    <cellStyle name="Input 10 9" xfId="4327" xr:uid="{00000000-0005-0000-0000-00005F2E0000}"/>
    <cellStyle name="Input 10 9 2" xfId="8874" xr:uid="{00000000-0005-0000-0000-0000602E0000}"/>
    <cellStyle name="Input 10 9 2 2" xfId="22276" xr:uid="{00000000-0005-0000-0000-0000612E0000}"/>
    <cellStyle name="Input 10 9 2 2 2" xfId="44533" xr:uid="{00000000-0005-0000-0000-0000622E0000}"/>
    <cellStyle name="Input 10 9 2 3" xfId="31131" xr:uid="{00000000-0005-0000-0000-0000632E0000}"/>
    <cellStyle name="Input 10 9 3" xfId="17968" xr:uid="{00000000-0005-0000-0000-0000642E0000}"/>
    <cellStyle name="Input 10 9 3 2" xfId="40225" xr:uid="{00000000-0005-0000-0000-0000652E0000}"/>
    <cellStyle name="Input 10 9 4" xfId="13421" xr:uid="{00000000-0005-0000-0000-0000662E0000}"/>
    <cellStyle name="Input 10 9 4 2" xfId="35678" xr:uid="{00000000-0005-0000-0000-0000672E0000}"/>
    <cellStyle name="Input 10 9 5" xfId="26823" xr:uid="{00000000-0005-0000-0000-0000682E0000}"/>
    <cellStyle name="Input 11" xfId="2664" xr:uid="{00000000-0005-0000-0000-0000692E0000}"/>
    <cellStyle name="Input 11 10" xfId="4192" xr:uid="{00000000-0005-0000-0000-00006A2E0000}"/>
    <cellStyle name="Input 11 10 2" xfId="8739" xr:uid="{00000000-0005-0000-0000-00006B2E0000}"/>
    <cellStyle name="Input 11 10 2 2" xfId="22141" xr:uid="{00000000-0005-0000-0000-00006C2E0000}"/>
    <cellStyle name="Input 11 10 2 2 2" xfId="44398" xr:uid="{00000000-0005-0000-0000-00006D2E0000}"/>
    <cellStyle name="Input 11 10 2 3" xfId="30996" xr:uid="{00000000-0005-0000-0000-00006E2E0000}"/>
    <cellStyle name="Input 11 10 3" xfId="17833" xr:uid="{00000000-0005-0000-0000-00006F2E0000}"/>
    <cellStyle name="Input 11 10 3 2" xfId="40090" xr:uid="{00000000-0005-0000-0000-0000702E0000}"/>
    <cellStyle name="Input 11 10 4" xfId="13286" xr:uid="{00000000-0005-0000-0000-0000712E0000}"/>
    <cellStyle name="Input 11 10 4 2" xfId="35543" xr:uid="{00000000-0005-0000-0000-0000722E0000}"/>
    <cellStyle name="Input 11 10 5" xfId="26688" xr:uid="{00000000-0005-0000-0000-0000732E0000}"/>
    <cellStyle name="Input 11 11" xfId="8248" xr:uid="{00000000-0005-0000-0000-0000742E0000}"/>
    <cellStyle name="Input 11 11 2" xfId="12795" xr:uid="{00000000-0005-0000-0000-0000752E0000}"/>
    <cellStyle name="Input 11 11 2 2" xfId="26197" xr:uid="{00000000-0005-0000-0000-0000762E0000}"/>
    <cellStyle name="Input 11 11 2 2 2" xfId="48454" xr:uid="{00000000-0005-0000-0000-0000772E0000}"/>
    <cellStyle name="Input 11 11 2 3" xfId="35052" xr:uid="{00000000-0005-0000-0000-0000782E0000}"/>
    <cellStyle name="Input 11 11 3" xfId="21650" xr:uid="{00000000-0005-0000-0000-0000792E0000}"/>
    <cellStyle name="Input 11 11 3 2" xfId="43907" xr:uid="{00000000-0005-0000-0000-00007A2E0000}"/>
    <cellStyle name="Input 11 11 4" xfId="17342" xr:uid="{00000000-0005-0000-0000-00007B2E0000}"/>
    <cellStyle name="Input 11 11 4 2" xfId="39599" xr:uid="{00000000-0005-0000-0000-00007C2E0000}"/>
    <cellStyle name="Input 11 11 5" xfId="30505" xr:uid="{00000000-0005-0000-0000-00007D2E0000}"/>
    <cellStyle name="Input 11 2" xfId="5130" xr:uid="{00000000-0005-0000-0000-00007E2E0000}"/>
    <cellStyle name="Input 11 2 10" xfId="4546" xr:uid="{00000000-0005-0000-0000-00007F2E0000}"/>
    <cellStyle name="Input 11 2 10 2" xfId="9093" xr:uid="{00000000-0005-0000-0000-0000802E0000}"/>
    <cellStyle name="Input 11 2 10 2 2" xfId="22495" xr:uid="{00000000-0005-0000-0000-0000812E0000}"/>
    <cellStyle name="Input 11 2 10 2 2 2" xfId="44752" xr:uid="{00000000-0005-0000-0000-0000822E0000}"/>
    <cellStyle name="Input 11 2 10 2 3" xfId="31350" xr:uid="{00000000-0005-0000-0000-0000832E0000}"/>
    <cellStyle name="Input 11 2 10 3" xfId="18187" xr:uid="{00000000-0005-0000-0000-0000842E0000}"/>
    <cellStyle name="Input 11 2 10 3 2" xfId="40444" xr:uid="{00000000-0005-0000-0000-0000852E0000}"/>
    <cellStyle name="Input 11 2 10 4" xfId="13640" xr:uid="{00000000-0005-0000-0000-0000862E0000}"/>
    <cellStyle name="Input 11 2 10 4 2" xfId="35897" xr:uid="{00000000-0005-0000-0000-0000872E0000}"/>
    <cellStyle name="Input 11 2 10 5" xfId="27042" xr:uid="{00000000-0005-0000-0000-0000882E0000}"/>
    <cellStyle name="Input 11 2 11" xfId="9677" xr:uid="{00000000-0005-0000-0000-0000892E0000}"/>
    <cellStyle name="Input 11 2 11 2" xfId="23079" xr:uid="{00000000-0005-0000-0000-00008A2E0000}"/>
    <cellStyle name="Input 11 2 11 2 2" xfId="45336" xr:uid="{00000000-0005-0000-0000-00008B2E0000}"/>
    <cellStyle name="Input 11 2 11 3" xfId="31934" xr:uid="{00000000-0005-0000-0000-00008C2E0000}"/>
    <cellStyle name="Input 11 2 12" xfId="14224" xr:uid="{00000000-0005-0000-0000-00008D2E0000}"/>
    <cellStyle name="Input 11 2 12 2" xfId="36481" xr:uid="{00000000-0005-0000-0000-00008E2E0000}"/>
    <cellStyle name="Input 11 2 2" xfId="6259" xr:uid="{00000000-0005-0000-0000-00008F2E0000}"/>
    <cellStyle name="Input 11 2 2 2" xfId="10806" xr:uid="{00000000-0005-0000-0000-0000902E0000}"/>
    <cellStyle name="Input 11 2 2 2 2" xfId="24208" xr:uid="{00000000-0005-0000-0000-0000912E0000}"/>
    <cellStyle name="Input 11 2 2 2 2 2" xfId="46465" xr:uid="{00000000-0005-0000-0000-0000922E0000}"/>
    <cellStyle name="Input 11 2 2 2 3" xfId="33063" xr:uid="{00000000-0005-0000-0000-0000932E0000}"/>
    <cellStyle name="Input 11 2 2 3" xfId="19661" xr:uid="{00000000-0005-0000-0000-0000942E0000}"/>
    <cellStyle name="Input 11 2 2 3 2" xfId="41918" xr:uid="{00000000-0005-0000-0000-0000952E0000}"/>
    <cellStyle name="Input 11 2 2 4" xfId="15353" xr:uid="{00000000-0005-0000-0000-0000962E0000}"/>
    <cellStyle name="Input 11 2 2 4 2" xfId="37610" xr:uid="{00000000-0005-0000-0000-0000972E0000}"/>
    <cellStyle name="Input 11 2 2 5" xfId="28516" xr:uid="{00000000-0005-0000-0000-0000982E0000}"/>
    <cellStyle name="Input 11 2 3" xfId="6729" xr:uid="{00000000-0005-0000-0000-0000992E0000}"/>
    <cellStyle name="Input 11 2 3 2" xfId="11276" xr:uid="{00000000-0005-0000-0000-00009A2E0000}"/>
    <cellStyle name="Input 11 2 3 2 2" xfId="24678" xr:uid="{00000000-0005-0000-0000-00009B2E0000}"/>
    <cellStyle name="Input 11 2 3 2 2 2" xfId="46935" xr:uid="{00000000-0005-0000-0000-00009C2E0000}"/>
    <cellStyle name="Input 11 2 3 2 3" xfId="33533" xr:uid="{00000000-0005-0000-0000-00009D2E0000}"/>
    <cellStyle name="Input 11 2 3 3" xfId="20131" xr:uid="{00000000-0005-0000-0000-00009E2E0000}"/>
    <cellStyle name="Input 11 2 3 3 2" xfId="42388" xr:uid="{00000000-0005-0000-0000-00009F2E0000}"/>
    <cellStyle name="Input 11 2 3 4" xfId="15823" xr:uid="{00000000-0005-0000-0000-0000A02E0000}"/>
    <cellStyle name="Input 11 2 3 4 2" xfId="38080" xr:uid="{00000000-0005-0000-0000-0000A12E0000}"/>
    <cellStyle name="Input 11 2 3 5" xfId="28986" xr:uid="{00000000-0005-0000-0000-0000A22E0000}"/>
    <cellStyle name="Input 11 2 4" xfId="7006" xr:uid="{00000000-0005-0000-0000-0000A32E0000}"/>
    <cellStyle name="Input 11 2 4 2" xfId="11553" xr:uid="{00000000-0005-0000-0000-0000A42E0000}"/>
    <cellStyle name="Input 11 2 4 2 2" xfId="24955" xr:uid="{00000000-0005-0000-0000-0000A52E0000}"/>
    <cellStyle name="Input 11 2 4 2 2 2" xfId="47212" xr:uid="{00000000-0005-0000-0000-0000A62E0000}"/>
    <cellStyle name="Input 11 2 4 2 3" xfId="33810" xr:uid="{00000000-0005-0000-0000-0000A72E0000}"/>
    <cellStyle name="Input 11 2 4 3" xfId="20408" xr:uid="{00000000-0005-0000-0000-0000A82E0000}"/>
    <cellStyle name="Input 11 2 4 3 2" xfId="42665" xr:uid="{00000000-0005-0000-0000-0000A92E0000}"/>
    <cellStyle name="Input 11 2 4 4" xfId="16100" xr:uid="{00000000-0005-0000-0000-0000AA2E0000}"/>
    <cellStyle name="Input 11 2 4 4 2" xfId="38357" xr:uid="{00000000-0005-0000-0000-0000AB2E0000}"/>
    <cellStyle name="Input 11 2 4 5" xfId="29263" xr:uid="{00000000-0005-0000-0000-0000AC2E0000}"/>
    <cellStyle name="Input 11 2 5" xfId="5857" xr:uid="{00000000-0005-0000-0000-0000AD2E0000}"/>
    <cellStyle name="Input 11 2 5 2" xfId="10404" xr:uid="{00000000-0005-0000-0000-0000AE2E0000}"/>
    <cellStyle name="Input 11 2 5 2 2" xfId="23806" xr:uid="{00000000-0005-0000-0000-0000AF2E0000}"/>
    <cellStyle name="Input 11 2 5 2 2 2" xfId="46063" xr:uid="{00000000-0005-0000-0000-0000B02E0000}"/>
    <cellStyle name="Input 11 2 5 2 3" xfId="32661" xr:uid="{00000000-0005-0000-0000-0000B12E0000}"/>
    <cellStyle name="Input 11 2 5 3" xfId="19259" xr:uid="{00000000-0005-0000-0000-0000B22E0000}"/>
    <cellStyle name="Input 11 2 5 3 2" xfId="41516" xr:uid="{00000000-0005-0000-0000-0000B32E0000}"/>
    <cellStyle name="Input 11 2 5 4" xfId="14951" xr:uid="{00000000-0005-0000-0000-0000B42E0000}"/>
    <cellStyle name="Input 11 2 5 4 2" xfId="37208" xr:uid="{00000000-0005-0000-0000-0000B52E0000}"/>
    <cellStyle name="Input 11 2 5 5" xfId="28114" xr:uid="{00000000-0005-0000-0000-0000B62E0000}"/>
    <cellStyle name="Input 11 2 6" xfId="8045" xr:uid="{00000000-0005-0000-0000-0000B72E0000}"/>
    <cellStyle name="Input 11 2 6 2" xfId="12592" xr:uid="{00000000-0005-0000-0000-0000B82E0000}"/>
    <cellStyle name="Input 11 2 6 2 2" xfId="25994" xr:uid="{00000000-0005-0000-0000-0000B92E0000}"/>
    <cellStyle name="Input 11 2 6 2 2 2" xfId="48251" xr:uid="{00000000-0005-0000-0000-0000BA2E0000}"/>
    <cellStyle name="Input 11 2 6 2 3" xfId="34849" xr:uid="{00000000-0005-0000-0000-0000BB2E0000}"/>
    <cellStyle name="Input 11 2 6 3" xfId="21447" xr:uid="{00000000-0005-0000-0000-0000BC2E0000}"/>
    <cellStyle name="Input 11 2 6 3 2" xfId="43704" xr:uid="{00000000-0005-0000-0000-0000BD2E0000}"/>
    <cellStyle name="Input 11 2 6 4" xfId="17139" xr:uid="{00000000-0005-0000-0000-0000BE2E0000}"/>
    <cellStyle name="Input 11 2 6 4 2" xfId="39396" xr:uid="{00000000-0005-0000-0000-0000BF2E0000}"/>
    <cellStyle name="Input 11 2 6 5" xfId="30302" xr:uid="{00000000-0005-0000-0000-0000C02E0000}"/>
    <cellStyle name="Input 11 2 7" xfId="7476" xr:uid="{00000000-0005-0000-0000-0000C12E0000}"/>
    <cellStyle name="Input 11 2 7 2" xfId="12023" xr:uid="{00000000-0005-0000-0000-0000C22E0000}"/>
    <cellStyle name="Input 11 2 7 2 2" xfId="25425" xr:uid="{00000000-0005-0000-0000-0000C32E0000}"/>
    <cellStyle name="Input 11 2 7 2 2 2" xfId="47682" xr:uid="{00000000-0005-0000-0000-0000C42E0000}"/>
    <cellStyle name="Input 11 2 7 2 3" xfId="34280" xr:uid="{00000000-0005-0000-0000-0000C52E0000}"/>
    <cellStyle name="Input 11 2 7 3" xfId="20878" xr:uid="{00000000-0005-0000-0000-0000C62E0000}"/>
    <cellStyle name="Input 11 2 7 3 2" xfId="43135" xr:uid="{00000000-0005-0000-0000-0000C72E0000}"/>
    <cellStyle name="Input 11 2 7 4" xfId="16570" xr:uid="{00000000-0005-0000-0000-0000C82E0000}"/>
    <cellStyle name="Input 11 2 7 4 2" xfId="38827" xr:uid="{00000000-0005-0000-0000-0000C92E0000}"/>
    <cellStyle name="Input 11 2 7 5" xfId="29733" xr:uid="{00000000-0005-0000-0000-0000CA2E0000}"/>
    <cellStyle name="Input 11 2 8" xfId="5416" xr:uid="{00000000-0005-0000-0000-0000CB2E0000}"/>
    <cellStyle name="Input 11 2 8 2" xfId="9963" xr:uid="{00000000-0005-0000-0000-0000CC2E0000}"/>
    <cellStyle name="Input 11 2 8 2 2" xfId="23365" xr:uid="{00000000-0005-0000-0000-0000CD2E0000}"/>
    <cellStyle name="Input 11 2 8 2 2 2" xfId="45622" xr:uid="{00000000-0005-0000-0000-0000CE2E0000}"/>
    <cellStyle name="Input 11 2 8 2 3" xfId="32220" xr:uid="{00000000-0005-0000-0000-0000CF2E0000}"/>
    <cellStyle name="Input 11 2 8 3" xfId="18960" xr:uid="{00000000-0005-0000-0000-0000D02E0000}"/>
    <cellStyle name="Input 11 2 8 3 2" xfId="41217" xr:uid="{00000000-0005-0000-0000-0000D12E0000}"/>
    <cellStyle name="Input 11 2 8 4" xfId="14510" xr:uid="{00000000-0005-0000-0000-0000D22E0000}"/>
    <cellStyle name="Input 11 2 8 4 2" xfId="36767" xr:uid="{00000000-0005-0000-0000-0000D32E0000}"/>
    <cellStyle name="Input 11 2 8 5" xfId="27815" xr:uid="{00000000-0005-0000-0000-0000D42E0000}"/>
    <cellStyle name="Input 11 2 9" xfId="5043" xr:uid="{00000000-0005-0000-0000-0000D52E0000}"/>
    <cellStyle name="Input 11 2 9 2" xfId="9590" xr:uid="{00000000-0005-0000-0000-0000D62E0000}"/>
    <cellStyle name="Input 11 2 9 2 2" xfId="22992" xr:uid="{00000000-0005-0000-0000-0000D72E0000}"/>
    <cellStyle name="Input 11 2 9 2 2 2" xfId="45249" xr:uid="{00000000-0005-0000-0000-0000D82E0000}"/>
    <cellStyle name="Input 11 2 9 2 3" xfId="31847" xr:uid="{00000000-0005-0000-0000-0000D92E0000}"/>
    <cellStyle name="Input 11 2 9 3" xfId="18636" xr:uid="{00000000-0005-0000-0000-0000DA2E0000}"/>
    <cellStyle name="Input 11 2 9 3 2" xfId="40893" xr:uid="{00000000-0005-0000-0000-0000DB2E0000}"/>
    <cellStyle name="Input 11 2 9 4" xfId="14137" xr:uid="{00000000-0005-0000-0000-0000DC2E0000}"/>
    <cellStyle name="Input 11 2 9 4 2" xfId="36394" xr:uid="{00000000-0005-0000-0000-0000DD2E0000}"/>
    <cellStyle name="Input 11 2 9 5" xfId="27491" xr:uid="{00000000-0005-0000-0000-0000DE2E0000}"/>
    <cellStyle name="Input 11 3" xfId="3884" xr:uid="{00000000-0005-0000-0000-0000DF2E0000}"/>
    <cellStyle name="Input 11 3 2" xfId="8431" xr:uid="{00000000-0005-0000-0000-0000E02E0000}"/>
    <cellStyle name="Input 11 3 2 2" xfId="21833" xr:uid="{00000000-0005-0000-0000-0000E12E0000}"/>
    <cellStyle name="Input 11 3 2 2 2" xfId="44090" xr:uid="{00000000-0005-0000-0000-0000E22E0000}"/>
    <cellStyle name="Input 11 3 2 3" xfId="30688" xr:uid="{00000000-0005-0000-0000-0000E32E0000}"/>
    <cellStyle name="Input 11 3 3" xfId="17525" xr:uid="{00000000-0005-0000-0000-0000E42E0000}"/>
    <cellStyle name="Input 11 3 3 2" xfId="39782" xr:uid="{00000000-0005-0000-0000-0000E52E0000}"/>
    <cellStyle name="Input 11 3 4" xfId="12978" xr:uid="{00000000-0005-0000-0000-0000E62E0000}"/>
    <cellStyle name="Input 11 3 4 2" xfId="35235" xr:uid="{00000000-0005-0000-0000-0000E72E0000}"/>
    <cellStyle name="Input 11 3 5" xfId="26380" xr:uid="{00000000-0005-0000-0000-0000E82E0000}"/>
    <cellStyle name="Input 11 4" xfId="4814" xr:uid="{00000000-0005-0000-0000-0000E92E0000}"/>
    <cellStyle name="Input 11 4 2" xfId="9361" xr:uid="{00000000-0005-0000-0000-0000EA2E0000}"/>
    <cellStyle name="Input 11 4 2 2" xfId="22763" xr:uid="{00000000-0005-0000-0000-0000EB2E0000}"/>
    <cellStyle name="Input 11 4 2 2 2" xfId="45020" xr:uid="{00000000-0005-0000-0000-0000EC2E0000}"/>
    <cellStyle name="Input 11 4 2 3" xfId="31618" xr:uid="{00000000-0005-0000-0000-0000ED2E0000}"/>
    <cellStyle name="Input 11 4 3" xfId="18408" xr:uid="{00000000-0005-0000-0000-0000EE2E0000}"/>
    <cellStyle name="Input 11 4 3 2" xfId="40665" xr:uid="{00000000-0005-0000-0000-0000EF2E0000}"/>
    <cellStyle name="Input 11 4 4" xfId="13908" xr:uid="{00000000-0005-0000-0000-0000F02E0000}"/>
    <cellStyle name="Input 11 4 4 2" xfId="36165" xr:uid="{00000000-0005-0000-0000-0000F12E0000}"/>
    <cellStyle name="Input 11 4 5" xfId="27263" xr:uid="{00000000-0005-0000-0000-0000F22E0000}"/>
    <cellStyle name="Input 11 5" xfId="3886" xr:uid="{00000000-0005-0000-0000-0000F32E0000}"/>
    <cellStyle name="Input 11 5 2" xfId="8433" xr:uid="{00000000-0005-0000-0000-0000F42E0000}"/>
    <cellStyle name="Input 11 5 2 2" xfId="21835" xr:uid="{00000000-0005-0000-0000-0000F52E0000}"/>
    <cellStyle name="Input 11 5 2 2 2" xfId="44092" xr:uid="{00000000-0005-0000-0000-0000F62E0000}"/>
    <cellStyle name="Input 11 5 2 3" xfId="30690" xr:uid="{00000000-0005-0000-0000-0000F72E0000}"/>
    <cellStyle name="Input 11 5 3" xfId="17527" xr:uid="{00000000-0005-0000-0000-0000F82E0000}"/>
    <cellStyle name="Input 11 5 3 2" xfId="39784" xr:uid="{00000000-0005-0000-0000-0000F92E0000}"/>
    <cellStyle name="Input 11 5 4" xfId="12980" xr:uid="{00000000-0005-0000-0000-0000FA2E0000}"/>
    <cellStyle name="Input 11 5 4 2" xfId="35237" xr:uid="{00000000-0005-0000-0000-0000FB2E0000}"/>
    <cellStyle name="Input 11 5 5" xfId="26382" xr:uid="{00000000-0005-0000-0000-0000FC2E0000}"/>
    <cellStyle name="Input 11 6" xfId="4091" xr:uid="{00000000-0005-0000-0000-0000FD2E0000}"/>
    <cellStyle name="Input 11 6 2" xfId="8638" xr:uid="{00000000-0005-0000-0000-0000FE2E0000}"/>
    <cellStyle name="Input 11 6 2 2" xfId="22040" xr:uid="{00000000-0005-0000-0000-0000FF2E0000}"/>
    <cellStyle name="Input 11 6 2 2 2" xfId="44297" xr:uid="{00000000-0005-0000-0000-0000002F0000}"/>
    <cellStyle name="Input 11 6 2 3" xfId="30895" xr:uid="{00000000-0005-0000-0000-0000012F0000}"/>
    <cellStyle name="Input 11 6 3" xfId="17732" xr:uid="{00000000-0005-0000-0000-0000022F0000}"/>
    <cellStyle name="Input 11 6 3 2" xfId="39989" xr:uid="{00000000-0005-0000-0000-0000032F0000}"/>
    <cellStyle name="Input 11 6 4" xfId="13185" xr:uid="{00000000-0005-0000-0000-0000042F0000}"/>
    <cellStyle name="Input 11 6 4 2" xfId="35442" xr:uid="{00000000-0005-0000-0000-0000052F0000}"/>
    <cellStyle name="Input 11 6 5" xfId="26587" xr:uid="{00000000-0005-0000-0000-0000062F0000}"/>
    <cellStyle name="Input 11 7" xfId="5217" xr:uid="{00000000-0005-0000-0000-0000072F0000}"/>
    <cellStyle name="Input 11 7 2" xfId="9764" xr:uid="{00000000-0005-0000-0000-0000082F0000}"/>
    <cellStyle name="Input 11 7 2 2" xfId="23166" xr:uid="{00000000-0005-0000-0000-0000092F0000}"/>
    <cellStyle name="Input 11 7 2 2 2" xfId="45423" xr:uid="{00000000-0005-0000-0000-00000A2F0000}"/>
    <cellStyle name="Input 11 7 2 3" xfId="32021" xr:uid="{00000000-0005-0000-0000-00000B2F0000}"/>
    <cellStyle name="Input 11 7 3" xfId="18761" xr:uid="{00000000-0005-0000-0000-00000C2F0000}"/>
    <cellStyle name="Input 11 7 3 2" xfId="41018" xr:uid="{00000000-0005-0000-0000-00000D2F0000}"/>
    <cellStyle name="Input 11 7 4" xfId="14311" xr:uid="{00000000-0005-0000-0000-00000E2F0000}"/>
    <cellStyle name="Input 11 7 4 2" xfId="36568" xr:uid="{00000000-0005-0000-0000-00000F2F0000}"/>
    <cellStyle name="Input 11 7 5" xfId="27616" xr:uid="{00000000-0005-0000-0000-0000102F0000}"/>
    <cellStyle name="Input 11 8" xfId="4661" xr:uid="{00000000-0005-0000-0000-0000112F0000}"/>
    <cellStyle name="Input 11 8 2" xfId="9208" xr:uid="{00000000-0005-0000-0000-0000122F0000}"/>
    <cellStyle name="Input 11 8 2 2" xfId="22610" xr:uid="{00000000-0005-0000-0000-0000132F0000}"/>
    <cellStyle name="Input 11 8 2 2 2" xfId="44867" xr:uid="{00000000-0005-0000-0000-0000142F0000}"/>
    <cellStyle name="Input 11 8 2 3" xfId="31465" xr:uid="{00000000-0005-0000-0000-0000152F0000}"/>
    <cellStyle name="Input 11 8 3" xfId="18302" xr:uid="{00000000-0005-0000-0000-0000162F0000}"/>
    <cellStyle name="Input 11 8 3 2" xfId="40559" xr:uid="{00000000-0005-0000-0000-0000172F0000}"/>
    <cellStyle name="Input 11 8 4" xfId="13755" xr:uid="{00000000-0005-0000-0000-0000182F0000}"/>
    <cellStyle name="Input 11 8 4 2" xfId="36012" xr:uid="{00000000-0005-0000-0000-0000192F0000}"/>
    <cellStyle name="Input 11 8 5" xfId="27157" xr:uid="{00000000-0005-0000-0000-00001A2F0000}"/>
    <cellStyle name="Input 11 9" xfId="4328" xr:uid="{00000000-0005-0000-0000-00001B2F0000}"/>
    <cellStyle name="Input 11 9 2" xfId="8875" xr:uid="{00000000-0005-0000-0000-00001C2F0000}"/>
    <cellStyle name="Input 11 9 2 2" xfId="22277" xr:uid="{00000000-0005-0000-0000-00001D2F0000}"/>
    <cellStyle name="Input 11 9 2 2 2" xfId="44534" xr:uid="{00000000-0005-0000-0000-00001E2F0000}"/>
    <cellStyle name="Input 11 9 2 3" xfId="31132" xr:uid="{00000000-0005-0000-0000-00001F2F0000}"/>
    <cellStyle name="Input 11 9 3" xfId="17969" xr:uid="{00000000-0005-0000-0000-0000202F0000}"/>
    <cellStyle name="Input 11 9 3 2" xfId="40226" xr:uid="{00000000-0005-0000-0000-0000212F0000}"/>
    <cellStyle name="Input 11 9 4" xfId="13422" xr:uid="{00000000-0005-0000-0000-0000222F0000}"/>
    <cellStyle name="Input 11 9 4 2" xfId="35679" xr:uid="{00000000-0005-0000-0000-0000232F0000}"/>
    <cellStyle name="Input 11 9 5" xfId="26824" xr:uid="{00000000-0005-0000-0000-0000242F0000}"/>
    <cellStyle name="Input 12" xfId="2665" xr:uid="{00000000-0005-0000-0000-0000252F0000}"/>
    <cellStyle name="Input 12 10" xfId="4193" xr:uid="{00000000-0005-0000-0000-0000262F0000}"/>
    <cellStyle name="Input 12 10 2" xfId="8740" xr:uid="{00000000-0005-0000-0000-0000272F0000}"/>
    <cellStyle name="Input 12 10 2 2" xfId="22142" xr:uid="{00000000-0005-0000-0000-0000282F0000}"/>
    <cellStyle name="Input 12 10 2 2 2" xfId="44399" xr:uid="{00000000-0005-0000-0000-0000292F0000}"/>
    <cellStyle name="Input 12 10 2 3" xfId="30997" xr:uid="{00000000-0005-0000-0000-00002A2F0000}"/>
    <cellStyle name="Input 12 10 3" xfId="17834" xr:uid="{00000000-0005-0000-0000-00002B2F0000}"/>
    <cellStyle name="Input 12 10 3 2" xfId="40091" xr:uid="{00000000-0005-0000-0000-00002C2F0000}"/>
    <cellStyle name="Input 12 10 4" xfId="13287" xr:uid="{00000000-0005-0000-0000-00002D2F0000}"/>
    <cellStyle name="Input 12 10 4 2" xfId="35544" xr:uid="{00000000-0005-0000-0000-00002E2F0000}"/>
    <cellStyle name="Input 12 10 5" xfId="26689" xr:uid="{00000000-0005-0000-0000-00002F2F0000}"/>
    <cellStyle name="Input 12 11" xfId="7178" xr:uid="{00000000-0005-0000-0000-0000302F0000}"/>
    <cellStyle name="Input 12 11 2" xfId="11725" xr:uid="{00000000-0005-0000-0000-0000312F0000}"/>
    <cellStyle name="Input 12 11 2 2" xfId="25127" xr:uid="{00000000-0005-0000-0000-0000322F0000}"/>
    <cellStyle name="Input 12 11 2 2 2" xfId="47384" xr:uid="{00000000-0005-0000-0000-0000332F0000}"/>
    <cellStyle name="Input 12 11 2 3" xfId="33982" xr:uid="{00000000-0005-0000-0000-0000342F0000}"/>
    <cellStyle name="Input 12 11 3" xfId="20580" xr:uid="{00000000-0005-0000-0000-0000352F0000}"/>
    <cellStyle name="Input 12 11 3 2" xfId="42837" xr:uid="{00000000-0005-0000-0000-0000362F0000}"/>
    <cellStyle name="Input 12 11 4" xfId="16272" xr:uid="{00000000-0005-0000-0000-0000372F0000}"/>
    <cellStyle name="Input 12 11 4 2" xfId="38529" xr:uid="{00000000-0005-0000-0000-0000382F0000}"/>
    <cellStyle name="Input 12 11 5" xfId="29435" xr:uid="{00000000-0005-0000-0000-0000392F0000}"/>
    <cellStyle name="Input 12 2" xfId="5131" xr:uid="{00000000-0005-0000-0000-00003A2F0000}"/>
    <cellStyle name="Input 12 2 10" xfId="4547" xr:uid="{00000000-0005-0000-0000-00003B2F0000}"/>
    <cellStyle name="Input 12 2 10 2" xfId="9094" xr:uid="{00000000-0005-0000-0000-00003C2F0000}"/>
    <cellStyle name="Input 12 2 10 2 2" xfId="22496" xr:uid="{00000000-0005-0000-0000-00003D2F0000}"/>
    <cellStyle name="Input 12 2 10 2 2 2" xfId="44753" xr:uid="{00000000-0005-0000-0000-00003E2F0000}"/>
    <cellStyle name="Input 12 2 10 2 3" xfId="31351" xr:uid="{00000000-0005-0000-0000-00003F2F0000}"/>
    <cellStyle name="Input 12 2 10 3" xfId="18188" xr:uid="{00000000-0005-0000-0000-0000402F0000}"/>
    <cellStyle name="Input 12 2 10 3 2" xfId="40445" xr:uid="{00000000-0005-0000-0000-0000412F0000}"/>
    <cellStyle name="Input 12 2 10 4" xfId="13641" xr:uid="{00000000-0005-0000-0000-0000422F0000}"/>
    <cellStyle name="Input 12 2 10 4 2" xfId="35898" xr:uid="{00000000-0005-0000-0000-0000432F0000}"/>
    <cellStyle name="Input 12 2 10 5" xfId="27043" xr:uid="{00000000-0005-0000-0000-0000442F0000}"/>
    <cellStyle name="Input 12 2 11" xfId="9678" xr:uid="{00000000-0005-0000-0000-0000452F0000}"/>
    <cellStyle name="Input 12 2 11 2" xfId="23080" xr:uid="{00000000-0005-0000-0000-0000462F0000}"/>
    <cellStyle name="Input 12 2 11 2 2" xfId="45337" xr:uid="{00000000-0005-0000-0000-0000472F0000}"/>
    <cellStyle name="Input 12 2 11 3" xfId="31935" xr:uid="{00000000-0005-0000-0000-0000482F0000}"/>
    <cellStyle name="Input 12 2 12" xfId="14225" xr:uid="{00000000-0005-0000-0000-0000492F0000}"/>
    <cellStyle name="Input 12 2 12 2" xfId="36482" xr:uid="{00000000-0005-0000-0000-00004A2F0000}"/>
    <cellStyle name="Input 12 2 2" xfId="6260" xr:uid="{00000000-0005-0000-0000-00004B2F0000}"/>
    <cellStyle name="Input 12 2 2 2" xfId="10807" xr:uid="{00000000-0005-0000-0000-00004C2F0000}"/>
    <cellStyle name="Input 12 2 2 2 2" xfId="24209" xr:uid="{00000000-0005-0000-0000-00004D2F0000}"/>
    <cellStyle name="Input 12 2 2 2 2 2" xfId="46466" xr:uid="{00000000-0005-0000-0000-00004E2F0000}"/>
    <cellStyle name="Input 12 2 2 2 3" xfId="33064" xr:uid="{00000000-0005-0000-0000-00004F2F0000}"/>
    <cellStyle name="Input 12 2 2 3" xfId="19662" xr:uid="{00000000-0005-0000-0000-0000502F0000}"/>
    <cellStyle name="Input 12 2 2 3 2" xfId="41919" xr:uid="{00000000-0005-0000-0000-0000512F0000}"/>
    <cellStyle name="Input 12 2 2 4" xfId="15354" xr:uid="{00000000-0005-0000-0000-0000522F0000}"/>
    <cellStyle name="Input 12 2 2 4 2" xfId="37611" xr:uid="{00000000-0005-0000-0000-0000532F0000}"/>
    <cellStyle name="Input 12 2 2 5" xfId="28517" xr:uid="{00000000-0005-0000-0000-0000542F0000}"/>
    <cellStyle name="Input 12 2 3" xfId="6730" xr:uid="{00000000-0005-0000-0000-0000552F0000}"/>
    <cellStyle name="Input 12 2 3 2" xfId="11277" xr:uid="{00000000-0005-0000-0000-0000562F0000}"/>
    <cellStyle name="Input 12 2 3 2 2" xfId="24679" xr:uid="{00000000-0005-0000-0000-0000572F0000}"/>
    <cellStyle name="Input 12 2 3 2 2 2" xfId="46936" xr:uid="{00000000-0005-0000-0000-0000582F0000}"/>
    <cellStyle name="Input 12 2 3 2 3" xfId="33534" xr:uid="{00000000-0005-0000-0000-0000592F0000}"/>
    <cellStyle name="Input 12 2 3 3" xfId="20132" xr:uid="{00000000-0005-0000-0000-00005A2F0000}"/>
    <cellStyle name="Input 12 2 3 3 2" xfId="42389" xr:uid="{00000000-0005-0000-0000-00005B2F0000}"/>
    <cellStyle name="Input 12 2 3 4" xfId="15824" xr:uid="{00000000-0005-0000-0000-00005C2F0000}"/>
    <cellStyle name="Input 12 2 3 4 2" xfId="38081" xr:uid="{00000000-0005-0000-0000-00005D2F0000}"/>
    <cellStyle name="Input 12 2 3 5" xfId="28987" xr:uid="{00000000-0005-0000-0000-00005E2F0000}"/>
    <cellStyle name="Input 12 2 4" xfId="7007" xr:uid="{00000000-0005-0000-0000-00005F2F0000}"/>
    <cellStyle name="Input 12 2 4 2" xfId="11554" xr:uid="{00000000-0005-0000-0000-0000602F0000}"/>
    <cellStyle name="Input 12 2 4 2 2" xfId="24956" xr:uid="{00000000-0005-0000-0000-0000612F0000}"/>
    <cellStyle name="Input 12 2 4 2 2 2" xfId="47213" xr:uid="{00000000-0005-0000-0000-0000622F0000}"/>
    <cellStyle name="Input 12 2 4 2 3" xfId="33811" xr:uid="{00000000-0005-0000-0000-0000632F0000}"/>
    <cellStyle name="Input 12 2 4 3" xfId="20409" xr:uid="{00000000-0005-0000-0000-0000642F0000}"/>
    <cellStyle name="Input 12 2 4 3 2" xfId="42666" xr:uid="{00000000-0005-0000-0000-0000652F0000}"/>
    <cellStyle name="Input 12 2 4 4" xfId="16101" xr:uid="{00000000-0005-0000-0000-0000662F0000}"/>
    <cellStyle name="Input 12 2 4 4 2" xfId="38358" xr:uid="{00000000-0005-0000-0000-0000672F0000}"/>
    <cellStyle name="Input 12 2 4 5" xfId="29264" xr:uid="{00000000-0005-0000-0000-0000682F0000}"/>
    <cellStyle name="Input 12 2 5" xfId="5858" xr:uid="{00000000-0005-0000-0000-0000692F0000}"/>
    <cellStyle name="Input 12 2 5 2" xfId="10405" xr:uid="{00000000-0005-0000-0000-00006A2F0000}"/>
    <cellStyle name="Input 12 2 5 2 2" xfId="23807" xr:uid="{00000000-0005-0000-0000-00006B2F0000}"/>
    <cellStyle name="Input 12 2 5 2 2 2" xfId="46064" xr:uid="{00000000-0005-0000-0000-00006C2F0000}"/>
    <cellStyle name="Input 12 2 5 2 3" xfId="32662" xr:uid="{00000000-0005-0000-0000-00006D2F0000}"/>
    <cellStyle name="Input 12 2 5 3" xfId="19260" xr:uid="{00000000-0005-0000-0000-00006E2F0000}"/>
    <cellStyle name="Input 12 2 5 3 2" xfId="41517" xr:uid="{00000000-0005-0000-0000-00006F2F0000}"/>
    <cellStyle name="Input 12 2 5 4" xfId="14952" xr:uid="{00000000-0005-0000-0000-0000702F0000}"/>
    <cellStyle name="Input 12 2 5 4 2" xfId="37209" xr:uid="{00000000-0005-0000-0000-0000712F0000}"/>
    <cellStyle name="Input 12 2 5 5" xfId="28115" xr:uid="{00000000-0005-0000-0000-0000722F0000}"/>
    <cellStyle name="Input 12 2 6" xfId="8046" xr:uid="{00000000-0005-0000-0000-0000732F0000}"/>
    <cellStyle name="Input 12 2 6 2" xfId="12593" xr:uid="{00000000-0005-0000-0000-0000742F0000}"/>
    <cellStyle name="Input 12 2 6 2 2" xfId="25995" xr:uid="{00000000-0005-0000-0000-0000752F0000}"/>
    <cellStyle name="Input 12 2 6 2 2 2" xfId="48252" xr:uid="{00000000-0005-0000-0000-0000762F0000}"/>
    <cellStyle name="Input 12 2 6 2 3" xfId="34850" xr:uid="{00000000-0005-0000-0000-0000772F0000}"/>
    <cellStyle name="Input 12 2 6 3" xfId="21448" xr:uid="{00000000-0005-0000-0000-0000782F0000}"/>
    <cellStyle name="Input 12 2 6 3 2" xfId="43705" xr:uid="{00000000-0005-0000-0000-0000792F0000}"/>
    <cellStyle name="Input 12 2 6 4" xfId="17140" xr:uid="{00000000-0005-0000-0000-00007A2F0000}"/>
    <cellStyle name="Input 12 2 6 4 2" xfId="39397" xr:uid="{00000000-0005-0000-0000-00007B2F0000}"/>
    <cellStyle name="Input 12 2 6 5" xfId="30303" xr:uid="{00000000-0005-0000-0000-00007C2F0000}"/>
    <cellStyle name="Input 12 2 7" xfId="7732" xr:uid="{00000000-0005-0000-0000-00007D2F0000}"/>
    <cellStyle name="Input 12 2 7 2" xfId="12279" xr:uid="{00000000-0005-0000-0000-00007E2F0000}"/>
    <cellStyle name="Input 12 2 7 2 2" xfId="25681" xr:uid="{00000000-0005-0000-0000-00007F2F0000}"/>
    <cellStyle name="Input 12 2 7 2 2 2" xfId="47938" xr:uid="{00000000-0005-0000-0000-0000802F0000}"/>
    <cellStyle name="Input 12 2 7 2 3" xfId="34536" xr:uid="{00000000-0005-0000-0000-0000812F0000}"/>
    <cellStyle name="Input 12 2 7 3" xfId="21134" xr:uid="{00000000-0005-0000-0000-0000822F0000}"/>
    <cellStyle name="Input 12 2 7 3 2" xfId="43391" xr:uid="{00000000-0005-0000-0000-0000832F0000}"/>
    <cellStyle name="Input 12 2 7 4" xfId="16826" xr:uid="{00000000-0005-0000-0000-0000842F0000}"/>
    <cellStyle name="Input 12 2 7 4 2" xfId="39083" xr:uid="{00000000-0005-0000-0000-0000852F0000}"/>
    <cellStyle name="Input 12 2 7 5" xfId="29989" xr:uid="{00000000-0005-0000-0000-0000862F0000}"/>
    <cellStyle name="Input 12 2 8" xfId="6642" xr:uid="{00000000-0005-0000-0000-0000872F0000}"/>
    <cellStyle name="Input 12 2 8 2" xfId="11189" xr:uid="{00000000-0005-0000-0000-0000882F0000}"/>
    <cellStyle name="Input 12 2 8 2 2" xfId="24591" xr:uid="{00000000-0005-0000-0000-0000892F0000}"/>
    <cellStyle name="Input 12 2 8 2 2 2" xfId="46848" xr:uid="{00000000-0005-0000-0000-00008A2F0000}"/>
    <cellStyle name="Input 12 2 8 2 3" xfId="33446" xr:uid="{00000000-0005-0000-0000-00008B2F0000}"/>
    <cellStyle name="Input 12 2 8 3" xfId="20044" xr:uid="{00000000-0005-0000-0000-00008C2F0000}"/>
    <cellStyle name="Input 12 2 8 3 2" xfId="42301" xr:uid="{00000000-0005-0000-0000-00008D2F0000}"/>
    <cellStyle name="Input 12 2 8 4" xfId="15736" xr:uid="{00000000-0005-0000-0000-00008E2F0000}"/>
    <cellStyle name="Input 12 2 8 4 2" xfId="37993" xr:uid="{00000000-0005-0000-0000-00008F2F0000}"/>
    <cellStyle name="Input 12 2 8 5" xfId="28899" xr:uid="{00000000-0005-0000-0000-0000902F0000}"/>
    <cellStyle name="Input 12 2 9" xfId="5057" xr:uid="{00000000-0005-0000-0000-0000912F0000}"/>
    <cellStyle name="Input 12 2 9 2" xfId="9604" xr:uid="{00000000-0005-0000-0000-0000922F0000}"/>
    <cellStyle name="Input 12 2 9 2 2" xfId="23006" xr:uid="{00000000-0005-0000-0000-0000932F0000}"/>
    <cellStyle name="Input 12 2 9 2 2 2" xfId="45263" xr:uid="{00000000-0005-0000-0000-0000942F0000}"/>
    <cellStyle name="Input 12 2 9 2 3" xfId="31861" xr:uid="{00000000-0005-0000-0000-0000952F0000}"/>
    <cellStyle name="Input 12 2 9 3" xfId="18650" xr:uid="{00000000-0005-0000-0000-0000962F0000}"/>
    <cellStyle name="Input 12 2 9 3 2" xfId="40907" xr:uid="{00000000-0005-0000-0000-0000972F0000}"/>
    <cellStyle name="Input 12 2 9 4" xfId="14151" xr:uid="{00000000-0005-0000-0000-0000982F0000}"/>
    <cellStyle name="Input 12 2 9 4 2" xfId="36408" xr:uid="{00000000-0005-0000-0000-0000992F0000}"/>
    <cellStyle name="Input 12 2 9 5" xfId="27505" xr:uid="{00000000-0005-0000-0000-00009A2F0000}"/>
    <cellStyle name="Input 12 3" xfId="3883" xr:uid="{00000000-0005-0000-0000-00009B2F0000}"/>
    <cellStyle name="Input 12 3 2" xfId="8430" xr:uid="{00000000-0005-0000-0000-00009C2F0000}"/>
    <cellStyle name="Input 12 3 2 2" xfId="21832" xr:uid="{00000000-0005-0000-0000-00009D2F0000}"/>
    <cellStyle name="Input 12 3 2 2 2" xfId="44089" xr:uid="{00000000-0005-0000-0000-00009E2F0000}"/>
    <cellStyle name="Input 12 3 2 3" xfId="30687" xr:uid="{00000000-0005-0000-0000-00009F2F0000}"/>
    <cellStyle name="Input 12 3 3" xfId="17524" xr:uid="{00000000-0005-0000-0000-0000A02F0000}"/>
    <cellStyle name="Input 12 3 3 2" xfId="39781" xr:uid="{00000000-0005-0000-0000-0000A12F0000}"/>
    <cellStyle name="Input 12 3 4" xfId="12977" xr:uid="{00000000-0005-0000-0000-0000A22F0000}"/>
    <cellStyle name="Input 12 3 4 2" xfId="35234" xr:uid="{00000000-0005-0000-0000-0000A32F0000}"/>
    <cellStyle name="Input 12 3 5" xfId="26379" xr:uid="{00000000-0005-0000-0000-0000A42F0000}"/>
    <cellStyle name="Input 12 4" xfId="4815" xr:uid="{00000000-0005-0000-0000-0000A52F0000}"/>
    <cellStyle name="Input 12 4 2" xfId="9362" xr:uid="{00000000-0005-0000-0000-0000A62F0000}"/>
    <cellStyle name="Input 12 4 2 2" xfId="22764" xr:uid="{00000000-0005-0000-0000-0000A72F0000}"/>
    <cellStyle name="Input 12 4 2 2 2" xfId="45021" xr:uid="{00000000-0005-0000-0000-0000A82F0000}"/>
    <cellStyle name="Input 12 4 2 3" xfId="31619" xr:uid="{00000000-0005-0000-0000-0000A92F0000}"/>
    <cellStyle name="Input 12 4 3" xfId="18409" xr:uid="{00000000-0005-0000-0000-0000AA2F0000}"/>
    <cellStyle name="Input 12 4 3 2" xfId="40666" xr:uid="{00000000-0005-0000-0000-0000AB2F0000}"/>
    <cellStyle name="Input 12 4 4" xfId="13909" xr:uid="{00000000-0005-0000-0000-0000AC2F0000}"/>
    <cellStyle name="Input 12 4 4 2" xfId="36166" xr:uid="{00000000-0005-0000-0000-0000AD2F0000}"/>
    <cellStyle name="Input 12 4 5" xfId="27264" xr:uid="{00000000-0005-0000-0000-0000AE2F0000}"/>
    <cellStyle name="Input 12 5" xfId="3836" xr:uid="{00000000-0005-0000-0000-0000AF2F0000}"/>
    <cellStyle name="Input 12 5 2" xfId="8383" xr:uid="{00000000-0005-0000-0000-0000B02F0000}"/>
    <cellStyle name="Input 12 5 2 2" xfId="21785" xr:uid="{00000000-0005-0000-0000-0000B12F0000}"/>
    <cellStyle name="Input 12 5 2 2 2" xfId="44042" xr:uid="{00000000-0005-0000-0000-0000B22F0000}"/>
    <cellStyle name="Input 12 5 2 3" xfId="30640" xr:uid="{00000000-0005-0000-0000-0000B32F0000}"/>
    <cellStyle name="Input 12 5 3" xfId="17477" xr:uid="{00000000-0005-0000-0000-0000B42F0000}"/>
    <cellStyle name="Input 12 5 3 2" xfId="39734" xr:uid="{00000000-0005-0000-0000-0000B52F0000}"/>
    <cellStyle name="Input 12 5 4" xfId="12930" xr:uid="{00000000-0005-0000-0000-0000B62F0000}"/>
    <cellStyle name="Input 12 5 4 2" xfId="35187" xr:uid="{00000000-0005-0000-0000-0000B72F0000}"/>
    <cellStyle name="Input 12 5 5" xfId="26332" xr:uid="{00000000-0005-0000-0000-0000B82F0000}"/>
    <cellStyle name="Input 12 6" xfId="4090" xr:uid="{00000000-0005-0000-0000-0000B92F0000}"/>
    <cellStyle name="Input 12 6 2" xfId="8637" xr:uid="{00000000-0005-0000-0000-0000BA2F0000}"/>
    <cellStyle name="Input 12 6 2 2" xfId="22039" xr:uid="{00000000-0005-0000-0000-0000BB2F0000}"/>
    <cellStyle name="Input 12 6 2 2 2" xfId="44296" xr:uid="{00000000-0005-0000-0000-0000BC2F0000}"/>
    <cellStyle name="Input 12 6 2 3" xfId="30894" xr:uid="{00000000-0005-0000-0000-0000BD2F0000}"/>
    <cellStyle name="Input 12 6 3" xfId="17731" xr:uid="{00000000-0005-0000-0000-0000BE2F0000}"/>
    <cellStyle name="Input 12 6 3 2" xfId="39988" xr:uid="{00000000-0005-0000-0000-0000BF2F0000}"/>
    <cellStyle name="Input 12 6 4" xfId="13184" xr:uid="{00000000-0005-0000-0000-0000C02F0000}"/>
    <cellStyle name="Input 12 6 4 2" xfId="35441" xr:uid="{00000000-0005-0000-0000-0000C12F0000}"/>
    <cellStyle name="Input 12 6 5" xfId="26586" xr:uid="{00000000-0005-0000-0000-0000C22F0000}"/>
    <cellStyle name="Input 12 7" xfId="5218" xr:uid="{00000000-0005-0000-0000-0000C32F0000}"/>
    <cellStyle name="Input 12 7 2" xfId="9765" xr:uid="{00000000-0005-0000-0000-0000C42F0000}"/>
    <cellStyle name="Input 12 7 2 2" xfId="23167" xr:uid="{00000000-0005-0000-0000-0000C52F0000}"/>
    <cellStyle name="Input 12 7 2 2 2" xfId="45424" xr:uid="{00000000-0005-0000-0000-0000C62F0000}"/>
    <cellStyle name="Input 12 7 2 3" xfId="32022" xr:uid="{00000000-0005-0000-0000-0000C72F0000}"/>
    <cellStyle name="Input 12 7 3" xfId="18762" xr:uid="{00000000-0005-0000-0000-0000C82F0000}"/>
    <cellStyle name="Input 12 7 3 2" xfId="41019" xr:uid="{00000000-0005-0000-0000-0000C92F0000}"/>
    <cellStyle name="Input 12 7 4" xfId="14312" xr:uid="{00000000-0005-0000-0000-0000CA2F0000}"/>
    <cellStyle name="Input 12 7 4 2" xfId="36569" xr:uid="{00000000-0005-0000-0000-0000CB2F0000}"/>
    <cellStyle name="Input 12 7 5" xfId="27617" xr:uid="{00000000-0005-0000-0000-0000CC2F0000}"/>
    <cellStyle name="Input 12 8" xfId="4662" xr:uid="{00000000-0005-0000-0000-0000CD2F0000}"/>
    <cellStyle name="Input 12 8 2" xfId="9209" xr:uid="{00000000-0005-0000-0000-0000CE2F0000}"/>
    <cellStyle name="Input 12 8 2 2" xfId="22611" xr:uid="{00000000-0005-0000-0000-0000CF2F0000}"/>
    <cellStyle name="Input 12 8 2 2 2" xfId="44868" xr:uid="{00000000-0005-0000-0000-0000D02F0000}"/>
    <cellStyle name="Input 12 8 2 3" xfId="31466" xr:uid="{00000000-0005-0000-0000-0000D12F0000}"/>
    <cellStyle name="Input 12 8 3" xfId="18303" xr:uid="{00000000-0005-0000-0000-0000D22F0000}"/>
    <cellStyle name="Input 12 8 3 2" xfId="40560" xr:uid="{00000000-0005-0000-0000-0000D32F0000}"/>
    <cellStyle name="Input 12 8 4" xfId="13756" xr:uid="{00000000-0005-0000-0000-0000D42F0000}"/>
    <cellStyle name="Input 12 8 4 2" xfId="36013" xr:uid="{00000000-0005-0000-0000-0000D52F0000}"/>
    <cellStyle name="Input 12 8 5" xfId="27158" xr:uid="{00000000-0005-0000-0000-0000D62F0000}"/>
    <cellStyle name="Input 12 9" xfId="4329" xr:uid="{00000000-0005-0000-0000-0000D72F0000}"/>
    <cellStyle name="Input 12 9 2" xfId="8876" xr:uid="{00000000-0005-0000-0000-0000D82F0000}"/>
    <cellStyle name="Input 12 9 2 2" xfId="22278" xr:uid="{00000000-0005-0000-0000-0000D92F0000}"/>
    <cellStyle name="Input 12 9 2 2 2" xfId="44535" xr:uid="{00000000-0005-0000-0000-0000DA2F0000}"/>
    <cellStyle name="Input 12 9 2 3" xfId="31133" xr:uid="{00000000-0005-0000-0000-0000DB2F0000}"/>
    <cellStyle name="Input 12 9 3" xfId="17970" xr:uid="{00000000-0005-0000-0000-0000DC2F0000}"/>
    <cellStyle name="Input 12 9 3 2" xfId="40227" xr:uid="{00000000-0005-0000-0000-0000DD2F0000}"/>
    <cellStyle name="Input 12 9 4" xfId="13423" xr:uid="{00000000-0005-0000-0000-0000DE2F0000}"/>
    <cellStyle name="Input 12 9 4 2" xfId="35680" xr:uid="{00000000-0005-0000-0000-0000DF2F0000}"/>
    <cellStyle name="Input 12 9 5" xfId="26825" xr:uid="{00000000-0005-0000-0000-0000E02F0000}"/>
    <cellStyle name="Input 13" xfId="2666" xr:uid="{00000000-0005-0000-0000-0000E12F0000}"/>
    <cellStyle name="Input 13 10" xfId="4194" xr:uid="{00000000-0005-0000-0000-0000E22F0000}"/>
    <cellStyle name="Input 13 10 2" xfId="8741" xr:uid="{00000000-0005-0000-0000-0000E32F0000}"/>
    <cellStyle name="Input 13 10 2 2" xfId="22143" xr:uid="{00000000-0005-0000-0000-0000E42F0000}"/>
    <cellStyle name="Input 13 10 2 2 2" xfId="44400" xr:uid="{00000000-0005-0000-0000-0000E52F0000}"/>
    <cellStyle name="Input 13 10 2 3" xfId="30998" xr:uid="{00000000-0005-0000-0000-0000E62F0000}"/>
    <cellStyle name="Input 13 10 3" xfId="17835" xr:uid="{00000000-0005-0000-0000-0000E72F0000}"/>
    <cellStyle name="Input 13 10 3 2" xfId="40092" xr:uid="{00000000-0005-0000-0000-0000E82F0000}"/>
    <cellStyle name="Input 13 10 4" xfId="13288" xr:uid="{00000000-0005-0000-0000-0000E92F0000}"/>
    <cellStyle name="Input 13 10 4 2" xfId="35545" xr:uid="{00000000-0005-0000-0000-0000EA2F0000}"/>
    <cellStyle name="Input 13 10 5" xfId="26690" xr:uid="{00000000-0005-0000-0000-0000EB2F0000}"/>
    <cellStyle name="Input 13 11" xfId="8247" xr:uid="{00000000-0005-0000-0000-0000EC2F0000}"/>
    <cellStyle name="Input 13 11 2" xfId="12794" xr:uid="{00000000-0005-0000-0000-0000ED2F0000}"/>
    <cellStyle name="Input 13 11 2 2" xfId="26196" xr:uid="{00000000-0005-0000-0000-0000EE2F0000}"/>
    <cellStyle name="Input 13 11 2 2 2" xfId="48453" xr:uid="{00000000-0005-0000-0000-0000EF2F0000}"/>
    <cellStyle name="Input 13 11 2 3" xfId="35051" xr:uid="{00000000-0005-0000-0000-0000F02F0000}"/>
    <cellStyle name="Input 13 11 3" xfId="21649" xr:uid="{00000000-0005-0000-0000-0000F12F0000}"/>
    <cellStyle name="Input 13 11 3 2" xfId="43906" xr:uid="{00000000-0005-0000-0000-0000F22F0000}"/>
    <cellStyle name="Input 13 11 4" xfId="17341" xr:uid="{00000000-0005-0000-0000-0000F32F0000}"/>
    <cellStyle name="Input 13 11 4 2" xfId="39598" xr:uid="{00000000-0005-0000-0000-0000F42F0000}"/>
    <cellStyle name="Input 13 11 5" xfId="30504" xr:uid="{00000000-0005-0000-0000-0000F52F0000}"/>
    <cellStyle name="Input 13 2" xfId="5132" xr:uid="{00000000-0005-0000-0000-0000F62F0000}"/>
    <cellStyle name="Input 13 2 10" xfId="4548" xr:uid="{00000000-0005-0000-0000-0000F72F0000}"/>
    <cellStyle name="Input 13 2 10 2" xfId="9095" xr:uid="{00000000-0005-0000-0000-0000F82F0000}"/>
    <cellStyle name="Input 13 2 10 2 2" xfId="22497" xr:uid="{00000000-0005-0000-0000-0000F92F0000}"/>
    <cellStyle name="Input 13 2 10 2 2 2" xfId="44754" xr:uid="{00000000-0005-0000-0000-0000FA2F0000}"/>
    <cellStyle name="Input 13 2 10 2 3" xfId="31352" xr:uid="{00000000-0005-0000-0000-0000FB2F0000}"/>
    <cellStyle name="Input 13 2 10 3" xfId="18189" xr:uid="{00000000-0005-0000-0000-0000FC2F0000}"/>
    <cellStyle name="Input 13 2 10 3 2" xfId="40446" xr:uid="{00000000-0005-0000-0000-0000FD2F0000}"/>
    <cellStyle name="Input 13 2 10 4" xfId="13642" xr:uid="{00000000-0005-0000-0000-0000FE2F0000}"/>
    <cellStyle name="Input 13 2 10 4 2" xfId="35899" xr:uid="{00000000-0005-0000-0000-0000FF2F0000}"/>
    <cellStyle name="Input 13 2 10 5" xfId="27044" xr:uid="{00000000-0005-0000-0000-000000300000}"/>
    <cellStyle name="Input 13 2 11" xfId="9679" xr:uid="{00000000-0005-0000-0000-000001300000}"/>
    <cellStyle name="Input 13 2 11 2" xfId="23081" xr:uid="{00000000-0005-0000-0000-000002300000}"/>
    <cellStyle name="Input 13 2 11 2 2" xfId="45338" xr:uid="{00000000-0005-0000-0000-000003300000}"/>
    <cellStyle name="Input 13 2 11 3" xfId="31936" xr:uid="{00000000-0005-0000-0000-000004300000}"/>
    <cellStyle name="Input 13 2 12" xfId="14226" xr:uid="{00000000-0005-0000-0000-000005300000}"/>
    <cellStyle name="Input 13 2 12 2" xfId="36483" xr:uid="{00000000-0005-0000-0000-000006300000}"/>
    <cellStyle name="Input 13 2 2" xfId="6261" xr:uid="{00000000-0005-0000-0000-000007300000}"/>
    <cellStyle name="Input 13 2 2 2" xfId="10808" xr:uid="{00000000-0005-0000-0000-000008300000}"/>
    <cellStyle name="Input 13 2 2 2 2" xfId="24210" xr:uid="{00000000-0005-0000-0000-000009300000}"/>
    <cellStyle name="Input 13 2 2 2 2 2" xfId="46467" xr:uid="{00000000-0005-0000-0000-00000A300000}"/>
    <cellStyle name="Input 13 2 2 2 3" xfId="33065" xr:uid="{00000000-0005-0000-0000-00000B300000}"/>
    <cellStyle name="Input 13 2 2 3" xfId="19663" xr:uid="{00000000-0005-0000-0000-00000C300000}"/>
    <cellStyle name="Input 13 2 2 3 2" xfId="41920" xr:uid="{00000000-0005-0000-0000-00000D300000}"/>
    <cellStyle name="Input 13 2 2 4" xfId="15355" xr:uid="{00000000-0005-0000-0000-00000E300000}"/>
    <cellStyle name="Input 13 2 2 4 2" xfId="37612" xr:uid="{00000000-0005-0000-0000-00000F300000}"/>
    <cellStyle name="Input 13 2 2 5" xfId="28518" xr:uid="{00000000-0005-0000-0000-000010300000}"/>
    <cellStyle name="Input 13 2 3" xfId="6731" xr:uid="{00000000-0005-0000-0000-000011300000}"/>
    <cellStyle name="Input 13 2 3 2" xfId="11278" xr:uid="{00000000-0005-0000-0000-000012300000}"/>
    <cellStyle name="Input 13 2 3 2 2" xfId="24680" xr:uid="{00000000-0005-0000-0000-000013300000}"/>
    <cellStyle name="Input 13 2 3 2 2 2" xfId="46937" xr:uid="{00000000-0005-0000-0000-000014300000}"/>
    <cellStyle name="Input 13 2 3 2 3" xfId="33535" xr:uid="{00000000-0005-0000-0000-000015300000}"/>
    <cellStyle name="Input 13 2 3 3" xfId="20133" xr:uid="{00000000-0005-0000-0000-000016300000}"/>
    <cellStyle name="Input 13 2 3 3 2" xfId="42390" xr:uid="{00000000-0005-0000-0000-000017300000}"/>
    <cellStyle name="Input 13 2 3 4" xfId="15825" xr:uid="{00000000-0005-0000-0000-000018300000}"/>
    <cellStyle name="Input 13 2 3 4 2" xfId="38082" xr:uid="{00000000-0005-0000-0000-000019300000}"/>
    <cellStyle name="Input 13 2 3 5" xfId="28988" xr:uid="{00000000-0005-0000-0000-00001A300000}"/>
    <cellStyle name="Input 13 2 4" xfId="7008" xr:uid="{00000000-0005-0000-0000-00001B300000}"/>
    <cellStyle name="Input 13 2 4 2" xfId="11555" xr:uid="{00000000-0005-0000-0000-00001C300000}"/>
    <cellStyle name="Input 13 2 4 2 2" xfId="24957" xr:uid="{00000000-0005-0000-0000-00001D300000}"/>
    <cellStyle name="Input 13 2 4 2 2 2" xfId="47214" xr:uid="{00000000-0005-0000-0000-00001E300000}"/>
    <cellStyle name="Input 13 2 4 2 3" xfId="33812" xr:uid="{00000000-0005-0000-0000-00001F300000}"/>
    <cellStyle name="Input 13 2 4 3" xfId="20410" xr:uid="{00000000-0005-0000-0000-000020300000}"/>
    <cellStyle name="Input 13 2 4 3 2" xfId="42667" xr:uid="{00000000-0005-0000-0000-000021300000}"/>
    <cellStyle name="Input 13 2 4 4" xfId="16102" xr:uid="{00000000-0005-0000-0000-000022300000}"/>
    <cellStyle name="Input 13 2 4 4 2" xfId="38359" xr:uid="{00000000-0005-0000-0000-000023300000}"/>
    <cellStyle name="Input 13 2 4 5" xfId="29265" xr:uid="{00000000-0005-0000-0000-000024300000}"/>
    <cellStyle name="Input 13 2 5" xfId="5859" xr:uid="{00000000-0005-0000-0000-000025300000}"/>
    <cellStyle name="Input 13 2 5 2" xfId="10406" xr:uid="{00000000-0005-0000-0000-000026300000}"/>
    <cellStyle name="Input 13 2 5 2 2" xfId="23808" xr:uid="{00000000-0005-0000-0000-000027300000}"/>
    <cellStyle name="Input 13 2 5 2 2 2" xfId="46065" xr:uid="{00000000-0005-0000-0000-000028300000}"/>
    <cellStyle name="Input 13 2 5 2 3" xfId="32663" xr:uid="{00000000-0005-0000-0000-000029300000}"/>
    <cellStyle name="Input 13 2 5 3" xfId="19261" xr:uid="{00000000-0005-0000-0000-00002A300000}"/>
    <cellStyle name="Input 13 2 5 3 2" xfId="41518" xr:uid="{00000000-0005-0000-0000-00002B300000}"/>
    <cellStyle name="Input 13 2 5 4" xfId="14953" xr:uid="{00000000-0005-0000-0000-00002C300000}"/>
    <cellStyle name="Input 13 2 5 4 2" xfId="37210" xr:uid="{00000000-0005-0000-0000-00002D300000}"/>
    <cellStyle name="Input 13 2 5 5" xfId="28116" xr:uid="{00000000-0005-0000-0000-00002E300000}"/>
    <cellStyle name="Input 13 2 6" xfId="8047" xr:uid="{00000000-0005-0000-0000-00002F300000}"/>
    <cellStyle name="Input 13 2 6 2" xfId="12594" xr:uid="{00000000-0005-0000-0000-000030300000}"/>
    <cellStyle name="Input 13 2 6 2 2" xfId="25996" xr:uid="{00000000-0005-0000-0000-000031300000}"/>
    <cellStyle name="Input 13 2 6 2 2 2" xfId="48253" xr:uid="{00000000-0005-0000-0000-000032300000}"/>
    <cellStyle name="Input 13 2 6 2 3" xfId="34851" xr:uid="{00000000-0005-0000-0000-000033300000}"/>
    <cellStyle name="Input 13 2 6 3" xfId="21449" xr:uid="{00000000-0005-0000-0000-000034300000}"/>
    <cellStyle name="Input 13 2 6 3 2" xfId="43706" xr:uid="{00000000-0005-0000-0000-000035300000}"/>
    <cellStyle name="Input 13 2 6 4" xfId="17141" xr:uid="{00000000-0005-0000-0000-000036300000}"/>
    <cellStyle name="Input 13 2 6 4 2" xfId="39398" xr:uid="{00000000-0005-0000-0000-000037300000}"/>
    <cellStyle name="Input 13 2 6 5" xfId="30304" xr:uid="{00000000-0005-0000-0000-000038300000}"/>
    <cellStyle name="Input 13 2 7" xfId="7477" xr:uid="{00000000-0005-0000-0000-000039300000}"/>
    <cellStyle name="Input 13 2 7 2" xfId="12024" xr:uid="{00000000-0005-0000-0000-00003A300000}"/>
    <cellStyle name="Input 13 2 7 2 2" xfId="25426" xr:uid="{00000000-0005-0000-0000-00003B300000}"/>
    <cellStyle name="Input 13 2 7 2 2 2" xfId="47683" xr:uid="{00000000-0005-0000-0000-00003C300000}"/>
    <cellStyle name="Input 13 2 7 2 3" xfId="34281" xr:uid="{00000000-0005-0000-0000-00003D300000}"/>
    <cellStyle name="Input 13 2 7 3" xfId="20879" xr:uid="{00000000-0005-0000-0000-00003E300000}"/>
    <cellStyle name="Input 13 2 7 3 2" xfId="43136" xr:uid="{00000000-0005-0000-0000-00003F300000}"/>
    <cellStyle name="Input 13 2 7 4" xfId="16571" xr:uid="{00000000-0005-0000-0000-000040300000}"/>
    <cellStyle name="Input 13 2 7 4 2" xfId="38828" xr:uid="{00000000-0005-0000-0000-000041300000}"/>
    <cellStyle name="Input 13 2 7 5" xfId="29734" xr:uid="{00000000-0005-0000-0000-000042300000}"/>
    <cellStyle name="Input 13 2 8" xfId="5417" xr:uid="{00000000-0005-0000-0000-000043300000}"/>
    <cellStyle name="Input 13 2 8 2" xfId="9964" xr:uid="{00000000-0005-0000-0000-000044300000}"/>
    <cellStyle name="Input 13 2 8 2 2" xfId="23366" xr:uid="{00000000-0005-0000-0000-000045300000}"/>
    <cellStyle name="Input 13 2 8 2 2 2" xfId="45623" xr:uid="{00000000-0005-0000-0000-000046300000}"/>
    <cellStyle name="Input 13 2 8 2 3" xfId="32221" xr:uid="{00000000-0005-0000-0000-000047300000}"/>
    <cellStyle name="Input 13 2 8 3" xfId="18961" xr:uid="{00000000-0005-0000-0000-000048300000}"/>
    <cellStyle name="Input 13 2 8 3 2" xfId="41218" xr:uid="{00000000-0005-0000-0000-000049300000}"/>
    <cellStyle name="Input 13 2 8 4" xfId="14511" xr:uid="{00000000-0005-0000-0000-00004A300000}"/>
    <cellStyle name="Input 13 2 8 4 2" xfId="36768" xr:uid="{00000000-0005-0000-0000-00004B300000}"/>
    <cellStyle name="Input 13 2 8 5" xfId="27816" xr:uid="{00000000-0005-0000-0000-00004C300000}"/>
    <cellStyle name="Input 13 2 9" xfId="5058" xr:uid="{00000000-0005-0000-0000-00004D300000}"/>
    <cellStyle name="Input 13 2 9 2" xfId="9605" xr:uid="{00000000-0005-0000-0000-00004E300000}"/>
    <cellStyle name="Input 13 2 9 2 2" xfId="23007" xr:uid="{00000000-0005-0000-0000-00004F300000}"/>
    <cellStyle name="Input 13 2 9 2 2 2" xfId="45264" xr:uid="{00000000-0005-0000-0000-000050300000}"/>
    <cellStyle name="Input 13 2 9 2 3" xfId="31862" xr:uid="{00000000-0005-0000-0000-000051300000}"/>
    <cellStyle name="Input 13 2 9 3" xfId="18651" xr:uid="{00000000-0005-0000-0000-000052300000}"/>
    <cellStyle name="Input 13 2 9 3 2" xfId="40908" xr:uid="{00000000-0005-0000-0000-000053300000}"/>
    <cellStyle name="Input 13 2 9 4" xfId="14152" xr:uid="{00000000-0005-0000-0000-000054300000}"/>
    <cellStyle name="Input 13 2 9 4 2" xfId="36409" xr:uid="{00000000-0005-0000-0000-000055300000}"/>
    <cellStyle name="Input 13 2 9 5" xfId="27506" xr:uid="{00000000-0005-0000-0000-000056300000}"/>
    <cellStyle name="Input 13 3" xfId="3882" xr:uid="{00000000-0005-0000-0000-000057300000}"/>
    <cellStyle name="Input 13 3 2" xfId="8429" xr:uid="{00000000-0005-0000-0000-000058300000}"/>
    <cellStyle name="Input 13 3 2 2" xfId="21831" xr:uid="{00000000-0005-0000-0000-000059300000}"/>
    <cellStyle name="Input 13 3 2 2 2" xfId="44088" xr:uid="{00000000-0005-0000-0000-00005A300000}"/>
    <cellStyle name="Input 13 3 2 3" xfId="30686" xr:uid="{00000000-0005-0000-0000-00005B300000}"/>
    <cellStyle name="Input 13 3 3" xfId="17523" xr:uid="{00000000-0005-0000-0000-00005C300000}"/>
    <cellStyle name="Input 13 3 3 2" xfId="39780" xr:uid="{00000000-0005-0000-0000-00005D300000}"/>
    <cellStyle name="Input 13 3 4" xfId="12976" xr:uid="{00000000-0005-0000-0000-00005E300000}"/>
    <cellStyle name="Input 13 3 4 2" xfId="35233" xr:uid="{00000000-0005-0000-0000-00005F300000}"/>
    <cellStyle name="Input 13 3 5" xfId="26378" xr:uid="{00000000-0005-0000-0000-000060300000}"/>
    <cellStyle name="Input 13 4" xfId="4816" xr:uid="{00000000-0005-0000-0000-000061300000}"/>
    <cellStyle name="Input 13 4 2" xfId="9363" xr:uid="{00000000-0005-0000-0000-000062300000}"/>
    <cellStyle name="Input 13 4 2 2" xfId="22765" xr:uid="{00000000-0005-0000-0000-000063300000}"/>
    <cellStyle name="Input 13 4 2 2 2" xfId="45022" xr:uid="{00000000-0005-0000-0000-000064300000}"/>
    <cellStyle name="Input 13 4 2 3" xfId="31620" xr:uid="{00000000-0005-0000-0000-000065300000}"/>
    <cellStyle name="Input 13 4 3" xfId="18410" xr:uid="{00000000-0005-0000-0000-000066300000}"/>
    <cellStyle name="Input 13 4 3 2" xfId="40667" xr:uid="{00000000-0005-0000-0000-000067300000}"/>
    <cellStyle name="Input 13 4 4" xfId="13910" xr:uid="{00000000-0005-0000-0000-000068300000}"/>
    <cellStyle name="Input 13 4 4 2" xfId="36167" xr:uid="{00000000-0005-0000-0000-000069300000}"/>
    <cellStyle name="Input 13 4 5" xfId="27265" xr:uid="{00000000-0005-0000-0000-00006A300000}"/>
    <cellStyle name="Input 13 5" xfId="3835" xr:uid="{00000000-0005-0000-0000-00006B300000}"/>
    <cellStyle name="Input 13 5 2" xfId="8382" xr:uid="{00000000-0005-0000-0000-00006C300000}"/>
    <cellStyle name="Input 13 5 2 2" xfId="21784" xr:uid="{00000000-0005-0000-0000-00006D300000}"/>
    <cellStyle name="Input 13 5 2 2 2" xfId="44041" xr:uid="{00000000-0005-0000-0000-00006E300000}"/>
    <cellStyle name="Input 13 5 2 3" xfId="30639" xr:uid="{00000000-0005-0000-0000-00006F300000}"/>
    <cellStyle name="Input 13 5 3" xfId="17476" xr:uid="{00000000-0005-0000-0000-000070300000}"/>
    <cellStyle name="Input 13 5 3 2" xfId="39733" xr:uid="{00000000-0005-0000-0000-000071300000}"/>
    <cellStyle name="Input 13 5 4" xfId="12929" xr:uid="{00000000-0005-0000-0000-000072300000}"/>
    <cellStyle name="Input 13 5 4 2" xfId="35186" xr:uid="{00000000-0005-0000-0000-000073300000}"/>
    <cellStyle name="Input 13 5 5" xfId="26331" xr:uid="{00000000-0005-0000-0000-000074300000}"/>
    <cellStyle name="Input 13 6" xfId="4089" xr:uid="{00000000-0005-0000-0000-000075300000}"/>
    <cellStyle name="Input 13 6 2" xfId="8636" xr:uid="{00000000-0005-0000-0000-000076300000}"/>
    <cellStyle name="Input 13 6 2 2" xfId="22038" xr:uid="{00000000-0005-0000-0000-000077300000}"/>
    <cellStyle name="Input 13 6 2 2 2" xfId="44295" xr:uid="{00000000-0005-0000-0000-000078300000}"/>
    <cellStyle name="Input 13 6 2 3" xfId="30893" xr:uid="{00000000-0005-0000-0000-000079300000}"/>
    <cellStyle name="Input 13 6 3" xfId="17730" xr:uid="{00000000-0005-0000-0000-00007A300000}"/>
    <cellStyle name="Input 13 6 3 2" xfId="39987" xr:uid="{00000000-0005-0000-0000-00007B300000}"/>
    <cellStyle name="Input 13 6 4" xfId="13183" xr:uid="{00000000-0005-0000-0000-00007C300000}"/>
    <cellStyle name="Input 13 6 4 2" xfId="35440" xr:uid="{00000000-0005-0000-0000-00007D300000}"/>
    <cellStyle name="Input 13 6 5" xfId="26585" xr:uid="{00000000-0005-0000-0000-00007E300000}"/>
    <cellStyle name="Input 13 7" xfId="5219" xr:uid="{00000000-0005-0000-0000-00007F300000}"/>
    <cellStyle name="Input 13 7 2" xfId="9766" xr:uid="{00000000-0005-0000-0000-000080300000}"/>
    <cellStyle name="Input 13 7 2 2" xfId="23168" xr:uid="{00000000-0005-0000-0000-000081300000}"/>
    <cellStyle name="Input 13 7 2 2 2" xfId="45425" xr:uid="{00000000-0005-0000-0000-000082300000}"/>
    <cellStyle name="Input 13 7 2 3" xfId="32023" xr:uid="{00000000-0005-0000-0000-000083300000}"/>
    <cellStyle name="Input 13 7 3" xfId="18763" xr:uid="{00000000-0005-0000-0000-000084300000}"/>
    <cellStyle name="Input 13 7 3 2" xfId="41020" xr:uid="{00000000-0005-0000-0000-000085300000}"/>
    <cellStyle name="Input 13 7 4" xfId="14313" xr:uid="{00000000-0005-0000-0000-000086300000}"/>
    <cellStyle name="Input 13 7 4 2" xfId="36570" xr:uid="{00000000-0005-0000-0000-000087300000}"/>
    <cellStyle name="Input 13 7 5" xfId="27618" xr:uid="{00000000-0005-0000-0000-000088300000}"/>
    <cellStyle name="Input 13 8" xfId="4663" xr:uid="{00000000-0005-0000-0000-000089300000}"/>
    <cellStyle name="Input 13 8 2" xfId="9210" xr:uid="{00000000-0005-0000-0000-00008A300000}"/>
    <cellStyle name="Input 13 8 2 2" xfId="22612" xr:uid="{00000000-0005-0000-0000-00008B300000}"/>
    <cellStyle name="Input 13 8 2 2 2" xfId="44869" xr:uid="{00000000-0005-0000-0000-00008C300000}"/>
    <cellStyle name="Input 13 8 2 3" xfId="31467" xr:uid="{00000000-0005-0000-0000-00008D300000}"/>
    <cellStyle name="Input 13 8 3" xfId="18304" xr:uid="{00000000-0005-0000-0000-00008E300000}"/>
    <cellStyle name="Input 13 8 3 2" xfId="40561" xr:uid="{00000000-0005-0000-0000-00008F300000}"/>
    <cellStyle name="Input 13 8 4" xfId="13757" xr:uid="{00000000-0005-0000-0000-000090300000}"/>
    <cellStyle name="Input 13 8 4 2" xfId="36014" xr:uid="{00000000-0005-0000-0000-000091300000}"/>
    <cellStyle name="Input 13 8 5" xfId="27159" xr:uid="{00000000-0005-0000-0000-000092300000}"/>
    <cellStyle name="Input 13 9" xfId="4330" xr:uid="{00000000-0005-0000-0000-000093300000}"/>
    <cellStyle name="Input 13 9 2" xfId="8877" xr:uid="{00000000-0005-0000-0000-000094300000}"/>
    <cellStyle name="Input 13 9 2 2" xfId="22279" xr:uid="{00000000-0005-0000-0000-000095300000}"/>
    <cellStyle name="Input 13 9 2 2 2" xfId="44536" xr:uid="{00000000-0005-0000-0000-000096300000}"/>
    <cellStyle name="Input 13 9 2 3" xfId="31134" xr:uid="{00000000-0005-0000-0000-000097300000}"/>
    <cellStyle name="Input 13 9 3" xfId="17971" xr:uid="{00000000-0005-0000-0000-000098300000}"/>
    <cellStyle name="Input 13 9 3 2" xfId="40228" xr:uid="{00000000-0005-0000-0000-000099300000}"/>
    <cellStyle name="Input 13 9 4" xfId="13424" xr:uid="{00000000-0005-0000-0000-00009A300000}"/>
    <cellStyle name="Input 13 9 4 2" xfId="35681" xr:uid="{00000000-0005-0000-0000-00009B300000}"/>
    <cellStyle name="Input 13 9 5" xfId="26826" xr:uid="{00000000-0005-0000-0000-00009C300000}"/>
    <cellStyle name="Input 14" xfId="2667" xr:uid="{00000000-0005-0000-0000-00009D300000}"/>
    <cellStyle name="Input 14 10" xfId="4195" xr:uid="{00000000-0005-0000-0000-00009E300000}"/>
    <cellStyle name="Input 14 10 2" xfId="8742" xr:uid="{00000000-0005-0000-0000-00009F300000}"/>
    <cellStyle name="Input 14 10 2 2" xfId="22144" xr:uid="{00000000-0005-0000-0000-0000A0300000}"/>
    <cellStyle name="Input 14 10 2 2 2" xfId="44401" xr:uid="{00000000-0005-0000-0000-0000A1300000}"/>
    <cellStyle name="Input 14 10 2 3" xfId="30999" xr:uid="{00000000-0005-0000-0000-0000A2300000}"/>
    <cellStyle name="Input 14 10 3" xfId="17836" xr:uid="{00000000-0005-0000-0000-0000A3300000}"/>
    <cellStyle name="Input 14 10 3 2" xfId="40093" xr:uid="{00000000-0005-0000-0000-0000A4300000}"/>
    <cellStyle name="Input 14 10 4" xfId="13289" xr:uid="{00000000-0005-0000-0000-0000A5300000}"/>
    <cellStyle name="Input 14 10 4 2" xfId="35546" xr:uid="{00000000-0005-0000-0000-0000A6300000}"/>
    <cellStyle name="Input 14 10 5" xfId="26691" xr:uid="{00000000-0005-0000-0000-0000A7300000}"/>
    <cellStyle name="Input 14 11" xfId="3937" xr:uid="{00000000-0005-0000-0000-0000A8300000}"/>
    <cellStyle name="Input 14 11 2" xfId="8484" xr:uid="{00000000-0005-0000-0000-0000A9300000}"/>
    <cellStyle name="Input 14 11 2 2" xfId="21886" xr:uid="{00000000-0005-0000-0000-0000AA300000}"/>
    <cellStyle name="Input 14 11 2 2 2" xfId="44143" xr:uid="{00000000-0005-0000-0000-0000AB300000}"/>
    <cellStyle name="Input 14 11 2 3" xfId="30741" xr:uid="{00000000-0005-0000-0000-0000AC300000}"/>
    <cellStyle name="Input 14 11 3" xfId="17578" xr:uid="{00000000-0005-0000-0000-0000AD300000}"/>
    <cellStyle name="Input 14 11 3 2" xfId="39835" xr:uid="{00000000-0005-0000-0000-0000AE300000}"/>
    <cellStyle name="Input 14 11 4" xfId="13031" xr:uid="{00000000-0005-0000-0000-0000AF300000}"/>
    <cellStyle name="Input 14 11 4 2" xfId="35288" xr:uid="{00000000-0005-0000-0000-0000B0300000}"/>
    <cellStyle name="Input 14 11 5" xfId="26433" xr:uid="{00000000-0005-0000-0000-0000B1300000}"/>
    <cellStyle name="Input 14 2" xfId="5133" xr:uid="{00000000-0005-0000-0000-0000B2300000}"/>
    <cellStyle name="Input 14 2 10" xfId="4549" xr:uid="{00000000-0005-0000-0000-0000B3300000}"/>
    <cellStyle name="Input 14 2 10 2" xfId="9096" xr:uid="{00000000-0005-0000-0000-0000B4300000}"/>
    <cellStyle name="Input 14 2 10 2 2" xfId="22498" xr:uid="{00000000-0005-0000-0000-0000B5300000}"/>
    <cellStyle name="Input 14 2 10 2 2 2" xfId="44755" xr:uid="{00000000-0005-0000-0000-0000B6300000}"/>
    <cellStyle name="Input 14 2 10 2 3" xfId="31353" xr:uid="{00000000-0005-0000-0000-0000B7300000}"/>
    <cellStyle name="Input 14 2 10 3" xfId="18190" xr:uid="{00000000-0005-0000-0000-0000B8300000}"/>
    <cellStyle name="Input 14 2 10 3 2" xfId="40447" xr:uid="{00000000-0005-0000-0000-0000B9300000}"/>
    <cellStyle name="Input 14 2 10 4" xfId="13643" xr:uid="{00000000-0005-0000-0000-0000BA300000}"/>
    <cellStyle name="Input 14 2 10 4 2" xfId="35900" xr:uid="{00000000-0005-0000-0000-0000BB300000}"/>
    <cellStyle name="Input 14 2 10 5" xfId="27045" xr:uid="{00000000-0005-0000-0000-0000BC300000}"/>
    <cellStyle name="Input 14 2 11" xfId="9680" xr:uid="{00000000-0005-0000-0000-0000BD300000}"/>
    <cellStyle name="Input 14 2 11 2" xfId="23082" xr:uid="{00000000-0005-0000-0000-0000BE300000}"/>
    <cellStyle name="Input 14 2 11 2 2" xfId="45339" xr:uid="{00000000-0005-0000-0000-0000BF300000}"/>
    <cellStyle name="Input 14 2 11 3" xfId="31937" xr:uid="{00000000-0005-0000-0000-0000C0300000}"/>
    <cellStyle name="Input 14 2 12" xfId="14227" xr:uid="{00000000-0005-0000-0000-0000C1300000}"/>
    <cellStyle name="Input 14 2 12 2" xfId="36484" xr:uid="{00000000-0005-0000-0000-0000C2300000}"/>
    <cellStyle name="Input 14 2 2" xfId="6262" xr:uid="{00000000-0005-0000-0000-0000C3300000}"/>
    <cellStyle name="Input 14 2 2 2" xfId="10809" xr:uid="{00000000-0005-0000-0000-0000C4300000}"/>
    <cellStyle name="Input 14 2 2 2 2" xfId="24211" xr:uid="{00000000-0005-0000-0000-0000C5300000}"/>
    <cellStyle name="Input 14 2 2 2 2 2" xfId="46468" xr:uid="{00000000-0005-0000-0000-0000C6300000}"/>
    <cellStyle name="Input 14 2 2 2 3" xfId="33066" xr:uid="{00000000-0005-0000-0000-0000C7300000}"/>
    <cellStyle name="Input 14 2 2 3" xfId="19664" xr:uid="{00000000-0005-0000-0000-0000C8300000}"/>
    <cellStyle name="Input 14 2 2 3 2" xfId="41921" xr:uid="{00000000-0005-0000-0000-0000C9300000}"/>
    <cellStyle name="Input 14 2 2 4" xfId="15356" xr:uid="{00000000-0005-0000-0000-0000CA300000}"/>
    <cellStyle name="Input 14 2 2 4 2" xfId="37613" xr:uid="{00000000-0005-0000-0000-0000CB300000}"/>
    <cellStyle name="Input 14 2 2 5" xfId="28519" xr:uid="{00000000-0005-0000-0000-0000CC300000}"/>
    <cellStyle name="Input 14 2 3" xfId="6732" xr:uid="{00000000-0005-0000-0000-0000CD300000}"/>
    <cellStyle name="Input 14 2 3 2" xfId="11279" xr:uid="{00000000-0005-0000-0000-0000CE300000}"/>
    <cellStyle name="Input 14 2 3 2 2" xfId="24681" xr:uid="{00000000-0005-0000-0000-0000CF300000}"/>
    <cellStyle name="Input 14 2 3 2 2 2" xfId="46938" xr:uid="{00000000-0005-0000-0000-0000D0300000}"/>
    <cellStyle name="Input 14 2 3 2 3" xfId="33536" xr:uid="{00000000-0005-0000-0000-0000D1300000}"/>
    <cellStyle name="Input 14 2 3 3" xfId="20134" xr:uid="{00000000-0005-0000-0000-0000D2300000}"/>
    <cellStyle name="Input 14 2 3 3 2" xfId="42391" xr:uid="{00000000-0005-0000-0000-0000D3300000}"/>
    <cellStyle name="Input 14 2 3 4" xfId="15826" xr:uid="{00000000-0005-0000-0000-0000D4300000}"/>
    <cellStyle name="Input 14 2 3 4 2" xfId="38083" xr:uid="{00000000-0005-0000-0000-0000D5300000}"/>
    <cellStyle name="Input 14 2 3 5" xfId="28989" xr:uid="{00000000-0005-0000-0000-0000D6300000}"/>
    <cellStyle name="Input 14 2 4" xfId="7009" xr:uid="{00000000-0005-0000-0000-0000D7300000}"/>
    <cellStyle name="Input 14 2 4 2" xfId="11556" xr:uid="{00000000-0005-0000-0000-0000D8300000}"/>
    <cellStyle name="Input 14 2 4 2 2" xfId="24958" xr:uid="{00000000-0005-0000-0000-0000D9300000}"/>
    <cellStyle name="Input 14 2 4 2 2 2" xfId="47215" xr:uid="{00000000-0005-0000-0000-0000DA300000}"/>
    <cellStyle name="Input 14 2 4 2 3" xfId="33813" xr:uid="{00000000-0005-0000-0000-0000DB300000}"/>
    <cellStyle name="Input 14 2 4 3" xfId="20411" xr:uid="{00000000-0005-0000-0000-0000DC300000}"/>
    <cellStyle name="Input 14 2 4 3 2" xfId="42668" xr:uid="{00000000-0005-0000-0000-0000DD300000}"/>
    <cellStyle name="Input 14 2 4 4" xfId="16103" xr:uid="{00000000-0005-0000-0000-0000DE300000}"/>
    <cellStyle name="Input 14 2 4 4 2" xfId="38360" xr:uid="{00000000-0005-0000-0000-0000DF300000}"/>
    <cellStyle name="Input 14 2 4 5" xfId="29266" xr:uid="{00000000-0005-0000-0000-0000E0300000}"/>
    <cellStyle name="Input 14 2 5" xfId="5860" xr:uid="{00000000-0005-0000-0000-0000E1300000}"/>
    <cellStyle name="Input 14 2 5 2" xfId="10407" xr:uid="{00000000-0005-0000-0000-0000E2300000}"/>
    <cellStyle name="Input 14 2 5 2 2" xfId="23809" xr:uid="{00000000-0005-0000-0000-0000E3300000}"/>
    <cellStyle name="Input 14 2 5 2 2 2" xfId="46066" xr:uid="{00000000-0005-0000-0000-0000E4300000}"/>
    <cellStyle name="Input 14 2 5 2 3" xfId="32664" xr:uid="{00000000-0005-0000-0000-0000E5300000}"/>
    <cellStyle name="Input 14 2 5 3" xfId="19262" xr:uid="{00000000-0005-0000-0000-0000E6300000}"/>
    <cellStyle name="Input 14 2 5 3 2" xfId="41519" xr:uid="{00000000-0005-0000-0000-0000E7300000}"/>
    <cellStyle name="Input 14 2 5 4" xfId="14954" xr:uid="{00000000-0005-0000-0000-0000E8300000}"/>
    <cellStyle name="Input 14 2 5 4 2" xfId="37211" xr:uid="{00000000-0005-0000-0000-0000E9300000}"/>
    <cellStyle name="Input 14 2 5 5" xfId="28117" xr:uid="{00000000-0005-0000-0000-0000EA300000}"/>
    <cellStyle name="Input 14 2 6" xfId="8048" xr:uid="{00000000-0005-0000-0000-0000EB300000}"/>
    <cellStyle name="Input 14 2 6 2" xfId="12595" xr:uid="{00000000-0005-0000-0000-0000EC300000}"/>
    <cellStyle name="Input 14 2 6 2 2" xfId="25997" xr:uid="{00000000-0005-0000-0000-0000ED300000}"/>
    <cellStyle name="Input 14 2 6 2 2 2" xfId="48254" xr:uid="{00000000-0005-0000-0000-0000EE300000}"/>
    <cellStyle name="Input 14 2 6 2 3" xfId="34852" xr:uid="{00000000-0005-0000-0000-0000EF300000}"/>
    <cellStyle name="Input 14 2 6 3" xfId="21450" xr:uid="{00000000-0005-0000-0000-0000F0300000}"/>
    <cellStyle name="Input 14 2 6 3 2" xfId="43707" xr:uid="{00000000-0005-0000-0000-0000F1300000}"/>
    <cellStyle name="Input 14 2 6 4" xfId="17142" xr:uid="{00000000-0005-0000-0000-0000F2300000}"/>
    <cellStyle name="Input 14 2 6 4 2" xfId="39399" xr:uid="{00000000-0005-0000-0000-0000F3300000}"/>
    <cellStyle name="Input 14 2 6 5" xfId="30305" xr:uid="{00000000-0005-0000-0000-0000F4300000}"/>
    <cellStyle name="Input 14 2 7" xfId="7733" xr:uid="{00000000-0005-0000-0000-0000F5300000}"/>
    <cellStyle name="Input 14 2 7 2" xfId="12280" xr:uid="{00000000-0005-0000-0000-0000F6300000}"/>
    <cellStyle name="Input 14 2 7 2 2" xfId="25682" xr:uid="{00000000-0005-0000-0000-0000F7300000}"/>
    <cellStyle name="Input 14 2 7 2 2 2" xfId="47939" xr:uid="{00000000-0005-0000-0000-0000F8300000}"/>
    <cellStyle name="Input 14 2 7 2 3" xfId="34537" xr:uid="{00000000-0005-0000-0000-0000F9300000}"/>
    <cellStyle name="Input 14 2 7 3" xfId="21135" xr:uid="{00000000-0005-0000-0000-0000FA300000}"/>
    <cellStyle name="Input 14 2 7 3 2" xfId="43392" xr:uid="{00000000-0005-0000-0000-0000FB300000}"/>
    <cellStyle name="Input 14 2 7 4" xfId="16827" xr:uid="{00000000-0005-0000-0000-0000FC300000}"/>
    <cellStyle name="Input 14 2 7 4 2" xfId="39084" xr:uid="{00000000-0005-0000-0000-0000FD300000}"/>
    <cellStyle name="Input 14 2 7 5" xfId="29990" xr:uid="{00000000-0005-0000-0000-0000FE300000}"/>
    <cellStyle name="Input 14 2 8" xfId="6643" xr:uid="{00000000-0005-0000-0000-0000FF300000}"/>
    <cellStyle name="Input 14 2 8 2" xfId="11190" xr:uid="{00000000-0005-0000-0000-000000310000}"/>
    <cellStyle name="Input 14 2 8 2 2" xfId="24592" xr:uid="{00000000-0005-0000-0000-000001310000}"/>
    <cellStyle name="Input 14 2 8 2 2 2" xfId="46849" xr:uid="{00000000-0005-0000-0000-000002310000}"/>
    <cellStyle name="Input 14 2 8 2 3" xfId="33447" xr:uid="{00000000-0005-0000-0000-000003310000}"/>
    <cellStyle name="Input 14 2 8 3" xfId="20045" xr:uid="{00000000-0005-0000-0000-000004310000}"/>
    <cellStyle name="Input 14 2 8 3 2" xfId="42302" xr:uid="{00000000-0005-0000-0000-000005310000}"/>
    <cellStyle name="Input 14 2 8 4" xfId="15737" xr:uid="{00000000-0005-0000-0000-000006310000}"/>
    <cellStyle name="Input 14 2 8 4 2" xfId="37994" xr:uid="{00000000-0005-0000-0000-000007310000}"/>
    <cellStyle name="Input 14 2 8 5" xfId="28900" xr:uid="{00000000-0005-0000-0000-000008310000}"/>
    <cellStyle name="Input 14 2 9" xfId="5059" xr:uid="{00000000-0005-0000-0000-000009310000}"/>
    <cellStyle name="Input 14 2 9 2" xfId="9606" xr:uid="{00000000-0005-0000-0000-00000A310000}"/>
    <cellStyle name="Input 14 2 9 2 2" xfId="23008" xr:uid="{00000000-0005-0000-0000-00000B310000}"/>
    <cellStyle name="Input 14 2 9 2 2 2" xfId="45265" xr:uid="{00000000-0005-0000-0000-00000C310000}"/>
    <cellStyle name="Input 14 2 9 2 3" xfId="31863" xr:uid="{00000000-0005-0000-0000-00000D310000}"/>
    <cellStyle name="Input 14 2 9 3" xfId="18652" xr:uid="{00000000-0005-0000-0000-00000E310000}"/>
    <cellStyle name="Input 14 2 9 3 2" xfId="40909" xr:uid="{00000000-0005-0000-0000-00000F310000}"/>
    <cellStyle name="Input 14 2 9 4" xfId="14153" xr:uid="{00000000-0005-0000-0000-000010310000}"/>
    <cellStyle name="Input 14 2 9 4 2" xfId="36410" xr:uid="{00000000-0005-0000-0000-000011310000}"/>
    <cellStyle name="Input 14 2 9 5" xfId="27507" xr:uid="{00000000-0005-0000-0000-000012310000}"/>
    <cellStyle name="Input 14 3" xfId="3881" xr:uid="{00000000-0005-0000-0000-000013310000}"/>
    <cellStyle name="Input 14 3 2" xfId="8428" xr:uid="{00000000-0005-0000-0000-000014310000}"/>
    <cellStyle name="Input 14 3 2 2" xfId="21830" xr:uid="{00000000-0005-0000-0000-000015310000}"/>
    <cellStyle name="Input 14 3 2 2 2" xfId="44087" xr:uid="{00000000-0005-0000-0000-000016310000}"/>
    <cellStyle name="Input 14 3 2 3" xfId="30685" xr:uid="{00000000-0005-0000-0000-000017310000}"/>
    <cellStyle name="Input 14 3 3" xfId="17522" xr:uid="{00000000-0005-0000-0000-000018310000}"/>
    <cellStyle name="Input 14 3 3 2" xfId="39779" xr:uid="{00000000-0005-0000-0000-000019310000}"/>
    <cellStyle name="Input 14 3 4" xfId="12975" xr:uid="{00000000-0005-0000-0000-00001A310000}"/>
    <cellStyle name="Input 14 3 4 2" xfId="35232" xr:uid="{00000000-0005-0000-0000-00001B310000}"/>
    <cellStyle name="Input 14 3 5" xfId="26377" xr:uid="{00000000-0005-0000-0000-00001C310000}"/>
    <cellStyle name="Input 14 4" xfId="4817" xr:uid="{00000000-0005-0000-0000-00001D310000}"/>
    <cellStyle name="Input 14 4 2" xfId="9364" xr:uid="{00000000-0005-0000-0000-00001E310000}"/>
    <cellStyle name="Input 14 4 2 2" xfId="22766" xr:uid="{00000000-0005-0000-0000-00001F310000}"/>
    <cellStyle name="Input 14 4 2 2 2" xfId="45023" xr:uid="{00000000-0005-0000-0000-000020310000}"/>
    <cellStyle name="Input 14 4 2 3" xfId="31621" xr:uid="{00000000-0005-0000-0000-000021310000}"/>
    <cellStyle name="Input 14 4 3" xfId="18411" xr:uid="{00000000-0005-0000-0000-000022310000}"/>
    <cellStyle name="Input 14 4 3 2" xfId="40668" xr:uid="{00000000-0005-0000-0000-000023310000}"/>
    <cellStyle name="Input 14 4 4" xfId="13911" xr:uid="{00000000-0005-0000-0000-000024310000}"/>
    <cellStyle name="Input 14 4 4 2" xfId="36168" xr:uid="{00000000-0005-0000-0000-000025310000}"/>
    <cellStyle name="Input 14 4 5" xfId="27266" xr:uid="{00000000-0005-0000-0000-000026310000}"/>
    <cellStyle name="Input 14 5" xfId="3834" xr:uid="{00000000-0005-0000-0000-000027310000}"/>
    <cellStyle name="Input 14 5 2" xfId="8381" xr:uid="{00000000-0005-0000-0000-000028310000}"/>
    <cellStyle name="Input 14 5 2 2" xfId="21783" xr:uid="{00000000-0005-0000-0000-000029310000}"/>
    <cellStyle name="Input 14 5 2 2 2" xfId="44040" xr:uid="{00000000-0005-0000-0000-00002A310000}"/>
    <cellStyle name="Input 14 5 2 3" xfId="30638" xr:uid="{00000000-0005-0000-0000-00002B310000}"/>
    <cellStyle name="Input 14 5 3" xfId="17475" xr:uid="{00000000-0005-0000-0000-00002C310000}"/>
    <cellStyle name="Input 14 5 3 2" xfId="39732" xr:uid="{00000000-0005-0000-0000-00002D310000}"/>
    <cellStyle name="Input 14 5 4" xfId="12928" xr:uid="{00000000-0005-0000-0000-00002E310000}"/>
    <cellStyle name="Input 14 5 4 2" xfId="35185" xr:uid="{00000000-0005-0000-0000-00002F310000}"/>
    <cellStyle name="Input 14 5 5" xfId="26330" xr:uid="{00000000-0005-0000-0000-000030310000}"/>
    <cellStyle name="Input 14 6" xfId="4088" xr:uid="{00000000-0005-0000-0000-000031310000}"/>
    <cellStyle name="Input 14 6 2" xfId="8635" xr:uid="{00000000-0005-0000-0000-000032310000}"/>
    <cellStyle name="Input 14 6 2 2" xfId="22037" xr:uid="{00000000-0005-0000-0000-000033310000}"/>
    <cellStyle name="Input 14 6 2 2 2" xfId="44294" xr:uid="{00000000-0005-0000-0000-000034310000}"/>
    <cellStyle name="Input 14 6 2 3" xfId="30892" xr:uid="{00000000-0005-0000-0000-000035310000}"/>
    <cellStyle name="Input 14 6 3" xfId="17729" xr:uid="{00000000-0005-0000-0000-000036310000}"/>
    <cellStyle name="Input 14 6 3 2" xfId="39986" xr:uid="{00000000-0005-0000-0000-000037310000}"/>
    <cellStyle name="Input 14 6 4" xfId="13182" xr:uid="{00000000-0005-0000-0000-000038310000}"/>
    <cellStyle name="Input 14 6 4 2" xfId="35439" xr:uid="{00000000-0005-0000-0000-000039310000}"/>
    <cellStyle name="Input 14 6 5" xfId="26584" xr:uid="{00000000-0005-0000-0000-00003A310000}"/>
    <cellStyle name="Input 14 7" xfId="5220" xr:uid="{00000000-0005-0000-0000-00003B310000}"/>
    <cellStyle name="Input 14 7 2" xfId="9767" xr:uid="{00000000-0005-0000-0000-00003C310000}"/>
    <cellStyle name="Input 14 7 2 2" xfId="23169" xr:uid="{00000000-0005-0000-0000-00003D310000}"/>
    <cellStyle name="Input 14 7 2 2 2" xfId="45426" xr:uid="{00000000-0005-0000-0000-00003E310000}"/>
    <cellStyle name="Input 14 7 2 3" xfId="32024" xr:uid="{00000000-0005-0000-0000-00003F310000}"/>
    <cellStyle name="Input 14 7 3" xfId="18764" xr:uid="{00000000-0005-0000-0000-000040310000}"/>
    <cellStyle name="Input 14 7 3 2" xfId="41021" xr:uid="{00000000-0005-0000-0000-000041310000}"/>
    <cellStyle name="Input 14 7 4" xfId="14314" xr:uid="{00000000-0005-0000-0000-000042310000}"/>
    <cellStyle name="Input 14 7 4 2" xfId="36571" xr:uid="{00000000-0005-0000-0000-000043310000}"/>
    <cellStyle name="Input 14 7 5" xfId="27619" xr:uid="{00000000-0005-0000-0000-000044310000}"/>
    <cellStyle name="Input 14 8" xfId="4664" xr:uid="{00000000-0005-0000-0000-000045310000}"/>
    <cellStyle name="Input 14 8 2" xfId="9211" xr:uid="{00000000-0005-0000-0000-000046310000}"/>
    <cellStyle name="Input 14 8 2 2" xfId="22613" xr:uid="{00000000-0005-0000-0000-000047310000}"/>
    <cellStyle name="Input 14 8 2 2 2" xfId="44870" xr:uid="{00000000-0005-0000-0000-000048310000}"/>
    <cellStyle name="Input 14 8 2 3" xfId="31468" xr:uid="{00000000-0005-0000-0000-000049310000}"/>
    <cellStyle name="Input 14 8 3" xfId="18305" xr:uid="{00000000-0005-0000-0000-00004A310000}"/>
    <cellStyle name="Input 14 8 3 2" xfId="40562" xr:uid="{00000000-0005-0000-0000-00004B310000}"/>
    <cellStyle name="Input 14 8 4" xfId="13758" xr:uid="{00000000-0005-0000-0000-00004C310000}"/>
    <cellStyle name="Input 14 8 4 2" xfId="36015" xr:uid="{00000000-0005-0000-0000-00004D310000}"/>
    <cellStyle name="Input 14 8 5" xfId="27160" xr:uid="{00000000-0005-0000-0000-00004E310000}"/>
    <cellStyle name="Input 14 9" xfId="4331" xr:uid="{00000000-0005-0000-0000-00004F310000}"/>
    <cellStyle name="Input 14 9 2" xfId="8878" xr:uid="{00000000-0005-0000-0000-000050310000}"/>
    <cellStyle name="Input 14 9 2 2" xfId="22280" xr:uid="{00000000-0005-0000-0000-000051310000}"/>
    <cellStyle name="Input 14 9 2 2 2" xfId="44537" xr:uid="{00000000-0005-0000-0000-000052310000}"/>
    <cellStyle name="Input 14 9 2 3" xfId="31135" xr:uid="{00000000-0005-0000-0000-000053310000}"/>
    <cellStyle name="Input 14 9 3" xfId="17972" xr:uid="{00000000-0005-0000-0000-000054310000}"/>
    <cellStyle name="Input 14 9 3 2" xfId="40229" xr:uid="{00000000-0005-0000-0000-000055310000}"/>
    <cellStyle name="Input 14 9 4" xfId="13425" xr:uid="{00000000-0005-0000-0000-000056310000}"/>
    <cellStyle name="Input 14 9 4 2" xfId="35682" xr:uid="{00000000-0005-0000-0000-000057310000}"/>
    <cellStyle name="Input 14 9 5" xfId="26827" xr:uid="{00000000-0005-0000-0000-000058310000}"/>
    <cellStyle name="Input 15" xfId="2668" xr:uid="{00000000-0005-0000-0000-000059310000}"/>
    <cellStyle name="Input 15 10" xfId="4196" xr:uid="{00000000-0005-0000-0000-00005A310000}"/>
    <cellStyle name="Input 15 10 2" xfId="8743" xr:uid="{00000000-0005-0000-0000-00005B310000}"/>
    <cellStyle name="Input 15 10 2 2" xfId="22145" xr:uid="{00000000-0005-0000-0000-00005C310000}"/>
    <cellStyle name="Input 15 10 2 2 2" xfId="44402" xr:uid="{00000000-0005-0000-0000-00005D310000}"/>
    <cellStyle name="Input 15 10 2 3" xfId="31000" xr:uid="{00000000-0005-0000-0000-00005E310000}"/>
    <cellStyle name="Input 15 10 3" xfId="17837" xr:uid="{00000000-0005-0000-0000-00005F310000}"/>
    <cellStyle name="Input 15 10 3 2" xfId="40094" xr:uid="{00000000-0005-0000-0000-000060310000}"/>
    <cellStyle name="Input 15 10 4" xfId="13290" xr:uid="{00000000-0005-0000-0000-000061310000}"/>
    <cellStyle name="Input 15 10 4 2" xfId="35547" xr:uid="{00000000-0005-0000-0000-000062310000}"/>
    <cellStyle name="Input 15 10 5" xfId="26692" xr:uid="{00000000-0005-0000-0000-000063310000}"/>
    <cellStyle name="Input 15 11" xfId="8246" xr:uid="{00000000-0005-0000-0000-000064310000}"/>
    <cellStyle name="Input 15 11 2" xfId="12793" xr:uid="{00000000-0005-0000-0000-000065310000}"/>
    <cellStyle name="Input 15 11 2 2" xfId="26195" xr:uid="{00000000-0005-0000-0000-000066310000}"/>
    <cellStyle name="Input 15 11 2 2 2" xfId="48452" xr:uid="{00000000-0005-0000-0000-000067310000}"/>
    <cellStyle name="Input 15 11 2 3" xfId="35050" xr:uid="{00000000-0005-0000-0000-000068310000}"/>
    <cellStyle name="Input 15 11 3" xfId="21648" xr:uid="{00000000-0005-0000-0000-000069310000}"/>
    <cellStyle name="Input 15 11 3 2" xfId="43905" xr:uid="{00000000-0005-0000-0000-00006A310000}"/>
    <cellStyle name="Input 15 11 4" xfId="17340" xr:uid="{00000000-0005-0000-0000-00006B310000}"/>
    <cellStyle name="Input 15 11 4 2" xfId="39597" xr:uid="{00000000-0005-0000-0000-00006C310000}"/>
    <cellStyle name="Input 15 11 5" xfId="30503" xr:uid="{00000000-0005-0000-0000-00006D310000}"/>
    <cellStyle name="Input 15 2" xfId="5134" xr:uid="{00000000-0005-0000-0000-00006E310000}"/>
    <cellStyle name="Input 15 2 10" xfId="4550" xr:uid="{00000000-0005-0000-0000-00006F310000}"/>
    <cellStyle name="Input 15 2 10 2" xfId="9097" xr:uid="{00000000-0005-0000-0000-000070310000}"/>
    <cellStyle name="Input 15 2 10 2 2" xfId="22499" xr:uid="{00000000-0005-0000-0000-000071310000}"/>
    <cellStyle name="Input 15 2 10 2 2 2" xfId="44756" xr:uid="{00000000-0005-0000-0000-000072310000}"/>
    <cellStyle name="Input 15 2 10 2 3" xfId="31354" xr:uid="{00000000-0005-0000-0000-000073310000}"/>
    <cellStyle name="Input 15 2 10 3" xfId="18191" xr:uid="{00000000-0005-0000-0000-000074310000}"/>
    <cellStyle name="Input 15 2 10 3 2" xfId="40448" xr:uid="{00000000-0005-0000-0000-000075310000}"/>
    <cellStyle name="Input 15 2 10 4" xfId="13644" xr:uid="{00000000-0005-0000-0000-000076310000}"/>
    <cellStyle name="Input 15 2 10 4 2" xfId="35901" xr:uid="{00000000-0005-0000-0000-000077310000}"/>
    <cellStyle name="Input 15 2 10 5" xfId="27046" xr:uid="{00000000-0005-0000-0000-000078310000}"/>
    <cellStyle name="Input 15 2 11" xfId="9681" xr:uid="{00000000-0005-0000-0000-000079310000}"/>
    <cellStyle name="Input 15 2 11 2" xfId="23083" xr:uid="{00000000-0005-0000-0000-00007A310000}"/>
    <cellStyle name="Input 15 2 11 2 2" xfId="45340" xr:uid="{00000000-0005-0000-0000-00007B310000}"/>
    <cellStyle name="Input 15 2 11 3" xfId="31938" xr:uid="{00000000-0005-0000-0000-00007C310000}"/>
    <cellStyle name="Input 15 2 12" xfId="14228" xr:uid="{00000000-0005-0000-0000-00007D310000}"/>
    <cellStyle name="Input 15 2 12 2" xfId="36485" xr:uid="{00000000-0005-0000-0000-00007E310000}"/>
    <cellStyle name="Input 15 2 2" xfId="6263" xr:uid="{00000000-0005-0000-0000-00007F310000}"/>
    <cellStyle name="Input 15 2 2 2" xfId="10810" xr:uid="{00000000-0005-0000-0000-000080310000}"/>
    <cellStyle name="Input 15 2 2 2 2" xfId="24212" xr:uid="{00000000-0005-0000-0000-000081310000}"/>
    <cellStyle name="Input 15 2 2 2 2 2" xfId="46469" xr:uid="{00000000-0005-0000-0000-000082310000}"/>
    <cellStyle name="Input 15 2 2 2 3" xfId="33067" xr:uid="{00000000-0005-0000-0000-000083310000}"/>
    <cellStyle name="Input 15 2 2 3" xfId="19665" xr:uid="{00000000-0005-0000-0000-000084310000}"/>
    <cellStyle name="Input 15 2 2 3 2" xfId="41922" xr:uid="{00000000-0005-0000-0000-000085310000}"/>
    <cellStyle name="Input 15 2 2 4" xfId="15357" xr:uid="{00000000-0005-0000-0000-000086310000}"/>
    <cellStyle name="Input 15 2 2 4 2" xfId="37614" xr:uid="{00000000-0005-0000-0000-000087310000}"/>
    <cellStyle name="Input 15 2 2 5" xfId="28520" xr:uid="{00000000-0005-0000-0000-000088310000}"/>
    <cellStyle name="Input 15 2 3" xfId="6733" xr:uid="{00000000-0005-0000-0000-000089310000}"/>
    <cellStyle name="Input 15 2 3 2" xfId="11280" xr:uid="{00000000-0005-0000-0000-00008A310000}"/>
    <cellStyle name="Input 15 2 3 2 2" xfId="24682" xr:uid="{00000000-0005-0000-0000-00008B310000}"/>
    <cellStyle name="Input 15 2 3 2 2 2" xfId="46939" xr:uid="{00000000-0005-0000-0000-00008C310000}"/>
    <cellStyle name="Input 15 2 3 2 3" xfId="33537" xr:uid="{00000000-0005-0000-0000-00008D310000}"/>
    <cellStyle name="Input 15 2 3 3" xfId="20135" xr:uid="{00000000-0005-0000-0000-00008E310000}"/>
    <cellStyle name="Input 15 2 3 3 2" xfId="42392" xr:uid="{00000000-0005-0000-0000-00008F310000}"/>
    <cellStyle name="Input 15 2 3 4" xfId="15827" xr:uid="{00000000-0005-0000-0000-000090310000}"/>
    <cellStyle name="Input 15 2 3 4 2" xfId="38084" xr:uid="{00000000-0005-0000-0000-000091310000}"/>
    <cellStyle name="Input 15 2 3 5" xfId="28990" xr:uid="{00000000-0005-0000-0000-000092310000}"/>
    <cellStyle name="Input 15 2 4" xfId="7010" xr:uid="{00000000-0005-0000-0000-000093310000}"/>
    <cellStyle name="Input 15 2 4 2" xfId="11557" xr:uid="{00000000-0005-0000-0000-000094310000}"/>
    <cellStyle name="Input 15 2 4 2 2" xfId="24959" xr:uid="{00000000-0005-0000-0000-000095310000}"/>
    <cellStyle name="Input 15 2 4 2 2 2" xfId="47216" xr:uid="{00000000-0005-0000-0000-000096310000}"/>
    <cellStyle name="Input 15 2 4 2 3" xfId="33814" xr:uid="{00000000-0005-0000-0000-000097310000}"/>
    <cellStyle name="Input 15 2 4 3" xfId="20412" xr:uid="{00000000-0005-0000-0000-000098310000}"/>
    <cellStyle name="Input 15 2 4 3 2" xfId="42669" xr:uid="{00000000-0005-0000-0000-000099310000}"/>
    <cellStyle name="Input 15 2 4 4" xfId="16104" xr:uid="{00000000-0005-0000-0000-00009A310000}"/>
    <cellStyle name="Input 15 2 4 4 2" xfId="38361" xr:uid="{00000000-0005-0000-0000-00009B310000}"/>
    <cellStyle name="Input 15 2 4 5" xfId="29267" xr:uid="{00000000-0005-0000-0000-00009C310000}"/>
    <cellStyle name="Input 15 2 5" xfId="5861" xr:uid="{00000000-0005-0000-0000-00009D310000}"/>
    <cellStyle name="Input 15 2 5 2" xfId="10408" xr:uid="{00000000-0005-0000-0000-00009E310000}"/>
    <cellStyle name="Input 15 2 5 2 2" xfId="23810" xr:uid="{00000000-0005-0000-0000-00009F310000}"/>
    <cellStyle name="Input 15 2 5 2 2 2" xfId="46067" xr:uid="{00000000-0005-0000-0000-0000A0310000}"/>
    <cellStyle name="Input 15 2 5 2 3" xfId="32665" xr:uid="{00000000-0005-0000-0000-0000A1310000}"/>
    <cellStyle name="Input 15 2 5 3" xfId="19263" xr:uid="{00000000-0005-0000-0000-0000A2310000}"/>
    <cellStyle name="Input 15 2 5 3 2" xfId="41520" xr:uid="{00000000-0005-0000-0000-0000A3310000}"/>
    <cellStyle name="Input 15 2 5 4" xfId="14955" xr:uid="{00000000-0005-0000-0000-0000A4310000}"/>
    <cellStyle name="Input 15 2 5 4 2" xfId="37212" xr:uid="{00000000-0005-0000-0000-0000A5310000}"/>
    <cellStyle name="Input 15 2 5 5" xfId="28118" xr:uid="{00000000-0005-0000-0000-0000A6310000}"/>
    <cellStyle name="Input 15 2 6" xfId="8049" xr:uid="{00000000-0005-0000-0000-0000A7310000}"/>
    <cellStyle name="Input 15 2 6 2" xfId="12596" xr:uid="{00000000-0005-0000-0000-0000A8310000}"/>
    <cellStyle name="Input 15 2 6 2 2" xfId="25998" xr:uid="{00000000-0005-0000-0000-0000A9310000}"/>
    <cellStyle name="Input 15 2 6 2 2 2" xfId="48255" xr:uid="{00000000-0005-0000-0000-0000AA310000}"/>
    <cellStyle name="Input 15 2 6 2 3" xfId="34853" xr:uid="{00000000-0005-0000-0000-0000AB310000}"/>
    <cellStyle name="Input 15 2 6 3" xfId="21451" xr:uid="{00000000-0005-0000-0000-0000AC310000}"/>
    <cellStyle name="Input 15 2 6 3 2" xfId="43708" xr:uid="{00000000-0005-0000-0000-0000AD310000}"/>
    <cellStyle name="Input 15 2 6 4" xfId="17143" xr:uid="{00000000-0005-0000-0000-0000AE310000}"/>
    <cellStyle name="Input 15 2 6 4 2" xfId="39400" xr:uid="{00000000-0005-0000-0000-0000AF310000}"/>
    <cellStyle name="Input 15 2 6 5" xfId="30306" xr:uid="{00000000-0005-0000-0000-0000B0310000}"/>
    <cellStyle name="Input 15 2 7" xfId="7478" xr:uid="{00000000-0005-0000-0000-0000B1310000}"/>
    <cellStyle name="Input 15 2 7 2" xfId="12025" xr:uid="{00000000-0005-0000-0000-0000B2310000}"/>
    <cellStyle name="Input 15 2 7 2 2" xfId="25427" xr:uid="{00000000-0005-0000-0000-0000B3310000}"/>
    <cellStyle name="Input 15 2 7 2 2 2" xfId="47684" xr:uid="{00000000-0005-0000-0000-0000B4310000}"/>
    <cellStyle name="Input 15 2 7 2 3" xfId="34282" xr:uid="{00000000-0005-0000-0000-0000B5310000}"/>
    <cellStyle name="Input 15 2 7 3" xfId="20880" xr:uid="{00000000-0005-0000-0000-0000B6310000}"/>
    <cellStyle name="Input 15 2 7 3 2" xfId="43137" xr:uid="{00000000-0005-0000-0000-0000B7310000}"/>
    <cellStyle name="Input 15 2 7 4" xfId="16572" xr:uid="{00000000-0005-0000-0000-0000B8310000}"/>
    <cellStyle name="Input 15 2 7 4 2" xfId="38829" xr:uid="{00000000-0005-0000-0000-0000B9310000}"/>
    <cellStyle name="Input 15 2 7 5" xfId="29735" xr:uid="{00000000-0005-0000-0000-0000BA310000}"/>
    <cellStyle name="Input 15 2 8" xfId="6641" xr:uid="{00000000-0005-0000-0000-0000BB310000}"/>
    <cellStyle name="Input 15 2 8 2" xfId="11188" xr:uid="{00000000-0005-0000-0000-0000BC310000}"/>
    <cellStyle name="Input 15 2 8 2 2" xfId="24590" xr:uid="{00000000-0005-0000-0000-0000BD310000}"/>
    <cellStyle name="Input 15 2 8 2 2 2" xfId="46847" xr:uid="{00000000-0005-0000-0000-0000BE310000}"/>
    <cellStyle name="Input 15 2 8 2 3" xfId="33445" xr:uid="{00000000-0005-0000-0000-0000BF310000}"/>
    <cellStyle name="Input 15 2 8 3" xfId="20043" xr:uid="{00000000-0005-0000-0000-0000C0310000}"/>
    <cellStyle name="Input 15 2 8 3 2" xfId="42300" xr:uid="{00000000-0005-0000-0000-0000C1310000}"/>
    <cellStyle name="Input 15 2 8 4" xfId="15735" xr:uid="{00000000-0005-0000-0000-0000C2310000}"/>
    <cellStyle name="Input 15 2 8 4 2" xfId="37992" xr:uid="{00000000-0005-0000-0000-0000C3310000}"/>
    <cellStyle name="Input 15 2 8 5" xfId="28898" xr:uid="{00000000-0005-0000-0000-0000C4310000}"/>
    <cellStyle name="Input 15 2 9" xfId="5060" xr:uid="{00000000-0005-0000-0000-0000C5310000}"/>
    <cellStyle name="Input 15 2 9 2" xfId="9607" xr:uid="{00000000-0005-0000-0000-0000C6310000}"/>
    <cellStyle name="Input 15 2 9 2 2" xfId="23009" xr:uid="{00000000-0005-0000-0000-0000C7310000}"/>
    <cellStyle name="Input 15 2 9 2 2 2" xfId="45266" xr:uid="{00000000-0005-0000-0000-0000C8310000}"/>
    <cellStyle name="Input 15 2 9 2 3" xfId="31864" xr:uid="{00000000-0005-0000-0000-0000C9310000}"/>
    <cellStyle name="Input 15 2 9 3" xfId="18653" xr:uid="{00000000-0005-0000-0000-0000CA310000}"/>
    <cellStyle name="Input 15 2 9 3 2" xfId="40910" xr:uid="{00000000-0005-0000-0000-0000CB310000}"/>
    <cellStyle name="Input 15 2 9 4" xfId="14154" xr:uid="{00000000-0005-0000-0000-0000CC310000}"/>
    <cellStyle name="Input 15 2 9 4 2" xfId="36411" xr:uid="{00000000-0005-0000-0000-0000CD310000}"/>
    <cellStyle name="Input 15 2 9 5" xfId="27508" xr:uid="{00000000-0005-0000-0000-0000CE310000}"/>
    <cellStyle name="Input 15 3" xfId="3880" xr:uid="{00000000-0005-0000-0000-0000CF310000}"/>
    <cellStyle name="Input 15 3 2" xfId="8427" xr:uid="{00000000-0005-0000-0000-0000D0310000}"/>
    <cellStyle name="Input 15 3 2 2" xfId="21829" xr:uid="{00000000-0005-0000-0000-0000D1310000}"/>
    <cellStyle name="Input 15 3 2 2 2" xfId="44086" xr:uid="{00000000-0005-0000-0000-0000D2310000}"/>
    <cellStyle name="Input 15 3 2 3" xfId="30684" xr:uid="{00000000-0005-0000-0000-0000D3310000}"/>
    <cellStyle name="Input 15 3 3" xfId="17521" xr:uid="{00000000-0005-0000-0000-0000D4310000}"/>
    <cellStyle name="Input 15 3 3 2" xfId="39778" xr:uid="{00000000-0005-0000-0000-0000D5310000}"/>
    <cellStyle name="Input 15 3 4" xfId="12974" xr:uid="{00000000-0005-0000-0000-0000D6310000}"/>
    <cellStyle name="Input 15 3 4 2" xfId="35231" xr:uid="{00000000-0005-0000-0000-0000D7310000}"/>
    <cellStyle name="Input 15 3 5" xfId="26376" xr:uid="{00000000-0005-0000-0000-0000D8310000}"/>
    <cellStyle name="Input 15 4" xfId="4818" xr:uid="{00000000-0005-0000-0000-0000D9310000}"/>
    <cellStyle name="Input 15 4 2" xfId="9365" xr:uid="{00000000-0005-0000-0000-0000DA310000}"/>
    <cellStyle name="Input 15 4 2 2" xfId="22767" xr:uid="{00000000-0005-0000-0000-0000DB310000}"/>
    <cellStyle name="Input 15 4 2 2 2" xfId="45024" xr:uid="{00000000-0005-0000-0000-0000DC310000}"/>
    <cellStyle name="Input 15 4 2 3" xfId="31622" xr:uid="{00000000-0005-0000-0000-0000DD310000}"/>
    <cellStyle name="Input 15 4 3" xfId="18412" xr:uid="{00000000-0005-0000-0000-0000DE310000}"/>
    <cellStyle name="Input 15 4 3 2" xfId="40669" xr:uid="{00000000-0005-0000-0000-0000DF310000}"/>
    <cellStyle name="Input 15 4 4" xfId="13912" xr:uid="{00000000-0005-0000-0000-0000E0310000}"/>
    <cellStyle name="Input 15 4 4 2" xfId="36169" xr:uid="{00000000-0005-0000-0000-0000E1310000}"/>
    <cellStyle name="Input 15 4 5" xfId="27267" xr:uid="{00000000-0005-0000-0000-0000E2310000}"/>
    <cellStyle name="Input 15 5" xfId="3833" xr:uid="{00000000-0005-0000-0000-0000E3310000}"/>
    <cellStyle name="Input 15 5 2" xfId="8380" xr:uid="{00000000-0005-0000-0000-0000E4310000}"/>
    <cellStyle name="Input 15 5 2 2" xfId="21782" xr:uid="{00000000-0005-0000-0000-0000E5310000}"/>
    <cellStyle name="Input 15 5 2 2 2" xfId="44039" xr:uid="{00000000-0005-0000-0000-0000E6310000}"/>
    <cellStyle name="Input 15 5 2 3" xfId="30637" xr:uid="{00000000-0005-0000-0000-0000E7310000}"/>
    <cellStyle name="Input 15 5 3" xfId="17474" xr:uid="{00000000-0005-0000-0000-0000E8310000}"/>
    <cellStyle name="Input 15 5 3 2" xfId="39731" xr:uid="{00000000-0005-0000-0000-0000E9310000}"/>
    <cellStyle name="Input 15 5 4" xfId="12927" xr:uid="{00000000-0005-0000-0000-0000EA310000}"/>
    <cellStyle name="Input 15 5 4 2" xfId="35184" xr:uid="{00000000-0005-0000-0000-0000EB310000}"/>
    <cellStyle name="Input 15 5 5" xfId="26329" xr:uid="{00000000-0005-0000-0000-0000EC310000}"/>
    <cellStyle name="Input 15 6" xfId="4087" xr:uid="{00000000-0005-0000-0000-0000ED310000}"/>
    <cellStyle name="Input 15 6 2" xfId="8634" xr:uid="{00000000-0005-0000-0000-0000EE310000}"/>
    <cellStyle name="Input 15 6 2 2" xfId="22036" xr:uid="{00000000-0005-0000-0000-0000EF310000}"/>
    <cellStyle name="Input 15 6 2 2 2" xfId="44293" xr:uid="{00000000-0005-0000-0000-0000F0310000}"/>
    <cellStyle name="Input 15 6 2 3" xfId="30891" xr:uid="{00000000-0005-0000-0000-0000F1310000}"/>
    <cellStyle name="Input 15 6 3" xfId="17728" xr:uid="{00000000-0005-0000-0000-0000F2310000}"/>
    <cellStyle name="Input 15 6 3 2" xfId="39985" xr:uid="{00000000-0005-0000-0000-0000F3310000}"/>
    <cellStyle name="Input 15 6 4" xfId="13181" xr:uid="{00000000-0005-0000-0000-0000F4310000}"/>
    <cellStyle name="Input 15 6 4 2" xfId="35438" xr:uid="{00000000-0005-0000-0000-0000F5310000}"/>
    <cellStyle name="Input 15 6 5" xfId="26583" xr:uid="{00000000-0005-0000-0000-0000F6310000}"/>
    <cellStyle name="Input 15 7" xfId="5221" xr:uid="{00000000-0005-0000-0000-0000F7310000}"/>
    <cellStyle name="Input 15 7 2" xfId="9768" xr:uid="{00000000-0005-0000-0000-0000F8310000}"/>
    <cellStyle name="Input 15 7 2 2" xfId="23170" xr:uid="{00000000-0005-0000-0000-0000F9310000}"/>
    <cellStyle name="Input 15 7 2 2 2" xfId="45427" xr:uid="{00000000-0005-0000-0000-0000FA310000}"/>
    <cellStyle name="Input 15 7 2 3" xfId="32025" xr:uid="{00000000-0005-0000-0000-0000FB310000}"/>
    <cellStyle name="Input 15 7 3" xfId="18765" xr:uid="{00000000-0005-0000-0000-0000FC310000}"/>
    <cellStyle name="Input 15 7 3 2" xfId="41022" xr:uid="{00000000-0005-0000-0000-0000FD310000}"/>
    <cellStyle name="Input 15 7 4" xfId="14315" xr:uid="{00000000-0005-0000-0000-0000FE310000}"/>
    <cellStyle name="Input 15 7 4 2" xfId="36572" xr:uid="{00000000-0005-0000-0000-0000FF310000}"/>
    <cellStyle name="Input 15 7 5" xfId="27620" xr:uid="{00000000-0005-0000-0000-000000320000}"/>
    <cellStyle name="Input 15 8" xfId="4665" xr:uid="{00000000-0005-0000-0000-000001320000}"/>
    <cellStyle name="Input 15 8 2" xfId="9212" xr:uid="{00000000-0005-0000-0000-000002320000}"/>
    <cellStyle name="Input 15 8 2 2" xfId="22614" xr:uid="{00000000-0005-0000-0000-000003320000}"/>
    <cellStyle name="Input 15 8 2 2 2" xfId="44871" xr:uid="{00000000-0005-0000-0000-000004320000}"/>
    <cellStyle name="Input 15 8 2 3" xfId="31469" xr:uid="{00000000-0005-0000-0000-000005320000}"/>
    <cellStyle name="Input 15 8 3" xfId="18306" xr:uid="{00000000-0005-0000-0000-000006320000}"/>
    <cellStyle name="Input 15 8 3 2" xfId="40563" xr:uid="{00000000-0005-0000-0000-000007320000}"/>
    <cellStyle name="Input 15 8 4" xfId="13759" xr:uid="{00000000-0005-0000-0000-000008320000}"/>
    <cellStyle name="Input 15 8 4 2" xfId="36016" xr:uid="{00000000-0005-0000-0000-000009320000}"/>
    <cellStyle name="Input 15 8 5" xfId="27161" xr:uid="{00000000-0005-0000-0000-00000A320000}"/>
    <cellStyle name="Input 15 9" xfId="4332" xr:uid="{00000000-0005-0000-0000-00000B320000}"/>
    <cellStyle name="Input 15 9 2" xfId="8879" xr:uid="{00000000-0005-0000-0000-00000C320000}"/>
    <cellStyle name="Input 15 9 2 2" xfId="22281" xr:uid="{00000000-0005-0000-0000-00000D320000}"/>
    <cellStyle name="Input 15 9 2 2 2" xfId="44538" xr:uid="{00000000-0005-0000-0000-00000E320000}"/>
    <cellStyle name="Input 15 9 2 3" xfId="31136" xr:uid="{00000000-0005-0000-0000-00000F320000}"/>
    <cellStyle name="Input 15 9 3" xfId="17973" xr:uid="{00000000-0005-0000-0000-000010320000}"/>
    <cellStyle name="Input 15 9 3 2" xfId="40230" xr:uid="{00000000-0005-0000-0000-000011320000}"/>
    <cellStyle name="Input 15 9 4" xfId="13426" xr:uid="{00000000-0005-0000-0000-000012320000}"/>
    <cellStyle name="Input 15 9 4 2" xfId="35683" xr:uid="{00000000-0005-0000-0000-000013320000}"/>
    <cellStyle name="Input 15 9 5" xfId="26828" xr:uid="{00000000-0005-0000-0000-000014320000}"/>
    <cellStyle name="Input 16" xfId="2669" xr:uid="{00000000-0005-0000-0000-000015320000}"/>
    <cellStyle name="Input 16 10" xfId="4197" xr:uid="{00000000-0005-0000-0000-000016320000}"/>
    <cellStyle name="Input 16 10 2" xfId="8744" xr:uid="{00000000-0005-0000-0000-000017320000}"/>
    <cellStyle name="Input 16 10 2 2" xfId="22146" xr:uid="{00000000-0005-0000-0000-000018320000}"/>
    <cellStyle name="Input 16 10 2 2 2" xfId="44403" xr:uid="{00000000-0005-0000-0000-000019320000}"/>
    <cellStyle name="Input 16 10 2 3" xfId="31001" xr:uid="{00000000-0005-0000-0000-00001A320000}"/>
    <cellStyle name="Input 16 10 3" xfId="17838" xr:uid="{00000000-0005-0000-0000-00001B320000}"/>
    <cellStyle name="Input 16 10 3 2" xfId="40095" xr:uid="{00000000-0005-0000-0000-00001C320000}"/>
    <cellStyle name="Input 16 10 4" xfId="13291" xr:uid="{00000000-0005-0000-0000-00001D320000}"/>
    <cellStyle name="Input 16 10 4 2" xfId="35548" xr:uid="{00000000-0005-0000-0000-00001E320000}"/>
    <cellStyle name="Input 16 10 5" xfId="26693" xr:uid="{00000000-0005-0000-0000-00001F320000}"/>
    <cellStyle name="Input 16 11" xfId="7177" xr:uid="{00000000-0005-0000-0000-000020320000}"/>
    <cellStyle name="Input 16 11 2" xfId="11724" xr:uid="{00000000-0005-0000-0000-000021320000}"/>
    <cellStyle name="Input 16 11 2 2" xfId="25126" xr:uid="{00000000-0005-0000-0000-000022320000}"/>
    <cellStyle name="Input 16 11 2 2 2" xfId="47383" xr:uid="{00000000-0005-0000-0000-000023320000}"/>
    <cellStyle name="Input 16 11 2 3" xfId="33981" xr:uid="{00000000-0005-0000-0000-000024320000}"/>
    <cellStyle name="Input 16 11 3" xfId="20579" xr:uid="{00000000-0005-0000-0000-000025320000}"/>
    <cellStyle name="Input 16 11 3 2" xfId="42836" xr:uid="{00000000-0005-0000-0000-000026320000}"/>
    <cellStyle name="Input 16 11 4" xfId="16271" xr:uid="{00000000-0005-0000-0000-000027320000}"/>
    <cellStyle name="Input 16 11 4 2" xfId="38528" xr:uid="{00000000-0005-0000-0000-000028320000}"/>
    <cellStyle name="Input 16 11 5" xfId="29434" xr:uid="{00000000-0005-0000-0000-000029320000}"/>
    <cellStyle name="Input 16 2" xfId="5135" xr:uid="{00000000-0005-0000-0000-00002A320000}"/>
    <cellStyle name="Input 16 2 10" xfId="4551" xr:uid="{00000000-0005-0000-0000-00002B320000}"/>
    <cellStyle name="Input 16 2 10 2" xfId="9098" xr:uid="{00000000-0005-0000-0000-00002C320000}"/>
    <cellStyle name="Input 16 2 10 2 2" xfId="22500" xr:uid="{00000000-0005-0000-0000-00002D320000}"/>
    <cellStyle name="Input 16 2 10 2 2 2" xfId="44757" xr:uid="{00000000-0005-0000-0000-00002E320000}"/>
    <cellStyle name="Input 16 2 10 2 3" xfId="31355" xr:uid="{00000000-0005-0000-0000-00002F320000}"/>
    <cellStyle name="Input 16 2 10 3" xfId="18192" xr:uid="{00000000-0005-0000-0000-000030320000}"/>
    <cellStyle name="Input 16 2 10 3 2" xfId="40449" xr:uid="{00000000-0005-0000-0000-000031320000}"/>
    <cellStyle name="Input 16 2 10 4" xfId="13645" xr:uid="{00000000-0005-0000-0000-000032320000}"/>
    <cellStyle name="Input 16 2 10 4 2" xfId="35902" xr:uid="{00000000-0005-0000-0000-000033320000}"/>
    <cellStyle name="Input 16 2 10 5" xfId="27047" xr:uid="{00000000-0005-0000-0000-000034320000}"/>
    <cellStyle name="Input 16 2 11" xfId="9682" xr:uid="{00000000-0005-0000-0000-000035320000}"/>
    <cellStyle name="Input 16 2 11 2" xfId="23084" xr:uid="{00000000-0005-0000-0000-000036320000}"/>
    <cellStyle name="Input 16 2 11 2 2" xfId="45341" xr:uid="{00000000-0005-0000-0000-000037320000}"/>
    <cellStyle name="Input 16 2 11 3" xfId="31939" xr:uid="{00000000-0005-0000-0000-000038320000}"/>
    <cellStyle name="Input 16 2 12" xfId="14229" xr:uid="{00000000-0005-0000-0000-000039320000}"/>
    <cellStyle name="Input 16 2 12 2" xfId="36486" xr:uid="{00000000-0005-0000-0000-00003A320000}"/>
    <cellStyle name="Input 16 2 2" xfId="6264" xr:uid="{00000000-0005-0000-0000-00003B320000}"/>
    <cellStyle name="Input 16 2 2 2" xfId="10811" xr:uid="{00000000-0005-0000-0000-00003C320000}"/>
    <cellStyle name="Input 16 2 2 2 2" xfId="24213" xr:uid="{00000000-0005-0000-0000-00003D320000}"/>
    <cellStyle name="Input 16 2 2 2 2 2" xfId="46470" xr:uid="{00000000-0005-0000-0000-00003E320000}"/>
    <cellStyle name="Input 16 2 2 2 3" xfId="33068" xr:uid="{00000000-0005-0000-0000-00003F320000}"/>
    <cellStyle name="Input 16 2 2 3" xfId="19666" xr:uid="{00000000-0005-0000-0000-000040320000}"/>
    <cellStyle name="Input 16 2 2 3 2" xfId="41923" xr:uid="{00000000-0005-0000-0000-000041320000}"/>
    <cellStyle name="Input 16 2 2 4" xfId="15358" xr:uid="{00000000-0005-0000-0000-000042320000}"/>
    <cellStyle name="Input 16 2 2 4 2" xfId="37615" xr:uid="{00000000-0005-0000-0000-000043320000}"/>
    <cellStyle name="Input 16 2 2 5" xfId="28521" xr:uid="{00000000-0005-0000-0000-000044320000}"/>
    <cellStyle name="Input 16 2 3" xfId="6734" xr:uid="{00000000-0005-0000-0000-000045320000}"/>
    <cellStyle name="Input 16 2 3 2" xfId="11281" xr:uid="{00000000-0005-0000-0000-000046320000}"/>
    <cellStyle name="Input 16 2 3 2 2" xfId="24683" xr:uid="{00000000-0005-0000-0000-000047320000}"/>
    <cellStyle name="Input 16 2 3 2 2 2" xfId="46940" xr:uid="{00000000-0005-0000-0000-000048320000}"/>
    <cellStyle name="Input 16 2 3 2 3" xfId="33538" xr:uid="{00000000-0005-0000-0000-000049320000}"/>
    <cellStyle name="Input 16 2 3 3" xfId="20136" xr:uid="{00000000-0005-0000-0000-00004A320000}"/>
    <cellStyle name="Input 16 2 3 3 2" xfId="42393" xr:uid="{00000000-0005-0000-0000-00004B320000}"/>
    <cellStyle name="Input 16 2 3 4" xfId="15828" xr:uid="{00000000-0005-0000-0000-00004C320000}"/>
    <cellStyle name="Input 16 2 3 4 2" xfId="38085" xr:uid="{00000000-0005-0000-0000-00004D320000}"/>
    <cellStyle name="Input 16 2 3 5" xfId="28991" xr:uid="{00000000-0005-0000-0000-00004E320000}"/>
    <cellStyle name="Input 16 2 4" xfId="7011" xr:uid="{00000000-0005-0000-0000-00004F320000}"/>
    <cellStyle name="Input 16 2 4 2" xfId="11558" xr:uid="{00000000-0005-0000-0000-000050320000}"/>
    <cellStyle name="Input 16 2 4 2 2" xfId="24960" xr:uid="{00000000-0005-0000-0000-000051320000}"/>
    <cellStyle name="Input 16 2 4 2 2 2" xfId="47217" xr:uid="{00000000-0005-0000-0000-000052320000}"/>
    <cellStyle name="Input 16 2 4 2 3" xfId="33815" xr:uid="{00000000-0005-0000-0000-000053320000}"/>
    <cellStyle name="Input 16 2 4 3" xfId="20413" xr:uid="{00000000-0005-0000-0000-000054320000}"/>
    <cellStyle name="Input 16 2 4 3 2" xfId="42670" xr:uid="{00000000-0005-0000-0000-000055320000}"/>
    <cellStyle name="Input 16 2 4 4" xfId="16105" xr:uid="{00000000-0005-0000-0000-000056320000}"/>
    <cellStyle name="Input 16 2 4 4 2" xfId="38362" xr:uid="{00000000-0005-0000-0000-000057320000}"/>
    <cellStyle name="Input 16 2 4 5" xfId="29268" xr:uid="{00000000-0005-0000-0000-000058320000}"/>
    <cellStyle name="Input 16 2 5" xfId="5862" xr:uid="{00000000-0005-0000-0000-000059320000}"/>
    <cellStyle name="Input 16 2 5 2" xfId="10409" xr:uid="{00000000-0005-0000-0000-00005A320000}"/>
    <cellStyle name="Input 16 2 5 2 2" xfId="23811" xr:uid="{00000000-0005-0000-0000-00005B320000}"/>
    <cellStyle name="Input 16 2 5 2 2 2" xfId="46068" xr:uid="{00000000-0005-0000-0000-00005C320000}"/>
    <cellStyle name="Input 16 2 5 2 3" xfId="32666" xr:uid="{00000000-0005-0000-0000-00005D320000}"/>
    <cellStyle name="Input 16 2 5 3" xfId="19264" xr:uid="{00000000-0005-0000-0000-00005E320000}"/>
    <cellStyle name="Input 16 2 5 3 2" xfId="41521" xr:uid="{00000000-0005-0000-0000-00005F320000}"/>
    <cellStyle name="Input 16 2 5 4" xfId="14956" xr:uid="{00000000-0005-0000-0000-000060320000}"/>
    <cellStyle name="Input 16 2 5 4 2" xfId="37213" xr:uid="{00000000-0005-0000-0000-000061320000}"/>
    <cellStyle name="Input 16 2 5 5" xfId="28119" xr:uid="{00000000-0005-0000-0000-000062320000}"/>
    <cellStyle name="Input 16 2 6" xfId="8050" xr:uid="{00000000-0005-0000-0000-000063320000}"/>
    <cellStyle name="Input 16 2 6 2" xfId="12597" xr:uid="{00000000-0005-0000-0000-000064320000}"/>
    <cellStyle name="Input 16 2 6 2 2" xfId="25999" xr:uid="{00000000-0005-0000-0000-000065320000}"/>
    <cellStyle name="Input 16 2 6 2 2 2" xfId="48256" xr:uid="{00000000-0005-0000-0000-000066320000}"/>
    <cellStyle name="Input 16 2 6 2 3" xfId="34854" xr:uid="{00000000-0005-0000-0000-000067320000}"/>
    <cellStyle name="Input 16 2 6 3" xfId="21452" xr:uid="{00000000-0005-0000-0000-000068320000}"/>
    <cellStyle name="Input 16 2 6 3 2" xfId="43709" xr:uid="{00000000-0005-0000-0000-000069320000}"/>
    <cellStyle name="Input 16 2 6 4" xfId="17144" xr:uid="{00000000-0005-0000-0000-00006A320000}"/>
    <cellStyle name="Input 16 2 6 4 2" xfId="39401" xr:uid="{00000000-0005-0000-0000-00006B320000}"/>
    <cellStyle name="Input 16 2 6 5" xfId="30307" xr:uid="{00000000-0005-0000-0000-00006C320000}"/>
    <cellStyle name="Input 16 2 7" xfId="7734" xr:uid="{00000000-0005-0000-0000-00006D320000}"/>
    <cellStyle name="Input 16 2 7 2" xfId="12281" xr:uid="{00000000-0005-0000-0000-00006E320000}"/>
    <cellStyle name="Input 16 2 7 2 2" xfId="25683" xr:uid="{00000000-0005-0000-0000-00006F320000}"/>
    <cellStyle name="Input 16 2 7 2 2 2" xfId="47940" xr:uid="{00000000-0005-0000-0000-000070320000}"/>
    <cellStyle name="Input 16 2 7 2 3" xfId="34538" xr:uid="{00000000-0005-0000-0000-000071320000}"/>
    <cellStyle name="Input 16 2 7 3" xfId="21136" xr:uid="{00000000-0005-0000-0000-000072320000}"/>
    <cellStyle name="Input 16 2 7 3 2" xfId="43393" xr:uid="{00000000-0005-0000-0000-000073320000}"/>
    <cellStyle name="Input 16 2 7 4" xfId="16828" xr:uid="{00000000-0005-0000-0000-000074320000}"/>
    <cellStyle name="Input 16 2 7 4 2" xfId="39085" xr:uid="{00000000-0005-0000-0000-000075320000}"/>
    <cellStyle name="Input 16 2 7 5" xfId="29991" xr:uid="{00000000-0005-0000-0000-000076320000}"/>
    <cellStyle name="Input 16 2 8" xfId="5418" xr:uid="{00000000-0005-0000-0000-000077320000}"/>
    <cellStyle name="Input 16 2 8 2" xfId="9965" xr:uid="{00000000-0005-0000-0000-000078320000}"/>
    <cellStyle name="Input 16 2 8 2 2" xfId="23367" xr:uid="{00000000-0005-0000-0000-000079320000}"/>
    <cellStyle name="Input 16 2 8 2 2 2" xfId="45624" xr:uid="{00000000-0005-0000-0000-00007A320000}"/>
    <cellStyle name="Input 16 2 8 2 3" xfId="32222" xr:uid="{00000000-0005-0000-0000-00007B320000}"/>
    <cellStyle name="Input 16 2 8 3" xfId="18962" xr:uid="{00000000-0005-0000-0000-00007C320000}"/>
    <cellStyle name="Input 16 2 8 3 2" xfId="41219" xr:uid="{00000000-0005-0000-0000-00007D320000}"/>
    <cellStyle name="Input 16 2 8 4" xfId="14512" xr:uid="{00000000-0005-0000-0000-00007E320000}"/>
    <cellStyle name="Input 16 2 8 4 2" xfId="36769" xr:uid="{00000000-0005-0000-0000-00007F320000}"/>
    <cellStyle name="Input 16 2 8 5" xfId="27817" xr:uid="{00000000-0005-0000-0000-000080320000}"/>
    <cellStyle name="Input 16 2 9" xfId="5061" xr:uid="{00000000-0005-0000-0000-000081320000}"/>
    <cellStyle name="Input 16 2 9 2" xfId="9608" xr:uid="{00000000-0005-0000-0000-000082320000}"/>
    <cellStyle name="Input 16 2 9 2 2" xfId="23010" xr:uid="{00000000-0005-0000-0000-000083320000}"/>
    <cellStyle name="Input 16 2 9 2 2 2" xfId="45267" xr:uid="{00000000-0005-0000-0000-000084320000}"/>
    <cellStyle name="Input 16 2 9 2 3" xfId="31865" xr:uid="{00000000-0005-0000-0000-000085320000}"/>
    <cellStyle name="Input 16 2 9 3" xfId="18654" xr:uid="{00000000-0005-0000-0000-000086320000}"/>
    <cellStyle name="Input 16 2 9 3 2" xfId="40911" xr:uid="{00000000-0005-0000-0000-000087320000}"/>
    <cellStyle name="Input 16 2 9 4" xfId="14155" xr:uid="{00000000-0005-0000-0000-000088320000}"/>
    <cellStyle name="Input 16 2 9 4 2" xfId="36412" xr:uid="{00000000-0005-0000-0000-000089320000}"/>
    <cellStyle name="Input 16 2 9 5" xfId="27509" xr:uid="{00000000-0005-0000-0000-00008A320000}"/>
    <cellStyle name="Input 16 3" xfId="3879" xr:uid="{00000000-0005-0000-0000-00008B320000}"/>
    <cellStyle name="Input 16 3 2" xfId="8426" xr:uid="{00000000-0005-0000-0000-00008C320000}"/>
    <cellStyle name="Input 16 3 2 2" xfId="21828" xr:uid="{00000000-0005-0000-0000-00008D320000}"/>
    <cellStyle name="Input 16 3 2 2 2" xfId="44085" xr:uid="{00000000-0005-0000-0000-00008E320000}"/>
    <cellStyle name="Input 16 3 2 3" xfId="30683" xr:uid="{00000000-0005-0000-0000-00008F320000}"/>
    <cellStyle name="Input 16 3 3" xfId="17520" xr:uid="{00000000-0005-0000-0000-000090320000}"/>
    <cellStyle name="Input 16 3 3 2" xfId="39777" xr:uid="{00000000-0005-0000-0000-000091320000}"/>
    <cellStyle name="Input 16 3 4" xfId="12973" xr:uid="{00000000-0005-0000-0000-000092320000}"/>
    <cellStyle name="Input 16 3 4 2" xfId="35230" xr:uid="{00000000-0005-0000-0000-000093320000}"/>
    <cellStyle name="Input 16 3 5" xfId="26375" xr:uid="{00000000-0005-0000-0000-000094320000}"/>
    <cellStyle name="Input 16 4" xfId="4819" xr:uid="{00000000-0005-0000-0000-000095320000}"/>
    <cellStyle name="Input 16 4 2" xfId="9366" xr:uid="{00000000-0005-0000-0000-000096320000}"/>
    <cellStyle name="Input 16 4 2 2" xfId="22768" xr:uid="{00000000-0005-0000-0000-000097320000}"/>
    <cellStyle name="Input 16 4 2 2 2" xfId="45025" xr:uid="{00000000-0005-0000-0000-000098320000}"/>
    <cellStyle name="Input 16 4 2 3" xfId="31623" xr:uid="{00000000-0005-0000-0000-000099320000}"/>
    <cellStyle name="Input 16 4 3" xfId="18413" xr:uid="{00000000-0005-0000-0000-00009A320000}"/>
    <cellStyle name="Input 16 4 3 2" xfId="40670" xr:uid="{00000000-0005-0000-0000-00009B320000}"/>
    <cellStyle name="Input 16 4 4" xfId="13913" xr:uid="{00000000-0005-0000-0000-00009C320000}"/>
    <cellStyle name="Input 16 4 4 2" xfId="36170" xr:uid="{00000000-0005-0000-0000-00009D320000}"/>
    <cellStyle name="Input 16 4 5" xfId="27268" xr:uid="{00000000-0005-0000-0000-00009E320000}"/>
    <cellStyle name="Input 16 5" xfId="3832" xr:uid="{00000000-0005-0000-0000-00009F320000}"/>
    <cellStyle name="Input 16 5 2" xfId="8379" xr:uid="{00000000-0005-0000-0000-0000A0320000}"/>
    <cellStyle name="Input 16 5 2 2" xfId="21781" xr:uid="{00000000-0005-0000-0000-0000A1320000}"/>
    <cellStyle name="Input 16 5 2 2 2" xfId="44038" xr:uid="{00000000-0005-0000-0000-0000A2320000}"/>
    <cellStyle name="Input 16 5 2 3" xfId="30636" xr:uid="{00000000-0005-0000-0000-0000A3320000}"/>
    <cellStyle name="Input 16 5 3" xfId="17473" xr:uid="{00000000-0005-0000-0000-0000A4320000}"/>
    <cellStyle name="Input 16 5 3 2" xfId="39730" xr:uid="{00000000-0005-0000-0000-0000A5320000}"/>
    <cellStyle name="Input 16 5 4" xfId="12926" xr:uid="{00000000-0005-0000-0000-0000A6320000}"/>
    <cellStyle name="Input 16 5 4 2" xfId="35183" xr:uid="{00000000-0005-0000-0000-0000A7320000}"/>
    <cellStyle name="Input 16 5 5" xfId="26328" xr:uid="{00000000-0005-0000-0000-0000A8320000}"/>
    <cellStyle name="Input 16 6" xfId="4086" xr:uid="{00000000-0005-0000-0000-0000A9320000}"/>
    <cellStyle name="Input 16 6 2" xfId="8633" xr:uid="{00000000-0005-0000-0000-0000AA320000}"/>
    <cellStyle name="Input 16 6 2 2" xfId="22035" xr:uid="{00000000-0005-0000-0000-0000AB320000}"/>
    <cellStyle name="Input 16 6 2 2 2" xfId="44292" xr:uid="{00000000-0005-0000-0000-0000AC320000}"/>
    <cellStyle name="Input 16 6 2 3" xfId="30890" xr:uid="{00000000-0005-0000-0000-0000AD320000}"/>
    <cellStyle name="Input 16 6 3" xfId="17727" xr:uid="{00000000-0005-0000-0000-0000AE320000}"/>
    <cellStyle name="Input 16 6 3 2" xfId="39984" xr:uid="{00000000-0005-0000-0000-0000AF320000}"/>
    <cellStyle name="Input 16 6 4" xfId="13180" xr:uid="{00000000-0005-0000-0000-0000B0320000}"/>
    <cellStyle name="Input 16 6 4 2" xfId="35437" xr:uid="{00000000-0005-0000-0000-0000B1320000}"/>
    <cellStyle name="Input 16 6 5" xfId="26582" xr:uid="{00000000-0005-0000-0000-0000B2320000}"/>
    <cellStyle name="Input 16 7" xfId="5222" xr:uid="{00000000-0005-0000-0000-0000B3320000}"/>
    <cellStyle name="Input 16 7 2" xfId="9769" xr:uid="{00000000-0005-0000-0000-0000B4320000}"/>
    <cellStyle name="Input 16 7 2 2" xfId="23171" xr:uid="{00000000-0005-0000-0000-0000B5320000}"/>
    <cellStyle name="Input 16 7 2 2 2" xfId="45428" xr:uid="{00000000-0005-0000-0000-0000B6320000}"/>
    <cellStyle name="Input 16 7 2 3" xfId="32026" xr:uid="{00000000-0005-0000-0000-0000B7320000}"/>
    <cellStyle name="Input 16 7 3" xfId="18766" xr:uid="{00000000-0005-0000-0000-0000B8320000}"/>
    <cellStyle name="Input 16 7 3 2" xfId="41023" xr:uid="{00000000-0005-0000-0000-0000B9320000}"/>
    <cellStyle name="Input 16 7 4" xfId="14316" xr:uid="{00000000-0005-0000-0000-0000BA320000}"/>
    <cellStyle name="Input 16 7 4 2" xfId="36573" xr:uid="{00000000-0005-0000-0000-0000BB320000}"/>
    <cellStyle name="Input 16 7 5" xfId="27621" xr:uid="{00000000-0005-0000-0000-0000BC320000}"/>
    <cellStyle name="Input 16 8" xfId="4666" xr:uid="{00000000-0005-0000-0000-0000BD320000}"/>
    <cellStyle name="Input 16 8 2" xfId="9213" xr:uid="{00000000-0005-0000-0000-0000BE320000}"/>
    <cellStyle name="Input 16 8 2 2" xfId="22615" xr:uid="{00000000-0005-0000-0000-0000BF320000}"/>
    <cellStyle name="Input 16 8 2 2 2" xfId="44872" xr:uid="{00000000-0005-0000-0000-0000C0320000}"/>
    <cellStyle name="Input 16 8 2 3" xfId="31470" xr:uid="{00000000-0005-0000-0000-0000C1320000}"/>
    <cellStyle name="Input 16 8 3" xfId="18307" xr:uid="{00000000-0005-0000-0000-0000C2320000}"/>
    <cellStyle name="Input 16 8 3 2" xfId="40564" xr:uid="{00000000-0005-0000-0000-0000C3320000}"/>
    <cellStyle name="Input 16 8 4" xfId="13760" xr:uid="{00000000-0005-0000-0000-0000C4320000}"/>
    <cellStyle name="Input 16 8 4 2" xfId="36017" xr:uid="{00000000-0005-0000-0000-0000C5320000}"/>
    <cellStyle name="Input 16 8 5" xfId="27162" xr:uid="{00000000-0005-0000-0000-0000C6320000}"/>
    <cellStyle name="Input 16 9" xfId="4333" xr:uid="{00000000-0005-0000-0000-0000C7320000}"/>
    <cellStyle name="Input 16 9 2" xfId="8880" xr:uid="{00000000-0005-0000-0000-0000C8320000}"/>
    <cellStyle name="Input 16 9 2 2" xfId="22282" xr:uid="{00000000-0005-0000-0000-0000C9320000}"/>
    <cellStyle name="Input 16 9 2 2 2" xfId="44539" xr:uid="{00000000-0005-0000-0000-0000CA320000}"/>
    <cellStyle name="Input 16 9 2 3" xfId="31137" xr:uid="{00000000-0005-0000-0000-0000CB320000}"/>
    <cellStyle name="Input 16 9 3" xfId="17974" xr:uid="{00000000-0005-0000-0000-0000CC320000}"/>
    <cellStyle name="Input 16 9 3 2" xfId="40231" xr:uid="{00000000-0005-0000-0000-0000CD320000}"/>
    <cellStyle name="Input 16 9 4" xfId="13427" xr:uid="{00000000-0005-0000-0000-0000CE320000}"/>
    <cellStyle name="Input 16 9 4 2" xfId="35684" xr:uid="{00000000-0005-0000-0000-0000CF320000}"/>
    <cellStyle name="Input 16 9 5" xfId="26829" xr:uid="{00000000-0005-0000-0000-0000D0320000}"/>
    <cellStyle name="Input 17" xfId="2670" xr:uid="{00000000-0005-0000-0000-0000D1320000}"/>
    <cellStyle name="Input 17 10" xfId="4198" xr:uid="{00000000-0005-0000-0000-0000D2320000}"/>
    <cellStyle name="Input 17 10 2" xfId="8745" xr:uid="{00000000-0005-0000-0000-0000D3320000}"/>
    <cellStyle name="Input 17 10 2 2" xfId="22147" xr:uid="{00000000-0005-0000-0000-0000D4320000}"/>
    <cellStyle name="Input 17 10 2 2 2" xfId="44404" xr:uid="{00000000-0005-0000-0000-0000D5320000}"/>
    <cellStyle name="Input 17 10 2 3" xfId="31002" xr:uid="{00000000-0005-0000-0000-0000D6320000}"/>
    <cellStyle name="Input 17 10 3" xfId="17839" xr:uid="{00000000-0005-0000-0000-0000D7320000}"/>
    <cellStyle name="Input 17 10 3 2" xfId="40096" xr:uid="{00000000-0005-0000-0000-0000D8320000}"/>
    <cellStyle name="Input 17 10 4" xfId="13292" xr:uid="{00000000-0005-0000-0000-0000D9320000}"/>
    <cellStyle name="Input 17 10 4 2" xfId="35549" xr:uid="{00000000-0005-0000-0000-0000DA320000}"/>
    <cellStyle name="Input 17 10 5" xfId="26694" xr:uid="{00000000-0005-0000-0000-0000DB320000}"/>
    <cellStyle name="Input 17 11" xfId="8245" xr:uid="{00000000-0005-0000-0000-0000DC320000}"/>
    <cellStyle name="Input 17 11 2" xfId="12792" xr:uid="{00000000-0005-0000-0000-0000DD320000}"/>
    <cellStyle name="Input 17 11 2 2" xfId="26194" xr:uid="{00000000-0005-0000-0000-0000DE320000}"/>
    <cellStyle name="Input 17 11 2 2 2" xfId="48451" xr:uid="{00000000-0005-0000-0000-0000DF320000}"/>
    <cellStyle name="Input 17 11 2 3" xfId="35049" xr:uid="{00000000-0005-0000-0000-0000E0320000}"/>
    <cellStyle name="Input 17 11 3" xfId="21647" xr:uid="{00000000-0005-0000-0000-0000E1320000}"/>
    <cellStyle name="Input 17 11 3 2" xfId="43904" xr:uid="{00000000-0005-0000-0000-0000E2320000}"/>
    <cellStyle name="Input 17 11 4" xfId="17339" xr:uid="{00000000-0005-0000-0000-0000E3320000}"/>
    <cellStyle name="Input 17 11 4 2" xfId="39596" xr:uid="{00000000-0005-0000-0000-0000E4320000}"/>
    <cellStyle name="Input 17 11 5" xfId="30502" xr:uid="{00000000-0005-0000-0000-0000E5320000}"/>
    <cellStyle name="Input 17 2" xfId="5136" xr:uid="{00000000-0005-0000-0000-0000E6320000}"/>
    <cellStyle name="Input 17 2 10" xfId="4552" xr:uid="{00000000-0005-0000-0000-0000E7320000}"/>
    <cellStyle name="Input 17 2 10 2" xfId="9099" xr:uid="{00000000-0005-0000-0000-0000E8320000}"/>
    <cellStyle name="Input 17 2 10 2 2" xfId="22501" xr:uid="{00000000-0005-0000-0000-0000E9320000}"/>
    <cellStyle name="Input 17 2 10 2 2 2" xfId="44758" xr:uid="{00000000-0005-0000-0000-0000EA320000}"/>
    <cellStyle name="Input 17 2 10 2 3" xfId="31356" xr:uid="{00000000-0005-0000-0000-0000EB320000}"/>
    <cellStyle name="Input 17 2 10 3" xfId="18193" xr:uid="{00000000-0005-0000-0000-0000EC320000}"/>
    <cellStyle name="Input 17 2 10 3 2" xfId="40450" xr:uid="{00000000-0005-0000-0000-0000ED320000}"/>
    <cellStyle name="Input 17 2 10 4" xfId="13646" xr:uid="{00000000-0005-0000-0000-0000EE320000}"/>
    <cellStyle name="Input 17 2 10 4 2" xfId="35903" xr:uid="{00000000-0005-0000-0000-0000EF320000}"/>
    <cellStyle name="Input 17 2 10 5" xfId="27048" xr:uid="{00000000-0005-0000-0000-0000F0320000}"/>
    <cellStyle name="Input 17 2 11" xfId="9683" xr:uid="{00000000-0005-0000-0000-0000F1320000}"/>
    <cellStyle name="Input 17 2 11 2" xfId="23085" xr:uid="{00000000-0005-0000-0000-0000F2320000}"/>
    <cellStyle name="Input 17 2 11 2 2" xfId="45342" xr:uid="{00000000-0005-0000-0000-0000F3320000}"/>
    <cellStyle name="Input 17 2 11 3" xfId="31940" xr:uid="{00000000-0005-0000-0000-0000F4320000}"/>
    <cellStyle name="Input 17 2 12" xfId="14230" xr:uid="{00000000-0005-0000-0000-0000F5320000}"/>
    <cellStyle name="Input 17 2 12 2" xfId="36487" xr:uid="{00000000-0005-0000-0000-0000F6320000}"/>
    <cellStyle name="Input 17 2 2" xfId="6265" xr:uid="{00000000-0005-0000-0000-0000F7320000}"/>
    <cellStyle name="Input 17 2 2 2" xfId="10812" xr:uid="{00000000-0005-0000-0000-0000F8320000}"/>
    <cellStyle name="Input 17 2 2 2 2" xfId="24214" xr:uid="{00000000-0005-0000-0000-0000F9320000}"/>
    <cellStyle name="Input 17 2 2 2 2 2" xfId="46471" xr:uid="{00000000-0005-0000-0000-0000FA320000}"/>
    <cellStyle name="Input 17 2 2 2 3" xfId="33069" xr:uid="{00000000-0005-0000-0000-0000FB320000}"/>
    <cellStyle name="Input 17 2 2 3" xfId="19667" xr:uid="{00000000-0005-0000-0000-0000FC320000}"/>
    <cellStyle name="Input 17 2 2 3 2" xfId="41924" xr:uid="{00000000-0005-0000-0000-0000FD320000}"/>
    <cellStyle name="Input 17 2 2 4" xfId="15359" xr:uid="{00000000-0005-0000-0000-0000FE320000}"/>
    <cellStyle name="Input 17 2 2 4 2" xfId="37616" xr:uid="{00000000-0005-0000-0000-0000FF320000}"/>
    <cellStyle name="Input 17 2 2 5" xfId="28522" xr:uid="{00000000-0005-0000-0000-000000330000}"/>
    <cellStyle name="Input 17 2 3" xfId="6735" xr:uid="{00000000-0005-0000-0000-000001330000}"/>
    <cellStyle name="Input 17 2 3 2" xfId="11282" xr:uid="{00000000-0005-0000-0000-000002330000}"/>
    <cellStyle name="Input 17 2 3 2 2" xfId="24684" xr:uid="{00000000-0005-0000-0000-000003330000}"/>
    <cellStyle name="Input 17 2 3 2 2 2" xfId="46941" xr:uid="{00000000-0005-0000-0000-000004330000}"/>
    <cellStyle name="Input 17 2 3 2 3" xfId="33539" xr:uid="{00000000-0005-0000-0000-000005330000}"/>
    <cellStyle name="Input 17 2 3 3" xfId="20137" xr:uid="{00000000-0005-0000-0000-000006330000}"/>
    <cellStyle name="Input 17 2 3 3 2" xfId="42394" xr:uid="{00000000-0005-0000-0000-000007330000}"/>
    <cellStyle name="Input 17 2 3 4" xfId="15829" xr:uid="{00000000-0005-0000-0000-000008330000}"/>
    <cellStyle name="Input 17 2 3 4 2" xfId="38086" xr:uid="{00000000-0005-0000-0000-000009330000}"/>
    <cellStyle name="Input 17 2 3 5" xfId="28992" xr:uid="{00000000-0005-0000-0000-00000A330000}"/>
    <cellStyle name="Input 17 2 4" xfId="7012" xr:uid="{00000000-0005-0000-0000-00000B330000}"/>
    <cellStyle name="Input 17 2 4 2" xfId="11559" xr:uid="{00000000-0005-0000-0000-00000C330000}"/>
    <cellStyle name="Input 17 2 4 2 2" xfId="24961" xr:uid="{00000000-0005-0000-0000-00000D330000}"/>
    <cellStyle name="Input 17 2 4 2 2 2" xfId="47218" xr:uid="{00000000-0005-0000-0000-00000E330000}"/>
    <cellStyle name="Input 17 2 4 2 3" xfId="33816" xr:uid="{00000000-0005-0000-0000-00000F330000}"/>
    <cellStyle name="Input 17 2 4 3" xfId="20414" xr:uid="{00000000-0005-0000-0000-000010330000}"/>
    <cellStyle name="Input 17 2 4 3 2" xfId="42671" xr:uid="{00000000-0005-0000-0000-000011330000}"/>
    <cellStyle name="Input 17 2 4 4" xfId="16106" xr:uid="{00000000-0005-0000-0000-000012330000}"/>
    <cellStyle name="Input 17 2 4 4 2" xfId="38363" xr:uid="{00000000-0005-0000-0000-000013330000}"/>
    <cellStyle name="Input 17 2 4 5" xfId="29269" xr:uid="{00000000-0005-0000-0000-000014330000}"/>
    <cellStyle name="Input 17 2 5" xfId="5863" xr:uid="{00000000-0005-0000-0000-000015330000}"/>
    <cellStyle name="Input 17 2 5 2" xfId="10410" xr:uid="{00000000-0005-0000-0000-000016330000}"/>
    <cellStyle name="Input 17 2 5 2 2" xfId="23812" xr:uid="{00000000-0005-0000-0000-000017330000}"/>
    <cellStyle name="Input 17 2 5 2 2 2" xfId="46069" xr:uid="{00000000-0005-0000-0000-000018330000}"/>
    <cellStyle name="Input 17 2 5 2 3" xfId="32667" xr:uid="{00000000-0005-0000-0000-000019330000}"/>
    <cellStyle name="Input 17 2 5 3" xfId="19265" xr:uid="{00000000-0005-0000-0000-00001A330000}"/>
    <cellStyle name="Input 17 2 5 3 2" xfId="41522" xr:uid="{00000000-0005-0000-0000-00001B330000}"/>
    <cellStyle name="Input 17 2 5 4" xfId="14957" xr:uid="{00000000-0005-0000-0000-00001C330000}"/>
    <cellStyle name="Input 17 2 5 4 2" xfId="37214" xr:uid="{00000000-0005-0000-0000-00001D330000}"/>
    <cellStyle name="Input 17 2 5 5" xfId="28120" xr:uid="{00000000-0005-0000-0000-00001E330000}"/>
    <cellStyle name="Input 17 2 6" xfId="8051" xr:uid="{00000000-0005-0000-0000-00001F330000}"/>
    <cellStyle name="Input 17 2 6 2" xfId="12598" xr:uid="{00000000-0005-0000-0000-000020330000}"/>
    <cellStyle name="Input 17 2 6 2 2" xfId="26000" xr:uid="{00000000-0005-0000-0000-000021330000}"/>
    <cellStyle name="Input 17 2 6 2 2 2" xfId="48257" xr:uid="{00000000-0005-0000-0000-000022330000}"/>
    <cellStyle name="Input 17 2 6 2 3" xfId="34855" xr:uid="{00000000-0005-0000-0000-000023330000}"/>
    <cellStyle name="Input 17 2 6 3" xfId="21453" xr:uid="{00000000-0005-0000-0000-000024330000}"/>
    <cellStyle name="Input 17 2 6 3 2" xfId="43710" xr:uid="{00000000-0005-0000-0000-000025330000}"/>
    <cellStyle name="Input 17 2 6 4" xfId="17145" xr:uid="{00000000-0005-0000-0000-000026330000}"/>
    <cellStyle name="Input 17 2 6 4 2" xfId="39402" xr:uid="{00000000-0005-0000-0000-000027330000}"/>
    <cellStyle name="Input 17 2 6 5" xfId="30308" xr:uid="{00000000-0005-0000-0000-000028330000}"/>
    <cellStyle name="Input 17 2 7" xfId="7479" xr:uid="{00000000-0005-0000-0000-000029330000}"/>
    <cellStyle name="Input 17 2 7 2" xfId="12026" xr:uid="{00000000-0005-0000-0000-00002A330000}"/>
    <cellStyle name="Input 17 2 7 2 2" xfId="25428" xr:uid="{00000000-0005-0000-0000-00002B330000}"/>
    <cellStyle name="Input 17 2 7 2 2 2" xfId="47685" xr:uid="{00000000-0005-0000-0000-00002C330000}"/>
    <cellStyle name="Input 17 2 7 2 3" xfId="34283" xr:uid="{00000000-0005-0000-0000-00002D330000}"/>
    <cellStyle name="Input 17 2 7 3" xfId="20881" xr:uid="{00000000-0005-0000-0000-00002E330000}"/>
    <cellStyle name="Input 17 2 7 3 2" xfId="43138" xr:uid="{00000000-0005-0000-0000-00002F330000}"/>
    <cellStyle name="Input 17 2 7 4" xfId="16573" xr:uid="{00000000-0005-0000-0000-000030330000}"/>
    <cellStyle name="Input 17 2 7 4 2" xfId="38830" xr:uid="{00000000-0005-0000-0000-000031330000}"/>
    <cellStyle name="Input 17 2 7 5" xfId="29736" xr:uid="{00000000-0005-0000-0000-000032330000}"/>
    <cellStyle name="Input 17 2 8" xfId="6644" xr:uid="{00000000-0005-0000-0000-000033330000}"/>
    <cellStyle name="Input 17 2 8 2" xfId="11191" xr:uid="{00000000-0005-0000-0000-000034330000}"/>
    <cellStyle name="Input 17 2 8 2 2" xfId="24593" xr:uid="{00000000-0005-0000-0000-000035330000}"/>
    <cellStyle name="Input 17 2 8 2 2 2" xfId="46850" xr:uid="{00000000-0005-0000-0000-000036330000}"/>
    <cellStyle name="Input 17 2 8 2 3" xfId="33448" xr:uid="{00000000-0005-0000-0000-000037330000}"/>
    <cellStyle name="Input 17 2 8 3" xfId="20046" xr:uid="{00000000-0005-0000-0000-000038330000}"/>
    <cellStyle name="Input 17 2 8 3 2" xfId="42303" xr:uid="{00000000-0005-0000-0000-000039330000}"/>
    <cellStyle name="Input 17 2 8 4" xfId="15738" xr:uid="{00000000-0005-0000-0000-00003A330000}"/>
    <cellStyle name="Input 17 2 8 4 2" xfId="37995" xr:uid="{00000000-0005-0000-0000-00003B330000}"/>
    <cellStyle name="Input 17 2 8 5" xfId="28901" xr:uid="{00000000-0005-0000-0000-00003C330000}"/>
    <cellStyle name="Input 17 2 9" xfId="5062" xr:uid="{00000000-0005-0000-0000-00003D330000}"/>
    <cellStyle name="Input 17 2 9 2" xfId="9609" xr:uid="{00000000-0005-0000-0000-00003E330000}"/>
    <cellStyle name="Input 17 2 9 2 2" xfId="23011" xr:uid="{00000000-0005-0000-0000-00003F330000}"/>
    <cellStyle name="Input 17 2 9 2 2 2" xfId="45268" xr:uid="{00000000-0005-0000-0000-000040330000}"/>
    <cellStyle name="Input 17 2 9 2 3" xfId="31866" xr:uid="{00000000-0005-0000-0000-000041330000}"/>
    <cellStyle name="Input 17 2 9 3" xfId="18655" xr:uid="{00000000-0005-0000-0000-000042330000}"/>
    <cellStyle name="Input 17 2 9 3 2" xfId="40912" xr:uid="{00000000-0005-0000-0000-000043330000}"/>
    <cellStyle name="Input 17 2 9 4" xfId="14156" xr:uid="{00000000-0005-0000-0000-000044330000}"/>
    <cellStyle name="Input 17 2 9 4 2" xfId="36413" xr:uid="{00000000-0005-0000-0000-000045330000}"/>
    <cellStyle name="Input 17 2 9 5" xfId="27510" xr:uid="{00000000-0005-0000-0000-000046330000}"/>
    <cellStyle name="Input 17 3" xfId="3878" xr:uid="{00000000-0005-0000-0000-000047330000}"/>
    <cellStyle name="Input 17 3 2" xfId="8425" xr:uid="{00000000-0005-0000-0000-000048330000}"/>
    <cellStyle name="Input 17 3 2 2" xfId="21827" xr:uid="{00000000-0005-0000-0000-000049330000}"/>
    <cellStyle name="Input 17 3 2 2 2" xfId="44084" xr:uid="{00000000-0005-0000-0000-00004A330000}"/>
    <cellStyle name="Input 17 3 2 3" xfId="30682" xr:uid="{00000000-0005-0000-0000-00004B330000}"/>
    <cellStyle name="Input 17 3 3" xfId="17519" xr:uid="{00000000-0005-0000-0000-00004C330000}"/>
    <cellStyle name="Input 17 3 3 2" xfId="39776" xr:uid="{00000000-0005-0000-0000-00004D330000}"/>
    <cellStyle name="Input 17 3 4" xfId="12972" xr:uid="{00000000-0005-0000-0000-00004E330000}"/>
    <cellStyle name="Input 17 3 4 2" xfId="35229" xr:uid="{00000000-0005-0000-0000-00004F330000}"/>
    <cellStyle name="Input 17 3 5" xfId="26374" xr:uid="{00000000-0005-0000-0000-000050330000}"/>
    <cellStyle name="Input 17 4" xfId="4820" xr:uid="{00000000-0005-0000-0000-000051330000}"/>
    <cellStyle name="Input 17 4 2" xfId="9367" xr:uid="{00000000-0005-0000-0000-000052330000}"/>
    <cellStyle name="Input 17 4 2 2" xfId="22769" xr:uid="{00000000-0005-0000-0000-000053330000}"/>
    <cellStyle name="Input 17 4 2 2 2" xfId="45026" xr:uid="{00000000-0005-0000-0000-000054330000}"/>
    <cellStyle name="Input 17 4 2 3" xfId="31624" xr:uid="{00000000-0005-0000-0000-000055330000}"/>
    <cellStyle name="Input 17 4 3" xfId="18414" xr:uid="{00000000-0005-0000-0000-000056330000}"/>
    <cellStyle name="Input 17 4 3 2" xfId="40671" xr:uid="{00000000-0005-0000-0000-000057330000}"/>
    <cellStyle name="Input 17 4 4" xfId="13914" xr:uid="{00000000-0005-0000-0000-000058330000}"/>
    <cellStyle name="Input 17 4 4 2" xfId="36171" xr:uid="{00000000-0005-0000-0000-000059330000}"/>
    <cellStyle name="Input 17 4 5" xfId="27269" xr:uid="{00000000-0005-0000-0000-00005A330000}"/>
    <cellStyle name="Input 17 5" xfId="3831" xr:uid="{00000000-0005-0000-0000-00005B330000}"/>
    <cellStyle name="Input 17 5 2" xfId="8378" xr:uid="{00000000-0005-0000-0000-00005C330000}"/>
    <cellStyle name="Input 17 5 2 2" xfId="21780" xr:uid="{00000000-0005-0000-0000-00005D330000}"/>
    <cellStyle name="Input 17 5 2 2 2" xfId="44037" xr:uid="{00000000-0005-0000-0000-00005E330000}"/>
    <cellStyle name="Input 17 5 2 3" xfId="30635" xr:uid="{00000000-0005-0000-0000-00005F330000}"/>
    <cellStyle name="Input 17 5 3" xfId="17472" xr:uid="{00000000-0005-0000-0000-000060330000}"/>
    <cellStyle name="Input 17 5 3 2" xfId="39729" xr:uid="{00000000-0005-0000-0000-000061330000}"/>
    <cellStyle name="Input 17 5 4" xfId="12925" xr:uid="{00000000-0005-0000-0000-000062330000}"/>
    <cellStyle name="Input 17 5 4 2" xfId="35182" xr:uid="{00000000-0005-0000-0000-000063330000}"/>
    <cellStyle name="Input 17 5 5" xfId="26327" xr:uid="{00000000-0005-0000-0000-000064330000}"/>
    <cellStyle name="Input 17 6" xfId="4085" xr:uid="{00000000-0005-0000-0000-000065330000}"/>
    <cellStyle name="Input 17 6 2" xfId="8632" xr:uid="{00000000-0005-0000-0000-000066330000}"/>
    <cellStyle name="Input 17 6 2 2" xfId="22034" xr:uid="{00000000-0005-0000-0000-000067330000}"/>
    <cellStyle name="Input 17 6 2 2 2" xfId="44291" xr:uid="{00000000-0005-0000-0000-000068330000}"/>
    <cellStyle name="Input 17 6 2 3" xfId="30889" xr:uid="{00000000-0005-0000-0000-000069330000}"/>
    <cellStyle name="Input 17 6 3" xfId="17726" xr:uid="{00000000-0005-0000-0000-00006A330000}"/>
    <cellStyle name="Input 17 6 3 2" xfId="39983" xr:uid="{00000000-0005-0000-0000-00006B330000}"/>
    <cellStyle name="Input 17 6 4" xfId="13179" xr:uid="{00000000-0005-0000-0000-00006C330000}"/>
    <cellStyle name="Input 17 6 4 2" xfId="35436" xr:uid="{00000000-0005-0000-0000-00006D330000}"/>
    <cellStyle name="Input 17 6 5" xfId="26581" xr:uid="{00000000-0005-0000-0000-00006E330000}"/>
    <cellStyle name="Input 17 7" xfId="5223" xr:uid="{00000000-0005-0000-0000-00006F330000}"/>
    <cellStyle name="Input 17 7 2" xfId="9770" xr:uid="{00000000-0005-0000-0000-000070330000}"/>
    <cellStyle name="Input 17 7 2 2" xfId="23172" xr:uid="{00000000-0005-0000-0000-000071330000}"/>
    <cellStyle name="Input 17 7 2 2 2" xfId="45429" xr:uid="{00000000-0005-0000-0000-000072330000}"/>
    <cellStyle name="Input 17 7 2 3" xfId="32027" xr:uid="{00000000-0005-0000-0000-000073330000}"/>
    <cellStyle name="Input 17 7 3" xfId="18767" xr:uid="{00000000-0005-0000-0000-000074330000}"/>
    <cellStyle name="Input 17 7 3 2" xfId="41024" xr:uid="{00000000-0005-0000-0000-000075330000}"/>
    <cellStyle name="Input 17 7 4" xfId="14317" xr:uid="{00000000-0005-0000-0000-000076330000}"/>
    <cellStyle name="Input 17 7 4 2" xfId="36574" xr:uid="{00000000-0005-0000-0000-000077330000}"/>
    <cellStyle name="Input 17 7 5" xfId="27622" xr:uid="{00000000-0005-0000-0000-000078330000}"/>
    <cellStyle name="Input 17 8" xfId="4667" xr:uid="{00000000-0005-0000-0000-000079330000}"/>
    <cellStyle name="Input 17 8 2" xfId="9214" xr:uid="{00000000-0005-0000-0000-00007A330000}"/>
    <cellStyle name="Input 17 8 2 2" xfId="22616" xr:uid="{00000000-0005-0000-0000-00007B330000}"/>
    <cellStyle name="Input 17 8 2 2 2" xfId="44873" xr:uid="{00000000-0005-0000-0000-00007C330000}"/>
    <cellStyle name="Input 17 8 2 3" xfId="31471" xr:uid="{00000000-0005-0000-0000-00007D330000}"/>
    <cellStyle name="Input 17 8 3" xfId="18308" xr:uid="{00000000-0005-0000-0000-00007E330000}"/>
    <cellStyle name="Input 17 8 3 2" xfId="40565" xr:uid="{00000000-0005-0000-0000-00007F330000}"/>
    <cellStyle name="Input 17 8 4" xfId="13761" xr:uid="{00000000-0005-0000-0000-000080330000}"/>
    <cellStyle name="Input 17 8 4 2" xfId="36018" xr:uid="{00000000-0005-0000-0000-000081330000}"/>
    <cellStyle name="Input 17 8 5" xfId="27163" xr:uid="{00000000-0005-0000-0000-000082330000}"/>
    <cellStyle name="Input 17 9" xfId="4334" xr:uid="{00000000-0005-0000-0000-000083330000}"/>
    <cellStyle name="Input 17 9 2" xfId="8881" xr:uid="{00000000-0005-0000-0000-000084330000}"/>
    <cellStyle name="Input 17 9 2 2" xfId="22283" xr:uid="{00000000-0005-0000-0000-000085330000}"/>
    <cellStyle name="Input 17 9 2 2 2" xfId="44540" xr:uid="{00000000-0005-0000-0000-000086330000}"/>
    <cellStyle name="Input 17 9 2 3" xfId="31138" xr:uid="{00000000-0005-0000-0000-000087330000}"/>
    <cellStyle name="Input 17 9 3" xfId="17975" xr:uid="{00000000-0005-0000-0000-000088330000}"/>
    <cellStyle name="Input 17 9 3 2" xfId="40232" xr:uid="{00000000-0005-0000-0000-000089330000}"/>
    <cellStyle name="Input 17 9 4" xfId="13428" xr:uid="{00000000-0005-0000-0000-00008A330000}"/>
    <cellStyle name="Input 17 9 4 2" xfId="35685" xr:uid="{00000000-0005-0000-0000-00008B330000}"/>
    <cellStyle name="Input 17 9 5" xfId="26830" xr:uid="{00000000-0005-0000-0000-00008C330000}"/>
    <cellStyle name="Input 18" xfId="2671" xr:uid="{00000000-0005-0000-0000-00008D330000}"/>
    <cellStyle name="Input 18 10" xfId="4199" xr:uid="{00000000-0005-0000-0000-00008E330000}"/>
    <cellStyle name="Input 18 10 2" xfId="8746" xr:uid="{00000000-0005-0000-0000-00008F330000}"/>
    <cellStyle name="Input 18 10 2 2" xfId="22148" xr:uid="{00000000-0005-0000-0000-000090330000}"/>
    <cellStyle name="Input 18 10 2 2 2" xfId="44405" xr:uid="{00000000-0005-0000-0000-000091330000}"/>
    <cellStyle name="Input 18 10 2 3" xfId="31003" xr:uid="{00000000-0005-0000-0000-000092330000}"/>
    <cellStyle name="Input 18 10 3" xfId="17840" xr:uid="{00000000-0005-0000-0000-000093330000}"/>
    <cellStyle name="Input 18 10 3 2" xfId="40097" xr:uid="{00000000-0005-0000-0000-000094330000}"/>
    <cellStyle name="Input 18 10 4" xfId="13293" xr:uid="{00000000-0005-0000-0000-000095330000}"/>
    <cellStyle name="Input 18 10 4 2" xfId="35550" xr:uid="{00000000-0005-0000-0000-000096330000}"/>
    <cellStyle name="Input 18 10 5" xfId="26695" xr:uid="{00000000-0005-0000-0000-000097330000}"/>
    <cellStyle name="Input 18 11" xfId="3938" xr:uid="{00000000-0005-0000-0000-000098330000}"/>
    <cellStyle name="Input 18 11 2" xfId="8485" xr:uid="{00000000-0005-0000-0000-000099330000}"/>
    <cellStyle name="Input 18 11 2 2" xfId="21887" xr:uid="{00000000-0005-0000-0000-00009A330000}"/>
    <cellStyle name="Input 18 11 2 2 2" xfId="44144" xr:uid="{00000000-0005-0000-0000-00009B330000}"/>
    <cellStyle name="Input 18 11 2 3" xfId="30742" xr:uid="{00000000-0005-0000-0000-00009C330000}"/>
    <cellStyle name="Input 18 11 3" xfId="17579" xr:uid="{00000000-0005-0000-0000-00009D330000}"/>
    <cellStyle name="Input 18 11 3 2" xfId="39836" xr:uid="{00000000-0005-0000-0000-00009E330000}"/>
    <cellStyle name="Input 18 11 4" xfId="13032" xr:uid="{00000000-0005-0000-0000-00009F330000}"/>
    <cellStyle name="Input 18 11 4 2" xfId="35289" xr:uid="{00000000-0005-0000-0000-0000A0330000}"/>
    <cellStyle name="Input 18 11 5" xfId="26434" xr:uid="{00000000-0005-0000-0000-0000A1330000}"/>
    <cellStyle name="Input 18 2" xfId="5137" xr:uid="{00000000-0005-0000-0000-0000A2330000}"/>
    <cellStyle name="Input 18 2 10" xfId="7151" xr:uid="{00000000-0005-0000-0000-0000A3330000}"/>
    <cellStyle name="Input 18 2 10 2" xfId="11698" xr:uid="{00000000-0005-0000-0000-0000A4330000}"/>
    <cellStyle name="Input 18 2 10 2 2" xfId="25100" xr:uid="{00000000-0005-0000-0000-0000A5330000}"/>
    <cellStyle name="Input 18 2 10 2 2 2" xfId="47357" xr:uid="{00000000-0005-0000-0000-0000A6330000}"/>
    <cellStyle name="Input 18 2 10 2 3" xfId="33955" xr:uid="{00000000-0005-0000-0000-0000A7330000}"/>
    <cellStyle name="Input 18 2 10 3" xfId="20553" xr:uid="{00000000-0005-0000-0000-0000A8330000}"/>
    <cellStyle name="Input 18 2 10 3 2" xfId="42810" xr:uid="{00000000-0005-0000-0000-0000A9330000}"/>
    <cellStyle name="Input 18 2 10 4" xfId="16245" xr:uid="{00000000-0005-0000-0000-0000AA330000}"/>
    <cellStyle name="Input 18 2 10 4 2" xfId="38502" xr:uid="{00000000-0005-0000-0000-0000AB330000}"/>
    <cellStyle name="Input 18 2 10 5" xfId="29408" xr:uid="{00000000-0005-0000-0000-0000AC330000}"/>
    <cellStyle name="Input 18 2 11" xfId="9684" xr:uid="{00000000-0005-0000-0000-0000AD330000}"/>
    <cellStyle name="Input 18 2 11 2" xfId="23086" xr:uid="{00000000-0005-0000-0000-0000AE330000}"/>
    <cellStyle name="Input 18 2 11 2 2" xfId="45343" xr:uid="{00000000-0005-0000-0000-0000AF330000}"/>
    <cellStyle name="Input 18 2 11 3" xfId="31941" xr:uid="{00000000-0005-0000-0000-0000B0330000}"/>
    <cellStyle name="Input 18 2 12" xfId="14231" xr:uid="{00000000-0005-0000-0000-0000B1330000}"/>
    <cellStyle name="Input 18 2 12 2" xfId="36488" xr:uid="{00000000-0005-0000-0000-0000B2330000}"/>
    <cellStyle name="Input 18 2 2" xfId="6266" xr:uid="{00000000-0005-0000-0000-0000B3330000}"/>
    <cellStyle name="Input 18 2 2 2" xfId="10813" xr:uid="{00000000-0005-0000-0000-0000B4330000}"/>
    <cellStyle name="Input 18 2 2 2 2" xfId="24215" xr:uid="{00000000-0005-0000-0000-0000B5330000}"/>
    <cellStyle name="Input 18 2 2 2 2 2" xfId="46472" xr:uid="{00000000-0005-0000-0000-0000B6330000}"/>
    <cellStyle name="Input 18 2 2 2 3" xfId="33070" xr:uid="{00000000-0005-0000-0000-0000B7330000}"/>
    <cellStyle name="Input 18 2 2 3" xfId="19668" xr:uid="{00000000-0005-0000-0000-0000B8330000}"/>
    <cellStyle name="Input 18 2 2 3 2" xfId="41925" xr:uid="{00000000-0005-0000-0000-0000B9330000}"/>
    <cellStyle name="Input 18 2 2 4" xfId="15360" xr:uid="{00000000-0005-0000-0000-0000BA330000}"/>
    <cellStyle name="Input 18 2 2 4 2" xfId="37617" xr:uid="{00000000-0005-0000-0000-0000BB330000}"/>
    <cellStyle name="Input 18 2 2 5" xfId="28523" xr:uid="{00000000-0005-0000-0000-0000BC330000}"/>
    <cellStyle name="Input 18 2 3" xfId="6736" xr:uid="{00000000-0005-0000-0000-0000BD330000}"/>
    <cellStyle name="Input 18 2 3 2" xfId="11283" xr:uid="{00000000-0005-0000-0000-0000BE330000}"/>
    <cellStyle name="Input 18 2 3 2 2" xfId="24685" xr:uid="{00000000-0005-0000-0000-0000BF330000}"/>
    <cellStyle name="Input 18 2 3 2 2 2" xfId="46942" xr:uid="{00000000-0005-0000-0000-0000C0330000}"/>
    <cellStyle name="Input 18 2 3 2 3" xfId="33540" xr:uid="{00000000-0005-0000-0000-0000C1330000}"/>
    <cellStyle name="Input 18 2 3 3" xfId="20138" xr:uid="{00000000-0005-0000-0000-0000C2330000}"/>
    <cellStyle name="Input 18 2 3 3 2" xfId="42395" xr:uid="{00000000-0005-0000-0000-0000C3330000}"/>
    <cellStyle name="Input 18 2 3 4" xfId="15830" xr:uid="{00000000-0005-0000-0000-0000C4330000}"/>
    <cellStyle name="Input 18 2 3 4 2" xfId="38087" xr:uid="{00000000-0005-0000-0000-0000C5330000}"/>
    <cellStyle name="Input 18 2 3 5" xfId="28993" xr:uid="{00000000-0005-0000-0000-0000C6330000}"/>
    <cellStyle name="Input 18 2 4" xfId="7013" xr:uid="{00000000-0005-0000-0000-0000C7330000}"/>
    <cellStyle name="Input 18 2 4 2" xfId="11560" xr:uid="{00000000-0005-0000-0000-0000C8330000}"/>
    <cellStyle name="Input 18 2 4 2 2" xfId="24962" xr:uid="{00000000-0005-0000-0000-0000C9330000}"/>
    <cellStyle name="Input 18 2 4 2 2 2" xfId="47219" xr:uid="{00000000-0005-0000-0000-0000CA330000}"/>
    <cellStyle name="Input 18 2 4 2 3" xfId="33817" xr:uid="{00000000-0005-0000-0000-0000CB330000}"/>
    <cellStyle name="Input 18 2 4 3" xfId="20415" xr:uid="{00000000-0005-0000-0000-0000CC330000}"/>
    <cellStyle name="Input 18 2 4 3 2" xfId="42672" xr:uid="{00000000-0005-0000-0000-0000CD330000}"/>
    <cellStyle name="Input 18 2 4 4" xfId="16107" xr:uid="{00000000-0005-0000-0000-0000CE330000}"/>
    <cellStyle name="Input 18 2 4 4 2" xfId="38364" xr:uid="{00000000-0005-0000-0000-0000CF330000}"/>
    <cellStyle name="Input 18 2 4 5" xfId="29270" xr:uid="{00000000-0005-0000-0000-0000D0330000}"/>
    <cellStyle name="Input 18 2 5" xfId="5864" xr:uid="{00000000-0005-0000-0000-0000D1330000}"/>
    <cellStyle name="Input 18 2 5 2" xfId="10411" xr:uid="{00000000-0005-0000-0000-0000D2330000}"/>
    <cellStyle name="Input 18 2 5 2 2" xfId="23813" xr:uid="{00000000-0005-0000-0000-0000D3330000}"/>
    <cellStyle name="Input 18 2 5 2 2 2" xfId="46070" xr:uid="{00000000-0005-0000-0000-0000D4330000}"/>
    <cellStyle name="Input 18 2 5 2 3" xfId="32668" xr:uid="{00000000-0005-0000-0000-0000D5330000}"/>
    <cellStyle name="Input 18 2 5 3" xfId="19266" xr:uid="{00000000-0005-0000-0000-0000D6330000}"/>
    <cellStyle name="Input 18 2 5 3 2" xfId="41523" xr:uid="{00000000-0005-0000-0000-0000D7330000}"/>
    <cellStyle name="Input 18 2 5 4" xfId="14958" xr:uid="{00000000-0005-0000-0000-0000D8330000}"/>
    <cellStyle name="Input 18 2 5 4 2" xfId="37215" xr:uid="{00000000-0005-0000-0000-0000D9330000}"/>
    <cellStyle name="Input 18 2 5 5" xfId="28121" xr:uid="{00000000-0005-0000-0000-0000DA330000}"/>
    <cellStyle name="Input 18 2 6" xfId="8052" xr:uid="{00000000-0005-0000-0000-0000DB330000}"/>
    <cellStyle name="Input 18 2 6 2" xfId="12599" xr:uid="{00000000-0005-0000-0000-0000DC330000}"/>
    <cellStyle name="Input 18 2 6 2 2" xfId="26001" xr:uid="{00000000-0005-0000-0000-0000DD330000}"/>
    <cellStyle name="Input 18 2 6 2 2 2" xfId="48258" xr:uid="{00000000-0005-0000-0000-0000DE330000}"/>
    <cellStyle name="Input 18 2 6 2 3" xfId="34856" xr:uid="{00000000-0005-0000-0000-0000DF330000}"/>
    <cellStyle name="Input 18 2 6 3" xfId="21454" xr:uid="{00000000-0005-0000-0000-0000E0330000}"/>
    <cellStyle name="Input 18 2 6 3 2" xfId="43711" xr:uid="{00000000-0005-0000-0000-0000E1330000}"/>
    <cellStyle name="Input 18 2 6 4" xfId="17146" xr:uid="{00000000-0005-0000-0000-0000E2330000}"/>
    <cellStyle name="Input 18 2 6 4 2" xfId="39403" xr:uid="{00000000-0005-0000-0000-0000E3330000}"/>
    <cellStyle name="Input 18 2 6 5" xfId="30309" xr:uid="{00000000-0005-0000-0000-0000E4330000}"/>
    <cellStyle name="Input 18 2 7" xfId="7735" xr:uid="{00000000-0005-0000-0000-0000E5330000}"/>
    <cellStyle name="Input 18 2 7 2" xfId="12282" xr:uid="{00000000-0005-0000-0000-0000E6330000}"/>
    <cellStyle name="Input 18 2 7 2 2" xfId="25684" xr:uid="{00000000-0005-0000-0000-0000E7330000}"/>
    <cellStyle name="Input 18 2 7 2 2 2" xfId="47941" xr:uid="{00000000-0005-0000-0000-0000E8330000}"/>
    <cellStyle name="Input 18 2 7 2 3" xfId="34539" xr:uid="{00000000-0005-0000-0000-0000E9330000}"/>
    <cellStyle name="Input 18 2 7 3" xfId="21137" xr:uid="{00000000-0005-0000-0000-0000EA330000}"/>
    <cellStyle name="Input 18 2 7 3 2" xfId="43394" xr:uid="{00000000-0005-0000-0000-0000EB330000}"/>
    <cellStyle name="Input 18 2 7 4" xfId="16829" xr:uid="{00000000-0005-0000-0000-0000EC330000}"/>
    <cellStyle name="Input 18 2 7 4 2" xfId="39086" xr:uid="{00000000-0005-0000-0000-0000ED330000}"/>
    <cellStyle name="Input 18 2 7 5" xfId="29992" xr:uid="{00000000-0005-0000-0000-0000EE330000}"/>
    <cellStyle name="Input 18 2 8" xfId="5419" xr:uid="{00000000-0005-0000-0000-0000EF330000}"/>
    <cellStyle name="Input 18 2 8 2" xfId="9966" xr:uid="{00000000-0005-0000-0000-0000F0330000}"/>
    <cellStyle name="Input 18 2 8 2 2" xfId="23368" xr:uid="{00000000-0005-0000-0000-0000F1330000}"/>
    <cellStyle name="Input 18 2 8 2 2 2" xfId="45625" xr:uid="{00000000-0005-0000-0000-0000F2330000}"/>
    <cellStyle name="Input 18 2 8 2 3" xfId="32223" xr:uid="{00000000-0005-0000-0000-0000F3330000}"/>
    <cellStyle name="Input 18 2 8 3" xfId="18963" xr:uid="{00000000-0005-0000-0000-0000F4330000}"/>
    <cellStyle name="Input 18 2 8 3 2" xfId="41220" xr:uid="{00000000-0005-0000-0000-0000F5330000}"/>
    <cellStyle name="Input 18 2 8 4" xfId="14513" xr:uid="{00000000-0005-0000-0000-0000F6330000}"/>
    <cellStyle name="Input 18 2 8 4 2" xfId="36770" xr:uid="{00000000-0005-0000-0000-0000F7330000}"/>
    <cellStyle name="Input 18 2 8 5" xfId="27818" xr:uid="{00000000-0005-0000-0000-0000F8330000}"/>
    <cellStyle name="Input 18 2 9" xfId="5063" xr:uid="{00000000-0005-0000-0000-0000F9330000}"/>
    <cellStyle name="Input 18 2 9 2" xfId="9610" xr:uid="{00000000-0005-0000-0000-0000FA330000}"/>
    <cellStyle name="Input 18 2 9 2 2" xfId="23012" xr:uid="{00000000-0005-0000-0000-0000FB330000}"/>
    <cellStyle name="Input 18 2 9 2 2 2" xfId="45269" xr:uid="{00000000-0005-0000-0000-0000FC330000}"/>
    <cellStyle name="Input 18 2 9 2 3" xfId="31867" xr:uid="{00000000-0005-0000-0000-0000FD330000}"/>
    <cellStyle name="Input 18 2 9 3" xfId="18656" xr:uid="{00000000-0005-0000-0000-0000FE330000}"/>
    <cellStyle name="Input 18 2 9 3 2" xfId="40913" xr:uid="{00000000-0005-0000-0000-0000FF330000}"/>
    <cellStyle name="Input 18 2 9 4" xfId="14157" xr:uid="{00000000-0005-0000-0000-000000340000}"/>
    <cellStyle name="Input 18 2 9 4 2" xfId="36414" xr:uid="{00000000-0005-0000-0000-000001340000}"/>
    <cellStyle name="Input 18 2 9 5" xfId="27511" xr:uid="{00000000-0005-0000-0000-000002340000}"/>
    <cellStyle name="Input 18 3" xfId="3877" xr:uid="{00000000-0005-0000-0000-000003340000}"/>
    <cellStyle name="Input 18 3 2" xfId="8424" xr:uid="{00000000-0005-0000-0000-000004340000}"/>
    <cellStyle name="Input 18 3 2 2" xfId="21826" xr:uid="{00000000-0005-0000-0000-000005340000}"/>
    <cellStyle name="Input 18 3 2 2 2" xfId="44083" xr:uid="{00000000-0005-0000-0000-000006340000}"/>
    <cellStyle name="Input 18 3 2 3" xfId="30681" xr:uid="{00000000-0005-0000-0000-000007340000}"/>
    <cellStyle name="Input 18 3 3" xfId="17518" xr:uid="{00000000-0005-0000-0000-000008340000}"/>
    <cellStyle name="Input 18 3 3 2" xfId="39775" xr:uid="{00000000-0005-0000-0000-000009340000}"/>
    <cellStyle name="Input 18 3 4" xfId="12971" xr:uid="{00000000-0005-0000-0000-00000A340000}"/>
    <cellStyle name="Input 18 3 4 2" xfId="35228" xr:uid="{00000000-0005-0000-0000-00000B340000}"/>
    <cellStyle name="Input 18 3 5" xfId="26373" xr:uid="{00000000-0005-0000-0000-00000C340000}"/>
    <cellStyle name="Input 18 4" xfId="4821" xr:uid="{00000000-0005-0000-0000-00000D340000}"/>
    <cellStyle name="Input 18 4 2" xfId="9368" xr:uid="{00000000-0005-0000-0000-00000E340000}"/>
    <cellStyle name="Input 18 4 2 2" xfId="22770" xr:uid="{00000000-0005-0000-0000-00000F340000}"/>
    <cellStyle name="Input 18 4 2 2 2" xfId="45027" xr:uid="{00000000-0005-0000-0000-000010340000}"/>
    <cellStyle name="Input 18 4 2 3" xfId="31625" xr:uid="{00000000-0005-0000-0000-000011340000}"/>
    <cellStyle name="Input 18 4 3" xfId="18415" xr:uid="{00000000-0005-0000-0000-000012340000}"/>
    <cellStyle name="Input 18 4 3 2" xfId="40672" xr:uid="{00000000-0005-0000-0000-000013340000}"/>
    <cellStyle name="Input 18 4 4" xfId="13915" xr:uid="{00000000-0005-0000-0000-000014340000}"/>
    <cellStyle name="Input 18 4 4 2" xfId="36172" xr:uid="{00000000-0005-0000-0000-000015340000}"/>
    <cellStyle name="Input 18 4 5" xfId="27270" xr:uid="{00000000-0005-0000-0000-000016340000}"/>
    <cellStyle name="Input 18 5" xfId="3830" xr:uid="{00000000-0005-0000-0000-000017340000}"/>
    <cellStyle name="Input 18 5 2" xfId="8377" xr:uid="{00000000-0005-0000-0000-000018340000}"/>
    <cellStyle name="Input 18 5 2 2" xfId="21779" xr:uid="{00000000-0005-0000-0000-000019340000}"/>
    <cellStyle name="Input 18 5 2 2 2" xfId="44036" xr:uid="{00000000-0005-0000-0000-00001A340000}"/>
    <cellStyle name="Input 18 5 2 3" xfId="30634" xr:uid="{00000000-0005-0000-0000-00001B340000}"/>
    <cellStyle name="Input 18 5 3" xfId="17471" xr:uid="{00000000-0005-0000-0000-00001C340000}"/>
    <cellStyle name="Input 18 5 3 2" xfId="39728" xr:uid="{00000000-0005-0000-0000-00001D340000}"/>
    <cellStyle name="Input 18 5 4" xfId="12924" xr:uid="{00000000-0005-0000-0000-00001E340000}"/>
    <cellStyle name="Input 18 5 4 2" xfId="35181" xr:uid="{00000000-0005-0000-0000-00001F340000}"/>
    <cellStyle name="Input 18 5 5" xfId="26326" xr:uid="{00000000-0005-0000-0000-000020340000}"/>
    <cellStyle name="Input 18 6" xfId="4084" xr:uid="{00000000-0005-0000-0000-000021340000}"/>
    <cellStyle name="Input 18 6 2" xfId="8631" xr:uid="{00000000-0005-0000-0000-000022340000}"/>
    <cellStyle name="Input 18 6 2 2" xfId="22033" xr:uid="{00000000-0005-0000-0000-000023340000}"/>
    <cellStyle name="Input 18 6 2 2 2" xfId="44290" xr:uid="{00000000-0005-0000-0000-000024340000}"/>
    <cellStyle name="Input 18 6 2 3" xfId="30888" xr:uid="{00000000-0005-0000-0000-000025340000}"/>
    <cellStyle name="Input 18 6 3" xfId="17725" xr:uid="{00000000-0005-0000-0000-000026340000}"/>
    <cellStyle name="Input 18 6 3 2" xfId="39982" xr:uid="{00000000-0005-0000-0000-000027340000}"/>
    <cellStyle name="Input 18 6 4" xfId="13178" xr:uid="{00000000-0005-0000-0000-000028340000}"/>
    <cellStyle name="Input 18 6 4 2" xfId="35435" xr:uid="{00000000-0005-0000-0000-000029340000}"/>
    <cellStyle name="Input 18 6 5" xfId="26580" xr:uid="{00000000-0005-0000-0000-00002A340000}"/>
    <cellStyle name="Input 18 7" xfId="5224" xr:uid="{00000000-0005-0000-0000-00002B340000}"/>
    <cellStyle name="Input 18 7 2" xfId="9771" xr:uid="{00000000-0005-0000-0000-00002C340000}"/>
    <cellStyle name="Input 18 7 2 2" xfId="23173" xr:uid="{00000000-0005-0000-0000-00002D340000}"/>
    <cellStyle name="Input 18 7 2 2 2" xfId="45430" xr:uid="{00000000-0005-0000-0000-00002E340000}"/>
    <cellStyle name="Input 18 7 2 3" xfId="32028" xr:uid="{00000000-0005-0000-0000-00002F340000}"/>
    <cellStyle name="Input 18 7 3" xfId="18768" xr:uid="{00000000-0005-0000-0000-000030340000}"/>
    <cellStyle name="Input 18 7 3 2" xfId="41025" xr:uid="{00000000-0005-0000-0000-000031340000}"/>
    <cellStyle name="Input 18 7 4" xfId="14318" xr:uid="{00000000-0005-0000-0000-000032340000}"/>
    <cellStyle name="Input 18 7 4 2" xfId="36575" xr:uid="{00000000-0005-0000-0000-000033340000}"/>
    <cellStyle name="Input 18 7 5" xfId="27623" xr:uid="{00000000-0005-0000-0000-000034340000}"/>
    <cellStyle name="Input 18 8" xfId="4668" xr:uid="{00000000-0005-0000-0000-000035340000}"/>
    <cellStyle name="Input 18 8 2" xfId="9215" xr:uid="{00000000-0005-0000-0000-000036340000}"/>
    <cellStyle name="Input 18 8 2 2" xfId="22617" xr:uid="{00000000-0005-0000-0000-000037340000}"/>
    <cellStyle name="Input 18 8 2 2 2" xfId="44874" xr:uid="{00000000-0005-0000-0000-000038340000}"/>
    <cellStyle name="Input 18 8 2 3" xfId="31472" xr:uid="{00000000-0005-0000-0000-000039340000}"/>
    <cellStyle name="Input 18 8 3" xfId="18309" xr:uid="{00000000-0005-0000-0000-00003A340000}"/>
    <cellStyle name="Input 18 8 3 2" xfId="40566" xr:uid="{00000000-0005-0000-0000-00003B340000}"/>
    <cellStyle name="Input 18 8 4" xfId="13762" xr:uid="{00000000-0005-0000-0000-00003C340000}"/>
    <cellStyle name="Input 18 8 4 2" xfId="36019" xr:uid="{00000000-0005-0000-0000-00003D340000}"/>
    <cellStyle name="Input 18 8 5" xfId="27164" xr:uid="{00000000-0005-0000-0000-00003E340000}"/>
    <cellStyle name="Input 18 9" xfId="4335" xr:uid="{00000000-0005-0000-0000-00003F340000}"/>
    <cellStyle name="Input 18 9 2" xfId="8882" xr:uid="{00000000-0005-0000-0000-000040340000}"/>
    <cellStyle name="Input 18 9 2 2" xfId="22284" xr:uid="{00000000-0005-0000-0000-000041340000}"/>
    <cellStyle name="Input 18 9 2 2 2" xfId="44541" xr:uid="{00000000-0005-0000-0000-000042340000}"/>
    <cellStyle name="Input 18 9 2 3" xfId="31139" xr:uid="{00000000-0005-0000-0000-000043340000}"/>
    <cellStyle name="Input 18 9 3" xfId="17976" xr:uid="{00000000-0005-0000-0000-000044340000}"/>
    <cellStyle name="Input 18 9 3 2" xfId="40233" xr:uid="{00000000-0005-0000-0000-000045340000}"/>
    <cellStyle name="Input 18 9 4" xfId="13429" xr:uid="{00000000-0005-0000-0000-000046340000}"/>
    <cellStyle name="Input 18 9 4 2" xfId="35686" xr:uid="{00000000-0005-0000-0000-000047340000}"/>
    <cellStyle name="Input 18 9 5" xfId="26831" xr:uid="{00000000-0005-0000-0000-000048340000}"/>
    <cellStyle name="Input 19" xfId="2672" xr:uid="{00000000-0005-0000-0000-000049340000}"/>
    <cellStyle name="Input 19 10" xfId="4200" xr:uid="{00000000-0005-0000-0000-00004A340000}"/>
    <cellStyle name="Input 19 10 2" xfId="8747" xr:uid="{00000000-0005-0000-0000-00004B340000}"/>
    <cellStyle name="Input 19 10 2 2" xfId="22149" xr:uid="{00000000-0005-0000-0000-00004C340000}"/>
    <cellStyle name="Input 19 10 2 2 2" xfId="44406" xr:uid="{00000000-0005-0000-0000-00004D340000}"/>
    <cellStyle name="Input 19 10 2 3" xfId="31004" xr:uid="{00000000-0005-0000-0000-00004E340000}"/>
    <cellStyle name="Input 19 10 3" xfId="17841" xr:uid="{00000000-0005-0000-0000-00004F340000}"/>
    <cellStyle name="Input 19 10 3 2" xfId="40098" xr:uid="{00000000-0005-0000-0000-000050340000}"/>
    <cellStyle name="Input 19 10 4" xfId="13294" xr:uid="{00000000-0005-0000-0000-000051340000}"/>
    <cellStyle name="Input 19 10 4 2" xfId="35551" xr:uid="{00000000-0005-0000-0000-000052340000}"/>
    <cellStyle name="Input 19 10 5" xfId="26696" xr:uid="{00000000-0005-0000-0000-000053340000}"/>
    <cellStyle name="Input 19 11" xfId="8244" xr:uid="{00000000-0005-0000-0000-000054340000}"/>
    <cellStyle name="Input 19 11 2" xfId="12791" xr:uid="{00000000-0005-0000-0000-000055340000}"/>
    <cellStyle name="Input 19 11 2 2" xfId="26193" xr:uid="{00000000-0005-0000-0000-000056340000}"/>
    <cellStyle name="Input 19 11 2 2 2" xfId="48450" xr:uid="{00000000-0005-0000-0000-000057340000}"/>
    <cellStyle name="Input 19 11 2 3" xfId="35048" xr:uid="{00000000-0005-0000-0000-000058340000}"/>
    <cellStyle name="Input 19 11 3" xfId="21646" xr:uid="{00000000-0005-0000-0000-000059340000}"/>
    <cellStyle name="Input 19 11 3 2" xfId="43903" xr:uid="{00000000-0005-0000-0000-00005A340000}"/>
    <cellStyle name="Input 19 11 4" xfId="17338" xr:uid="{00000000-0005-0000-0000-00005B340000}"/>
    <cellStyle name="Input 19 11 4 2" xfId="39595" xr:uid="{00000000-0005-0000-0000-00005C340000}"/>
    <cellStyle name="Input 19 11 5" xfId="30501" xr:uid="{00000000-0005-0000-0000-00005D340000}"/>
    <cellStyle name="Input 19 2" xfId="5138" xr:uid="{00000000-0005-0000-0000-00005E340000}"/>
    <cellStyle name="Input 19 2 10" xfId="4554" xr:uid="{00000000-0005-0000-0000-00005F340000}"/>
    <cellStyle name="Input 19 2 10 2" xfId="9101" xr:uid="{00000000-0005-0000-0000-000060340000}"/>
    <cellStyle name="Input 19 2 10 2 2" xfId="22503" xr:uid="{00000000-0005-0000-0000-000061340000}"/>
    <cellStyle name="Input 19 2 10 2 2 2" xfId="44760" xr:uid="{00000000-0005-0000-0000-000062340000}"/>
    <cellStyle name="Input 19 2 10 2 3" xfId="31358" xr:uid="{00000000-0005-0000-0000-000063340000}"/>
    <cellStyle name="Input 19 2 10 3" xfId="18195" xr:uid="{00000000-0005-0000-0000-000064340000}"/>
    <cellStyle name="Input 19 2 10 3 2" xfId="40452" xr:uid="{00000000-0005-0000-0000-000065340000}"/>
    <cellStyle name="Input 19 2 10 4" xfId="13648" xr:uid="{00000000-0005-0000-0000-000066340000}"/>
    <cellStyle name="Input 19 2 10 4 2" xfId="35905" xr:uid="{00000000-0005-0000-0000-000067340000}"/>
    <cellStyle name="Input 19 2 10 5" xfId="27050" xr:uid="{00000000-0005-0000-0000-000068340000}"/>
    <cellStyle name="Input 19 2 11" xfId="9685" xr:uid="{00000000-0005-0000-0000-000069340000}"/>
    <cellStyle name="Input 19 2 11 2" xfId="23087" xr:uid="{00000000-0005-0000-0000-00006A340000}"/>
    <cellStyle name="Input 19 2 11 2 2" xfId="45344" xr:uid="{00000000-0005-0000-0000-00006B340000}"/>
    <cellStyle name="Input 19 2 11 3" xfId="31942" xr:uid="{00000000-0005-0000-0000-00006C340000}"/>
    <cellStyle name="Input 19 2 12" xfId="14232" xr:uid="{00000000-0005-0000-0000-00006D340000}"/>
    <cellStyle name="Input 19 2 12 2" xfId="36489" xr:uid="{00000000-0005-0000-0000-00006E340000}"/>
    <cellStyle name="Input 19 2 2" xfId="6267" xr:uid="{00000000-0005-0000-0000-00006F340000}"/>
    <cellStyle name="Input 19 2 2 2" xfId="10814" xr:uid="{00000000-0005-0000-0000-000070340000}"/>
    <cellStyle name="Input 19 2 2 2 2" xfId="24216" xr:uid="{00000000-0005-0000-0000-000071340000}"/>
    <cellStyle name="Input 19 2 2 2 2 2" xfId="46473" xr:uid="{00000000-0005-0000-0000-000072340000}"/>
    <cellStyle name="Input 19 2 2 2 3" xfId="33071" xr:uid="{00000000-0005-0000-0000-000073340000}"/>
    <cellStyle name="Input 19 2 2 3" xfId="19669" xr:uid="{00000000-0005-0000-0000-000074340000}"/>
    <cellStyle name="Input 19 2 2 3 2" xfId="41926" xr:uid="{00000000-0005-0000-0000-000075340000}"/>
    <cellStyle name="Input 19 2 2 4" xfId="15361" xr:uid="{00000000-0005-0000-0000-000076340000}"/>
    <cellStyle name="Input 19 2 2 4 2" xfId="37618" xr:uid="{00000000-0005-0000-0000-000077340000}"/>
    <cellStyle name="Input 19 2 2 5" xfId="28524" xr:uid="{00000000-0005-0000-0000-000078340000}"/>
    <cellStyle name="Input 19 2 3" xfId="6737" xr:uid="{00000000-0005-0000-0000-000079340000}"/>
    <cellStyle name="Input 19 2 3 2" xfId="11284" xr:uid="{00000000-0005-0000-0000-00007A340000}"/>
    <cellStyle name="Input 19 2 3 2 2" xfId="24686" xr:uid="{00000000-0005-0000-0000-00007B340000}"/>
    <cellStyle name="Input 19 2 3 2 2 2" xfId="46943" xr:uid="{00000000-0005-0000-0000-00007C340000}"/>
    <cellStyle name="Input 19 2 3 2 3" xfId="33541" xr:uid="{00000000-0005-0000-0000-00007D340000}"/>
    <cellStyle name="Input 19 2 3 3" xfId="20139" xr:uid="{00000000-0005-0000-0000-00007E340000}"/>
    <cellStyle name="Input 19 2 3 3 2" xfId="42396" xr:uid="{00000000-0005-0000-0000-00007F340000}"/>
    <cellStyle name="Input 19 2 3 4" xfId="15831" xr:uid="{00000000-0005-0000-0000-000080340000}"/>
    <cellStyle name="Input 19 2 3 4 2" xfId="38088" xr:uid="{00000000-0005-0000-0000-000081340000}"/>
    <cellStyle name="Input 19 2 3 5" xfId="28994" xr:uid="{00000000-0005-0000-0000-000082340000}"/>
    <cellStyle name="Input 19 2 4" xfId="7014" xr:uid="{00000000-0005-0000-0000-000083340000}"/>
    <cellStyle name="Input 19 2 4 2" xfId="11561" xr:uid="{00000000-0005-0000-0000-000084340000}"/>
    <cellStyle name="Input 19 2 4 2 2" xfId="24963" xr:uid="{00000000-0005-0000-0000-000085340000}"/>
    <cellStyle name="Input 19 2 4 2 2 2" xfId="47220" xr:uid="{00000000-0005-0000-0000-000086340000}"/>
    <cellStyle name="Input 19 2 4 2 3" xfId="33818" xr:uid="{00000000-0005-0000-0000-000087340000}"/>
    <cellStyle name="Input 19 2 4 3" xfId="20416" xr:uid="{00000000-0005-0000-0000-000088340000}"/>
    <cellStyle name="Input 19 2 4 3 2" xfId="42673" xr:uid="{00000000-0005-0000-0000-000089340000}"/>
    <cellStyle name="Input 19 2 4 4" xfId="16108" xr:uid="{00000000-0005-0000-0000-00008A340000}"/>
    <cellStyle name="Input 19 2 4 4 2" xfId="38365" xr:uid="{00000000-0005-0000-0000-00008B340000}"/>
    <cellStyle name="Input 19 2 4 5" xfId="29271" xr:uid="{00000000-0005-0000-0000-00008C340000}"/>
    <cellStyle name="Input 19 2 5" xfId="5865" xr:uid="{00000000-0005-0000-0000-00008D340000}"/>
    <cellStyle name="Input 19 2 5 2" xfId="10412" xr:uid="{00000000-0005-0000-0000-00008E340000}"/>
    <cellStyle name="Input 19 2 5 2 2" xfId="23814" xr:uid="{00000000-0005-0000-0000-00008F340000}"/>
    <cellStyle name="Input 19 2 5 2 2 2" xfId="46071" xr:uid="{00000000-0005-0000-0000-000090340000}"/>
    <cellStyle name="Input 19 2 5 2 3" xfId="32669" xr:uid="{00000000-0005-0000-0000-000091340000}"/>
    <cellStyle name="Input 19 2 5 3" xfId="19267" xr:uid="{00000000-0005-0000-0000-000092340000}"/>
    <cellStyle name="Input 19 2 5 3 2" xfId="41524" xr:uid="{00000000-0005-0000-0000-000093340000}"/>
    <cellStyle name="Input 19 2 5 4" xfId="14959" xr:uid="{00000000-0005-0000-0000-000094340000}"/>
    <cellStyle name="Input 19 2 5 4 2" xfId="37216" xr:uid="{00000000-0005-0000-0000-000095340000}"/>
    <cellStyle name="Input 19 2 5 5" xfId="28122" xr:uid="{00000000-0005-0000-0000-000096340000}"/>
    <cellStyle name="Input 19 2 6" xfId="8053" xr:uid="{00000000-0005-0000-0000-000097340000}"/>
    <cellStyle name="Input 19 2 6 2" xfId="12600" xr:uid="{00000000-0005-0000-0000-000098340000}"/>
    <cellStyle name="Input 19 2 6 2 2" xfId="26002" xr:uid="{00000000-0005-0000-0000-000099340000}"/>
    <cellStyle name="Input 19 2 6 2 2 2" xfId="48259" xr:uid="{00000000-0005-0000-0000-00009A340000}"/>
    <cellStyle name="Input 19 2 6 2 3" xfId="34857" xr:uid="{00000000-0005-0000-0000-00009B340000}"/>
    <cellStyle name="Input 19 2 6 3" xfId="21455" xr:uid="{00000000-0005-0000-0000-00009C340000}"/>
    <cellStyle name="Input 19 2 6 3 2" xfId="43712" xr:uid="{00000000-0005-0000-0000-00009D340000}"/>
    <cellStyle name="Input 19 2 6 4" xfId="17147" xr:uid="{00000000-0005-0000-0000-00009E340000}"/>
    <cellStyle name="Input 19 2 6 4 2" xfId="39404" xr:uid="{00000000-0005-0000-0000-00009F340000}"/>
    <cellStyle name="Input 19 2 6 5" xfId="30310" xr:uid="{00000000-0005-0000-0000-0000A0340000}"/>
    <cellStyle name="Input 19 2 7" xfId="7480" xr:uid="{00000000-0005-0000-0000-0000A1340000}"/>
    <cellStyle name="Input 19 2 7 2" xfId="12027" xr:uid="{00000000-0005-0000-0000-0000A2340000}"/>
    <cellStyle name="Input 19 2 7 2 2" xfId="25429" xr:uid="{00000000-0005-0000-0000-0000A3340000}"/>
    <cellStyle name="Input 19 2 7 2 2 2" xfId="47686" xr:uid="{00000000-0005-0000-0000-0000A4340000}"/>
    <cellStyle name="Input 19 2 7 2 3" xfId="34284" xr:uid="{00000000-0005-0000-0000-0000A5340000}"/>
    <cellStyle name="Input 19 2 7 3" xfId="20882" xr:uid="{00000000-0005-0000-0000-0000A6340000}"/>
    <cellStyle name="Input 19 2 7 3 2" xfId="43139" xr:uid="{00000000-0005-0000-0000-0000A7340000}"/>
    <cellStyle name="Input 19 2 7 4" xfId="16574" xr:uid="{00000000-0005-0000-0000-0000A8340000}"/>
    <cellStyle name="Input 19 2 7 4 2" xfId="38831" xr:uid="{00000000-0005-0000-0000-0000A9340000}"/>
    <cellStyle name="Input 19 2 7 5" xfId="29737" xr:uid="{00000000-0005-0000-0000-0000AA340000}"/>
    <cellStyle name="Input 19 2 8" xfId="6645" xr:uid="{00000000-0005-0000-0000-0000AB340000}"/>
    <cellStyle name="Input 19 2 8 2" xfId="11192" xr:uid="{00000000-0005-0000-0000-0000AC340000}"/>
    <cellStyle name="Input 19 2 8 2 2" xfId="24594" xr:uid="{00000000-0005-0000-0000-0000AD340000}"/>
    <cellStyle name="Input 19 2 8 2 2 2" xfId="46851" xr:uid="{00000000-0005-0000-0000-0000AE340000}"/>
    <cellStyle name="Input 19 2 8 2 3" xfId="33449" xr:uid="{00000000-0005-0000-0000-0000AF340000}"/>
    <cellStyle name="Input 19 2 8 3" xfId="20047" xr:uid="{00000000-0005-0000-0000-0000B0340000}"/>
    <cellStyle name="Input 19 2 8 3 2" xfId="42304" xr:uid="{00000000-0005-0000-0000-0000B1340000}"/>
    <cellStyle name="Input 19 2 8 4" xfId="15739" xr:uid="{00000000-0005-0000-0000-0000B2340000}"/>
    <cellStyle name="Input 19 2 8 4 2" xfId="37996" xr:uid="{00000000-0005-0000-0000-0000B3340000}"/>
    <cellStyle name="Input 19 2 8 5" xfId="28902" xr:uid="{00000000-0005-0000-0000-0000B4340000}"/>
    <cellStyle name="Input 19 2 9" xfId="5064" xr:uid="{00000000-0005-0000-0000-0000B5340000}"/>
    <cellStyle name="Input 19 2 9 2" xfId="9611" xr:uid="{00000000-0005-0000-0000-0000B6340000}"/>
    <cellStyle name="Input 19 2 9 2 2" xfId="23013" xr:uid="{00000000-0005-0000-0000-0000B7340000}"/>
    <cellStyle name="Input 19 2 9 2 2 2" xfId="45270" xr:uid="{00000000-0005-0000-0000-0000B8340000}"/>
    <cellStyle name="Input 19 2 9 2 3" xfId="31868" xr:uid="{00000000-0005-0000-0000-0000B9340000}"/>
    <cellStyle name="Input 19 2 9 3" xfId="18657" xr:uid="{00000000-0005-0000-0000-0000BA340000}"/>
    <cellStyle name="Input 19 2 9 3 2" xfId="40914" xr:uid="{00000000-0005-0000-0000-0000BB340000}"/>
    <cellStyle name="Input 19 2 9 4" xfId="14158" xr:uid="{00000000-0005-0000-0000-0000BC340000}"/>
    <cellStyle name="Input 19 2 9 4 2" xfId="36415" xr:uid="{00000000-0005-0000-0000-0000BD340000}"/>
    <cellStyle name="Input 19 2 9 5" xfId="27512" xr:uid="{00000000-0005-0000-0000-0000BE340000}"/>
    <cellStyle name="Input 19 3" xfId="3876" xr:uid="{00000000-0005-0000-0000-0000BF340000}"/>
    <cellStyle name="Input 19 3 2" xfId="8423" xr:uid="{00000000-0005-0000-0000-0000C0340000}"/>
    <cellStyle name="Input 19 3 2 2" xfId="21825" xr:uid="{00000000-0005-0000-0000-0000C1340000}"/>
    <cellStyle name="Input 19 3 2 2 2" xfId="44082" xr:uid="{00000000-0005-0000-0000-0000C2340000}"/>
    <cellStyle name="Input 19 3 2 3" xfId="30680" xr:uid="{00000000-0005-0000-0000-0000C3340000}"/>
    <cellStyle name="Input 19 3 3" xfId="17517" xr:uid="{00000000-0005-0000-0000-0000C4340000}"/>
    <cellStyle name="Input 19 3 3 2" xfId="39774" xr:uid="{00000000-0005-0000-0000-0000C5340000}"/>
    <cellStyle name="Input 19 3 4" xfId="12970" xr:uid="{00000000-0005-0000-0000-0000C6340000}"/>
    <cellStyle name="Input 19 3 4 2" xfId="35227" xr:uid="{00000000-0005-0000-0000-0000C7340000}"/>
    <cellStyle name="Input 19 3 5" xfId="26372" xr:uid="{00000000-0005-0000-0000-0000C8340000}"/>
    <cellStyle name="Input 19 4" xfId="4822" xr:uid="{00000000-0005-0000-0000-0000C9340000}"/>
    <cellStyle name="Input 19 4 2" xfId="9369" xr:uid="{00000000-0005-0000-0000-0000CA340000}"/>
    <cellStyle name="Input 19 4 2 2" xfId="22771" xr:uid="{00000000-0005-0000-0000-0000CB340000}"/>
    <cellStyle name="Input 19 4 2 2 2" xfId="45028" xr:uid="{00000000-0005-0000-0000-0000CC340000}"/>
    <cellStyle name="Input 19 4 2 3" xfId="31626" xr:uid="{00000000-0005-0000-0000-0000CD340000}"/>
    <cellStyle name="Input 19 4 3" xfId="18416" xr:uid="{00000000-0005-0000-0000-0000CE340000}"/>
    <cellStyle name="Input 19 4 3 2" xfId="40673" xr:uid="{00000000-0005-0000-0000-0000CF340000}"/>
    <cellStyle name="Input 19 4 4" xfId="13916" xr:uid="{00000000-0005-0000-0000-0000D0340000}"/>
    <cellStyle name="Input 19 4 4 2" xfId="36173" xr:uid="{00000000-0005-0000-0000-0000D1340000}"/>
    <cellStyle name="Input 19 4 5" xfId="27271" xr:uid="{00000000-0005-0000-0000-0000D2340000}"/>
    <cellStyle name="Input 19 5" xfId="3829" xr:uid="{00000000-0005-0000-0000-0000D3340000}"/>
    <cellStyle name="Input 19 5 2" xfId="8376" xr:uid="{00000000-0005-0000-0000-0000D4340000}"/>
    <cellStyle name="Input 19 5 2 2" xfId="21778" xr:uid="{00000000-0005-0000-0000-0000D5340000}"/>
    <cellStyle name="Input 19 5 2 2 2" xfId="44035" xr:uid="{00000000-0005-0000-0000-0000D6340000}"/>
    <cellStyle name="Input 19 5 2 3" xfId="30633" xr:uid="{00000000-0005-0000-0000-0000D7340000}"/>
    <cellStyle name="Input 19 5 3" xfId="17470" xr:uid="{00000000-0005-0000-0000-0000D8340000}"/>
    <cellStyle name="Input 19 5 3 2" xfId="39727" xr:uid="{00000000-0005-0000-0000-0000D9340000}"/>
    <cellStyle name="Input 19 5 4" xfId="12923" xr:uid="{00000000-0005-0000-0000-0000DA340000}"/>
    <cellStyle name="Input 19 5 4 2" xfId="35180" xr:uid="{00000000-0005-0000-0000-0000DB340000}"/>
    <cellStyle name="Input 19 5 5" xfId="26325" xr:uid="{00000000-0005-0000-0000-0000DC340000}"/>
    <cellStyle name="Input 19 6" xfId="4083" xr:uid="{00000000-0005-0000-0000-0000DD340000}"/>
    <cellStyle name="Input 19 6 2" xfId="8630" xr:uid="{00000000-0005-0000-0000-0000DE340000}"/>
    <cellStyle name="Input 19 6 2 2" xfId="22032" xr:uid="{00000000-0005-0000-0000-0000DF340000}"/>
    <cellStyle name="Input 19 6 2 2 2" xfId="44289" xr:uid="{00000000-0005-0000-0000-0000E0340000}"/>
    <cellStyle name="Input 19 6 2 3" xfId="30887" xr:uid="{00000000-0005-0000-0000-0000E1340000}"/>
    <cellStyle name="Input 19 6 3" xfId="17724" xr:uid="{00000000-0005-0000-0000-0000E2340000}"/>
    <cellStyle name="Input 19 6 3 2" xfId="39981" xr:uid="{00000000-0005-0000-0000-0000E3340000}"/>
    <cellStyle name="Input 19 6 4" xfId="13177" xr:uid="{00000000-0005-0000-0000-0000E4340000}"/>
    <cellStyle name="Input 19 6 4 2" xfId="35434" xr:uid="{00000000-0005-0000-0000-0000E5340000}"/>
    <cellStyle name="Input 19 6 5" xfId="26579" xr:uid="{00000000-0005-0000-0000-0000E6340000}"/>
    <cellStyle name="Input 19 7" xfId="5542" xr:uid="{00000000-0005-0000-0000-0000E7340000}"/>
    <cellStyle name="Input 19 7 2" xfId="10089" xr:uid="{00000000-0005-0000-0000-0000E8340000}"/>
    <cellStyle name="Input 19 7 2 2" xfId="23491" xr:uid="{00000000-0005-0000-0000-0000E9340000}"/>
    <cellStyle name="Input 19 7 2 2 2" xfId="45748" xr:uid="{00000000-0005-0000-0000-0000EA340000}"/>
    <cellStyle name="Input 19 7 2 3" xfId="32346" xr:uid="{00000000-0005-0000-0000-0000EB340000}"/>
    <cellStyle name="Input 19 7 3" xfId="19086" xr:uid="{00000000-0005-0000-0000-0000EC340000}"/>
    <cellStyle name="Input 19 7 3 2" xfId="41343" xr:uid="{00000000-0005-0000-0000-0000ED340000}"/>
    <cellStyle name="Input 19 7 4" xfId="14636" xr:uid="{00000000-0005-0000-0000-0000EE340000}"/>
    <cellStyle name="Input 19 7 4 2" xfId="36893" xr:uid="{00000000-0005-0000-0000-0000EF340000}"/>
    <cellStyle name="Input 19 7 5" xfId="27941" xr:uid="{00000000-0005-0000-0000-0000F0340000}"/>
    <cellStyle name="Input 19 8" xfId="4669" xr:uid="{00000000-0005-0000-0000-0000F1340000}"/>
    <cellStyle name="Input 19 8 2" xfId="9216" xr:uid="{00000000-0005-0000-0000-0000F2340000}"/>
    <cellStyle name="Input 19 8 2 2" xfId="22618" xr:uid="{00000000-0005-0000-0000-0000F3340000}"/>
    <cellStyle name="Input 19 8 2 2 2" xfId="44875" xr:uid="{00000000-0005-0000-0000-0000F4340000}"/>
    <cellStyle name="Input 19 8 2 3" xfId="31473" xr:uid="{00000000-0005-0000-0000-0000F5340000}"/>
    <cellStyle name="Input 19 8 3" xfId="18310" xr:uid="{00000000-0005-0000-0000-0000F6340000}"/>
    <cellStyle name="Input 19 8 3 2" xfId="40567" xr:uid="{00000000-0005-0000-0000-0000F7340000}"/>
    <cellStyle name="Input 19 8 4" xfId="13763" xr:uid="{00000000-0005-0000-0000-0000F8340000}"/>
    <cellStyle name="Input 19 8 4 2" xfId="36020" xr:uid="{00000000-0005-0000-0000-0000F9340000}"/>
    <cellStyle name="Input 19 8 5" xfId="27165" xr:uid="{00000000-0005-0000-0000-0000FA340000}"/>
    <cellStyle name="Input 19 9" xfId="4336" xr:uid="{00000000-0005-0000-0000-0000FB340000}"/>
    <cellStyle name="Input 19 9 2" xfId="8883" xr:uid="{00000000-0005-0000-0000-0000FC340000}"/>
    <cellStyle name="Input 19 9 2 2" xfId="22285" xr:uid="{00000000-0005-0000-0000-0000FD340000}"/>
    <cellStyle name="Input 19 9 2 2 2" xfId="44542" xr:uid="{00000000-0005-0000-0000-0000FE340000}"/>
    <cellStyle name="Input 19 9 2 3" xfId="31140" xr:uid="{00000000-0005-0000-0000-0000FF340000}"/>
    <cellStyle name="Input 19 9 3" xfId="17977" xr:uid="{00000000-0005-0000-0000-000000350000}"/>
    <cellStyle name="Input 19 9 3 2" xfId="40234" xr:uid="{00000000-0005-0000-0000-000001350000}"/>
    <cellStyle name="Input 19 9 4" xfId="13430" xr:uid="{00000000-0005-0000-0000-000002350000}"/>
    <cellStyle name="Input 19 9 4 2" xfId="35687" xr:uid="{00000000-0005-0000-0000-000003350000}"/>
    <cellStyle name="Input 19 9 5" xfId="26832" xr:uid="{00000000-0005-0000-0000-000004350000}"/>
    <cellStyle name="Input 2" xfId="2673" xr:uid="{00000000-0005-0000-0000-000005350000}"/>
    <cellStyle name="Input 2 10" xfId="2674" xr:uid="{00000000-0005-0000-0000-000006350000}"/>
    <cellStyle name="Input 2 10 10" xfId="4202" xr:uid="{00000000-0005-0000-0000-000007350000}"/>
    <cellStyle name="Input 2 10 10 2" xfId="8749" xr:uid="{00000000-0005-0000-0000-000008350000}"/>
    <cellStyle name="Input 2 10 10 2 2" xfId="22151" xr:uid="{00000000-0005-0000-0000-000009350000}"/>
    <cellStyle name="Input 2 10 10 2 2 2" xfId="44408" xr:uid="{00000000-0005-0000-0000-00000A350000}"/>
    <cellStyle name="Input 2 10 10 2 3" xfId="31006" xr:uid="{00000000-0005-0000-0000-00000B350000}"/>
    <cellStyle name="Input 2 10 10 3" xfId="17843" xr:uid="{00000000-0005-0000-0000-00000C350000}"/>
    <cellStyle name="Input 2 10 10 3 2" xfId="40100" xr:uid="{00000000-0005-0000-0000-00000D350000}"/>
    <cellStyle name="Input 2 10 10 4" xfId="13296" xr:uid="{00000000-0005-0000-0000-00000E350000}"/>
    <cellStyle name="Input 2 10 10 4 2" xfId="35553" xr:uid="{00000000-0005-0000-0000-00000F350000}"/>
    <cellStyle name="Input 2 10 10 5" xfId="26698" xr:uid="{00000000-0005-0000-0000-000010350000}"/>
    <cellStyle name="Input 2 10 11" xfId="8243" xr:uid="{00000000-0005-0000-0000-000011350000}"/>
    <cellStyle name="Input 2 10 11 2" xfId="12790" xr:uid="{00000000-0005-0000-0000-000012350000}"/>
    <cellStyle name="Input 2 10 11 2 2" xfId="26192" xr:uid="{00000000-0005-0000-0000-000013350000}"/>
    <cellStyle name="Input 2 10 11 2 2 2" xfId="48449" xr:uid="{00000000-0005-0000-0000-000014350000}"/>
    <cellStyle name="Input 2 10 11 2 3" xfId="35047" xr:uid="{00000000-0005-0000-0000-000015350000}"/>
    <cellStyle name="Input 2 10 11 3" xfId="21645" xr:uid="{00000000-0005-0000-0000-000016350000}"/>
    <cellStyle name="Input 2 10 11 3 2" xfId="43902" xr:uid="{00000000-0005-0000-0000-000017350000}"/>
    <cellStyle name="Input 2 10 11 4" xfId="17337" xr:uid="{00000000-0005-0000-0000-000018350000}"/>
    <cellStyle name="Input 2 10 11 4 2" xfId="39594" xr:uid="{00000000-0005-0000-0000-000019350000}"/>
    <cellStyle name="Input 2 10 11 5" xfId="30500" xr:uid="{00000000-0005-0000-0000-00001A350000}"/>
    <cellStyle name="Input 2 10 2" xfId="5140" xr:uid="{00000000-0005-0000-0000-00001B350000}"/>
    <cellStyle name="Input 2 10 2 10" xfId="4556" xr:uid="{00000000-0005-0000-0000-00001C350000}"/>
    <cellStyle name="Input 2 10 2 10 2" xfId="9103" xr:uid="{00000000-0005-0000-0000-00001D350000}"/>
    <cellStyle name="Input 2 10 2 10 2 2" xfId="22505" xr:uid="{00000000-0005-0000-0000-00001E350000}"/>
    <cellStyle name="Input 2 10 2 10 2 2 2" xfId="44762" xr:uid="{00000000-0005-0000-0000-00001F350000}"/>
    <cellStyle name="Input 2 10 2 10 2 3" xfId="31360" xr:uid="{00000000-0005-0000-0000-000020350000}"/>
    <cellStyle name="Input 2 10 2 10 3" xfId="18197" xr:uid="{00000000-0005-0000-0000-000021350000}"/>
    <cellStyle name="Input 2 10 2 10 3 2" xfId="40454" xr:uid="{00000000-0005-0000-0000-000022350000}"/>
    <cellStyle name="Input 2 10 2 10 4" xfId="13650" xr:uid="{00000000-0005-0000-0000-000023350000}"/>
    <cellStyle name="Input 2 10 2 10 4 2" xfId="35907" xr:uid="{00000000-0005-0000-0000-000024350000}"/>
    <cellStyle name="Input 2 10 2 10 5" xfId="27052" xr:uid="{00000000-0005-0000-0000-000025350000}"/>
    <cellStyle name="Input 2 10 2 11" xfId="9687" xr:uid="{00000000-0005-0000-0000-000026350000}"/>
    <cellStyle name="Input 2 10 2 11 2" xfId="23089" xr:uid="{00000000-0005-0000-0000-000027350000}"/>
    <cellStyle name="Input 2 10 2 11 2 2" xfId="45346" xr:uid="{00000000-0005-0000-0000-000028350000}"/>
    <cellStyle name="Input 2 10 2 11 3" xfId="31944" xr:uid="{00000000-0005-0000-0000-000029350000}"/>
    <cellStyle name="Input 2 10 2 12" xfId="14234" xr:uid="{00000000-0005-0000-0000-00002A350000}"/>
    <cellStyle name="Input 2 10 2 12 2" xfId="36491" xr:uid="{00000000-0005-0000-0000-00002B350000}"/>
    <cellStyle name="Input 2 10 2 2" xfId="6269" xr:uid="{00000000-0005-0000-0000-00002C350000}"/>
    <cellStyle name="Input 2 10 2 2 2" xfId="10816" xr:uid="{00000000-0005-0000-0000-00002D350000}"/>
    <cellStyle name="Input 2 10 2 2 2 2" xfId="24218" xr:uid="{00000000-0005-0000-0000-00002E350000}"/>
    <cellStyle name="Input 2 10 2 2 2 2 2" xfId="46475" xr:uid="{00000000-0005-0000-0000-00002F350000}"/>
    <cellStyle name="Input 2 10 2 2 2 3" xfId="33073" xr:uid="{00000000-0005-0000-0000-000030350000}"/>
    <cellStyle name="Input 2 10 2 2 3" xfId="19671" xr:uid="{00000000-0005-0000-0000-000031350000}"/>
    <cellStyle name="Input 2 10 2 2 3 2" xfId="41928" xr:uid="{00000000-0005-0000-0000-000032350000}"/>
    <cellStyle name="Input 2 10 2 2 4" xfId="15363" xr:uid="{00000000-0005-0000-0000-000033350000}"/>
    <cellStyle name="Input 2 10 2 2 4 2" xfId="37620" xr:uid="{00000000-0005-0000-0000-000034350000}"/>
    <cellStyle name="Input 2 10 2 2 5" xfId="28526" xr:uid="{00000000-0005-0000-0000-000035350000}"/>
    <cellStyle name="Input 2 10 2 3" xfId="6739" xr:uid="{00000000-0005-0000-0000-000036350000}"/>
    <cellStyle name="Input 2 10 2 3 2" xfId="11286" xr:uid="{00000000-0005-0000-0000-000037350000}"/>
    <cellStyle name="Input 2 10 2 3 2 2" xfId="24688" xr:uid="{00000000-0005-0000-0000-000038350000}"/>
    <cellStyle name="Input 2 10 2 3 2 2 2" xfId="46945" xr:uid="{00000000-0005-0000-0000-000039350000}"/>
    <cellStyle name="Input 2 10 2 3 2 3" xfId="33543" xr:uid="{00000000-0005-0000-0000-00003A350000}"/>
    <cellStyle name="Input 2 10 2 3 3" xfId="20141" xr:uid="{00000000-0005-0000-0000-00003B350000}"/>
    <cellStyle name="Input 2 10 2 3 3 2" xfId="42398" xr:uid="{00000000-0005-0000-0000-00003C350000}"/>
    <cellStyle name="Input 2 10 2 3 4" xfId="15833" xr:uid="{00000000-0005-0000-0000-00003D350000}"/>
    <cellStyle name="Input 2 10 2 3 4 2" xfId="38090" xr:uid="{00000000-0005-0000-0000-00003E350000}"/>
    <cellStyle name="Input 2 10 2 3 5" xfId="28996" xr:uid="{00000000-0005-0000-0000-00003F350000}"/>
    <cellStyle name="Input 2 10 2 4" xfId="7016" xr:uid="{00000000-0005-0000-0000-000040350000}"/>
    <cellStyle name="Input 2 10 2 4 2" xfId="11563" xr:uid="{00000000-0005-0000-0000-000041350000}"/>
    <cellStyle name="Input 2 10 2 4 2 2" xfId="24965" xr:uid="{00000000-0005-0000-0000-000042350000}"/>
    <cellStyle name="Input 2 10 2 4 2 2 2" xfId="47222" xr:uid="{00000000-0005-0000-0000-000043350000}"/>
    <cellStyle name="Input 2 10 2 4 2 3" xfId="33820" xr:uid="{00000000-0005-0000-0000-000044350000}"/>
    <cellStyle name="Input 2 10 2 4 3" xfId="20418" xr:uid="{00000000-0005-0000-0000-000045350000}"/>
    <cellStyle name="Input 2 10 2 4 3 2" xfId="42675" xr:uid="{00000000-0005-0000-0000-000046350000}"/>
    <cellStyle name="Input 2 10 2 4 4" xfId="16110" xr:uid="{00000000-0005-0000-0000-000047350000}"/>
    <cellStyle name="Input 2 10 2 4 4 2" xfId="38367" xr:uid="{00000000-0005-0000-0000-000048350000}"/>
    <cellStyle name="Input 2 10 2 4 5" xfId="29273" xr:uid="{00000000-0005-0000-0000-000049350000}"/>
    <cellStyle name="Input 2 10 2 5" xfId="5867" xr:uid="{00000000-0005-0000-0000-00004A350000}"/>
    <cellStyle name="Input 2 10 2 5 2" xfId="10414" xr:uid="{00000000-0005-0000-0000-00004B350000}"/>
    <cellStyle name="Input 2 10 2 5 2 2" xfId="23816" xr:uid="{00000000-0005-0000-0000-00004C350000}"/>
    <cellStyle name="Input 2 10 2 5 2 2 2" xfId="46073" xr:uid="{00000000-0005-0000-0000-00004D350000}"/>
    <cellStyle name="Input 2 10 2 5 2 3" xfId="32671" xr:uid="{00000000-0005-0000-0000-00004E350000}"/>
    <cellStyle name="Input 2 10 2 5 3" xfId="19269" xr:uid="{00000000-0005-0000-0000-00004F350000}"/>
    <cellStyle name="Input 2 10 2 5 3 2" xfId="41526" xr:uid="{00000000-0005-0000-0000-000050350000}"/>
    <cellStyle name="Input 2 10 2 5 4" xfId="14961" xr:uid="{00000000-0005-0000-0000-000051350000}"/>
    <cellStyle name="Input 2 10 2 5 4 2" xfId="37218" xr:uid="{00000000-0005-0000-0000-000052350000}"/>
    <cellStyle name="Input 2 10 2 5 5" xfId="28124" xr:uid="{00000000-0005-0000-0000-000053350000}"/>
    <cellStyle name="Input 2 10 2 6" xfId="8055" xr:uid="{00000000-0005-0000-0000-000054350000}"/>
    <cellStyle name="Input 2 10 2 6 2" xfId="12602" xr:uid="{00000000-0005-0000-0000-000055350000}"/>
    <cellStyle name="Input 2 10 2 6 2 2" xfId="26004" xr:uid="{00000000-0005-0000-0000-000056350000}"/>
    <cellStyle name="Input 2 10 2 6 2 2 2" xfId="48261" xr:uid="{00000000-0005-0000-0000-000057350000}"/>
    <cellStyle name="Input 2 10 2 6 2 3" xfId="34859" xr:uid="{00000000-0005-0000-0000-000058350000}"/>
    <cellStyle name="Input 2 10 2 6 3" xfId="21457" xr:uid="{00000000-0005-0000-0000-000059350000}"/>
    <cellStyle name="Input 2 10 2 6 3 2" xfId="43714" xr:uid="{00000000-0005-0000-0000-00005A350000}"/>
    <cellStyle name="Input 2 10 2 6 4" xfId="17149" xr:uid="{00000000-0005-0000-0000-00005B350000}"/>
    <cellStyle name="Input 2 10 2 6 4 2" xfId="39406" xr:uid="{00000000-0005-0000-0000-00005C350000}"/>
    <cellStyle name="Input 2 10 2 6 5" xfId="30312" xr:uid="{00000000-0005-0000-0000-00005D350000}"/>
    <cellStyle name="Input 2 10 2 7" xfId="7481" xr:uid="{00000000-0005-0000-0000-00005E350000}"/>
    <cellStyle name="Input 2 10 2 7 2" xfId="12028" xr:uid="{00000000-0005-0000-0000-00005F350000}"/>
    <cellStyle name="Input 2 10 2 7 2 2" xfId="25430" xr:uid="{00000000-0005-0000-0000-000060350000}"/>
    <cellStyle name="Input 2 10 2 7 2 2 2" xfId="47687" xr:uid="{00000000-0005-0000-0000-000061350000}"/>
    <cellStyle name="Input 2 10 2 7 2 3" xfId="34285" xr:uid="{00000000-0005-0000-0000-000062350000}"/>
    <cellStyle name="Input 2 10 2 7 3" xfId="20883" xr:uid="{00000000-0005-0000-0000-000063350000}"/>
    <cellStyle name="Input 2 10 2 7 3 2" xfId="43140" xr:uid="{00000000-0005-0000-0000-000064350000}"/>
    <cellStyle name="Input 2 10 2 7 4" xfId="16575" xr:uid="{00000000-0005-0000-0000-000065350000}"/>
    <cellStyle name="Input 2 10 2 7 4 2" xfId="38832" xr:uid="{00000000-0005-0000-0000-000066350000}"/>
    <cellStyle name="Input 2 10 2 7 5" xfId="29738" xr:uid="{00000000-0005-0000-0000-000067350000}"/>
    <cellStyle name="Input 2 10 2 8" xfId="6646" xr:uid="{00000000-0005-0000-0000-000068350000}"/>
    <cellStyle name="Input 2 10 2 8 2" xfId="11193" xr:uid="{00000000-0005-0000-0000-000069350000}"/>
    <cellStyle name="Input 2 10 2 8 2 2" xfId="24595" xr:uid="{00000000-0005-0000-0000-00006A350000}"/>
    <cellStyle name="Input 2 10 2 8 2 2 2" xfId="46852" xr:uid="{00000000-0005-0000-0000-00006B350000}"/>
    <cellStyle name="Input 2 10 2 8 2 3" xfId="33450" xr:uid="{00000000-0005-0000-0000-00006C350000}"/>
    <cellStyle name="Input 2 10 2 8 3" xfId="20048" xr:uid="{00000000-0005-0000-0000-00006D350000}"/>
    <cellStyle name="Input 2 10 2 8 3 2" xfId="42305" xr:uid="{00000000-0005-0000-0000-00006E350000}"/>
    <cellStyle name="Input 2 10 2 8 4" xfId="15740" xr:uid="{00000000-0005-0000-0000-00006F350000}"/>
    <cellStyle name="Input 2 10 2 8 4 2" xfId="37997" xr:uid="{00000000-0005-0000-0000-000070350000}"/>
    <cellStyle name="Input 2 10 2 8 5" xfId="28903" xr:uid="{00000000-0005-0000-0000-000071350000}"/>
    <cellStyle name="Input 2 10 2 9" xfId="5066" xr:uid="{00000000-0005-0000-0000-000072350000}"/>
    <cellStyle name="Input 2 10 2 9 2" xfId="9613" xr:uid="{00000000-0005-0000-0000-000073350000}"/>
    <cellStyle name="Input 2 10 2 9 2 2" xfId="23015" xr:uid="{00000000-0005-0000-0000-000074350000}"/>
    <cellStyle name="Input 2 10 2 9 2 2 2" xfId="45272" xr:uid="{00000000-0005-0000-0000-000075350000}"/>
    <cellStyle name="Input 2 10 2 9 2 3" xfId="31870" xr:uid="{00000000-0005-0000-0000-000076350000}"/>
    <cellStyle name="Input 2 10 2 9 3" xfId="18659" xr:uid="{00000000-0005-0000-0000-000077350000}"/>
    <cellStyle name="Input 2 10 2 9 3 2" xfId="40916" xr:uid="{00000000-0005-0000-0000-000078350000}"/>
    <cellStyle name="Input 2 10 2 9 4" xfId="14160" xr:uid="{00000000-0005-0000-0000-000079350000}"/>
    <cellStyle name="Input 2 10 2 9 4 2" xfId="36417" xr:uid="{00000000-0005-0000-0000-00007A350000}"/>
    <cellStyle name="Input 2 10 2 9 5" xfId="27514" xr:uid="{00000000-0005-0000-0000-00007B350000}"/>
    <cellStyle name="Input 2 10 3" xfId="3874" xr:uid="{00000000-0005-0000-0000-00007C350000}"/>
    <cellStyle name="Input 2 10 3 2" xfId="8421" xr:uid="{00000000-0005-0000-0000-00007D350000}"/>
    <cellStyle name="Input 2 10 3 2 2" xfId="21823" xr:uid="{00000000-0005-0000-0000-00007E350000}"/>
    <cellStyle name="Input 2 10 3 2 2 2" xfId="44080" xr:uid="{00000000-0005-0000-0000-00007F350000}"/>
    <cellStyle name="Input 2 10 3 2 3" xfId="30678" xr:uid="{00000000-0005-0000-0000-000080350000}"/>
    <cellStyle name="Input 2 10 3 3" xfId="17515" xr:uid="{00000000-0005-0000-0000-000081350000}"/>
    <cellStyle name="Input 2 10 3 3 2" xfId="39772" xr:uid="{00000000-0005-0000-0000-000082350000}"/>
    <cellStyle name="Input 2 10 3 4" xfId="12968" xr:uid="{00000000-0005-0000-0000-000083350000}"/>
    <cellStyle name="Input 2 10 3 4 2" xfId="35225" xr:uid="{00000000-0005-0000-0000-000084350000}"/>
    <cellStyle name="Input 2 10 3 5" xfId="26370" xr:uid="{00000000-0005-0000-0000-000085350000}"/>
    <cellStyle name="Input 2 10 4" xfId="4824" xr:uid="{00000000-0005-0000-0000-000086350000}"/>
    <cellStyle name="Input 2 10 4 2" xfId="9371" xr:uid="{00000000-0005-0000-0000-000087350000}"/>
    <cellStyle name="Input 2 10 4 2 2" xfId="22773" xr:uid="{00000000-0005-0000-0000-000088350000}"/>
    <cellStyle name="Input 2 10 4 2 2 2" xfId="45030" xr:uid="{00000000-0005-0000-0000-000089350000}"/>
    <cellStyle name="Input 2 10 4 2 3" xfId="31628" xr:uid="{00000000-0005-0000-0000-00008A350000}"/>
    <cellStyle name="Input 2 10 4 3" xfId="18418" xr:uid="{00000000-0005-0000-0000-00008B350000}"/>
    <cellStyle name="Input 2 10 4 3 2" xfId="40675" xr:uid="{00000000-0005-0000-0000-00008C350000}"/>
    <cellStyle name="Input 2 10 4 4" xfId="13918" xr:uid="{00000000-0005-0000-0000-00008D350000}"/>
    <cellStyle name="Input 2 10 4 4 2" xfId="36175" xr:uid="{00000000-0005-0000-0000-00008E350000}"/>
    <cellStyle name="Input 2 10 4 5" xfId="27273" xr:uid="{00000000-0005-0000-0000-00008F350000}"/>
    <cellStyle name="Input 2 10 5" xfId="3827" xr:uid="{00000000-0005-0000-0000-000090350000}"/>
    <cellStyle name="Input 2 10 5 2" xfId="8374" xr:uid="{00000000-0005-0000-0000-000091350000}"/>
    <cellStyle name="Input 2 10 5 2 2" xfId="21776" xr:uid="{00000000-0005-0000-0000-000092350000}"/>
    <cellStyle name="Input 2 10 5 2 2 2" xfId="44033" xr:uid="{00000000-0005-0000-0000-000093350000}"/>
    <cellStyle name="Input 2 10 5 2 3" xfId="30631" xr:uid="{00000000-0005-0000-0000-000094350000}"/>
    <cellStyle name="Input 2 10 5 3" xfId="17468" xr:uid="{00000000-0005-0000-0000-000095350000}"/>
    <cellStyle name="Input 2 10 5 3 2" xfId="39725" xr:uid="{00000000-0005-0000-0000-000096350000}"/>
    <cellStyle name="Input 2 10 5 4" xfId="12921" xr:uid="{00000000-0005-0000-0000-000097350000}"/>
    <cellStyle name="Input 2 10 5 4 2" xfId="35178" xr:uid="{00000000-0005-0000-0000-000098350000}"/>
    <cellStyle name="Input 2 10 5 5" xfId="26323" xr:uid="{00000000-0005-0000-0000-000099350000}"/>
    <cellStyle name="Input 2 10 6" xfId="4081" xr:uid="{00000000-0005-0000-0000-00009A350000}"/>
    <cellStyle name="Input 2 10 6 2" xfId="8628" xr:uid="{00000000-0005-0000-0000-00009B350000}"/>
    <cellStyle name="Input 2 10 6 2 2" xfId="22030" xr:uid="{00000000-0005-0000-0000-00009C350000}"/>
    <cellStyle name="Input 2 10 6 2 2 2" xfId="44287" xr:uid="{00000000-0005-0000-0000-00009D350000}"/>
    <cellStyle name="Input 2 10 6 2 3" xfId="30885" xr:uid="{00000000-0005-0000-0000-00009E350000}"/>
    <cellStyle name="Input 2 10 6 3" xfId="17722" xr:uid="{00000000-0005-0000-0000-00009F350000}"/>
    <cellStyle name="Input 2 10 6 3 2" xfId="39979" xr:uid="{00000000-0005-0000-0000-0000A0350000}"/>
    <cellStyle name="Input 2 10 6 4" xfId="13175" xr:uid="{00000000-0005-0000-0000-0000A1350000}"/>
    <cellStyle name="Input 2 10 6 4 2" xfId="35432" xr:uid="{00000000-0005-0000-0000-0000A2350000}"/>
    <cellStyle name="Input 2 10 6 5" xfId="26577" xr:uid="{00000000-0005-0000-0000-0000A3350000}"/>
    <cellStyle name="Input 2 10 7" xfId="5543" xr:uid="{00000000-0005-0000-0000-0000A4350000}"/>
    <cellStyle name="Input 2 10 7 2" xfId="10090" xr:uid="{00000000-0005-0000-0000-0000A5350000}"/>
    <cellStyle name="Input 2 10 7 2 2" xfId="23492" xr:uid="{00000000-0005-0000-0000-0000A6350000}"/>
    <cellStyle name="Input 2 10 7 2 2 2" xfId="45749" xr:uid="{00000000-0005-0000-0000-0000A7350000}"/>
    <cellStyle name="Input 2 10 7 2 3" xfId="32347" xr:uid="{00000000-0005-0000-0000-0000A8350000}"/>
    <cellStyle name="Input 2 10 7 3" xfId="19087" xr:uid="{00000000-0005-0000-0000-0000A9350000}"/>
    <cellStyle name="Input 2 10 7 3 2" xfId="41344" xr:uid="{00000000-0005-0000-0000-0000AA350000}"/>
    <cellStyle name="Input 2 10 7 4" xfId="14637" xr:uid="{00000000-0005-0000-0000-0000AB350000}"/>
    <cellStyle name="Input 2 10 7 4 2" xfId="36894" xr:uid="{00000000-0005-0000-0000-0000AC350000}"/>
    <cellStyle name="Input 2 10 7 5" xfId="27942" xr:uid="{00000000-0005-0000-0000-0000AD350000}"/>
    <cellStyle name="Input 2 10 8" xfId="4671" xr:uid="{00000000-0005-0000-0000-0000AE350000}"/>
    <cellStyle name="Input 2 10 8 2" xfId="9218" xr:uid="{00000000-0005-0000-0000-0000AF350000}"/>
    <cellStyle name="Input 2 10 8 2 2" xfId="22620" xr:uid="{00000000-0005-0000-0000-0000B0350000}"/>
    <cellStyle name="Input 2 10 8 2 2 2" xfId="44877" xr:uid="{00000000-0005-0000-0000-0000B1350000}"/>
    <cellStyle name="Input 2 10 8 2 3" xfId="31475" xr:uid="{00000000-0005-0000-0000-0000B2350000}"/>
    <cellStyle name="Input 2 10 8 3" xfId="18312" xr:uid="{00000000-0005-0000-0000-0000B3350000}"/>
    <cellStyle name="Input 2 10 8 3 2" xfId="40569" xr:uid="{00000000-0005-0000-0000-0000B4350000}"/>
    <cellStyle name="Input 2 10 8 4" xfId="13765" xr:uid="{00000000-0005-0000-0000-0000B5350000}"/>
    <cellStyle name="Input 2 10 8 4 2" xfId="36022" xr:uid="{00000000-0005-0000-0000-0000B6350000}"/>
    <cellStyle name="Input 2 10 8 5" xfId="27167" xr:uid="{00000000-0005-0000-0000-0000B7350000}"/>
    <cellStyle name="Input 2 10 9" xfId="4338" xr:uid="{00000000-0005-0000-0000-0000B8350000}"/>
    <cellStyle name="Input 2 10 9 2" xfId="8885" xr:uid="{00000000-0005-0000-0000-0000B9350000}"/>
    <cellStyle name="Input 2 10 9 2 2" xfId="22287" xr:uid="{00000000-0005-0000-0000-0000BA350000}"/>
    <cellStyle name="Input 2 10 9 2 2 2" xfId="44544" xr:uid="{00000000-0005-0000-0000-0000BB350000}"/>
    <cellStyle name="Input 2 10 9 2 3" xfId="31142" xr:uid="{00000000-0005-0000-0000-0000BC350000}"/>
    <cellStyle name="Input 2 10 9 3" xfId="17979" xr:uid="{00000000-0005-0000-0000-0000BD350000}"/>
    <cellStyle name="Input 2 10 9 3 2" xfId="40236" xr:uid="{00000000-0005-0000-0000-0000BE350000}"/>
    <cellStyle name="Input 2 10 9 4" xfId="13432" xr:uid="{00000000-0005-0000-0000-0000BF350000}"/>
    <cellStyle name="Input 2 10 9 4 2" xfId="35689" xr:uid="{00000000-0005-0000-0000-0000C0350000}"/>
    <cellStyle name="Input 2 10 9 5" xfId="26834" xr:uid="{00000000-0005-0000-0000-0000C1350000}"/>
    <cellStyle name="Input 2 11" xfId="2675" xr:uid="{00000000-0005-0000-0000-0000C2350000}"/>
    <cellStyle name="Input 2 11 10" xfId="4203" xr:uid="{00000000-0005-0000-0000-0000C3350000}"/>
    <cellStyle name="Input 2 11 10 2" xfId="8750" xr:uid="{00000000-0005-0000-0000-0000C4350000}"/>
    <cellStyle name="Input 2 11 10 2 2" xfId="22152" xr:uid="{00000000-0005-0000-0000-0000C5350000}"/>
    <cellStyle name="Input 2 11 10 2 2 2" xfId="44409" xr:uid="{00000000-0005-0000-0000-0000C6350000}"/>
    <cellStyle name="Input 2 11 10 2 3" xfId="31007" xr:uid="{00000000-0005-0000-0000-0000C7350000}"/>
    <cellStyle name="Input 2 11 10 3" xfId="17844" xr:uid="{00000000-0005-0000-0000-0000C8350000}"/>
    <cellStyle name="Input 2 11 10 3 2" xfId="40101" xr:uid="{00000000-0005-0000-0000-0000C9350000}"/>
    <cellStyle name="Input 2 11 10 4" xfId="13297" xr:uid="{00000000-0005-0000-0000-0000CA350000}"/>
    <cellStyle name="Input 2 11 10 4 2" xfId="35554" xr:uid="{00000000-0005-0000-0000-0000CB350000}"/>
    <cellStyle name="Input 2 11 10 5" xfId="26699" xr:uid="{00000000-0005-0000-0000-0000CC350000}"/>
    <cellStyle name="Input 2 11 11" xfId="3939" xr:uid="{00000000-0005-0000-0000-0000CD350000}"/>
    <cellStyle name="Input 2 11 11 2" xfId="8486" xr:uid="{00000000-0005-0000-0000-0000CE350000}"/>
    <cellStyle name="Input 2 11 11 2 2" xfId="21888" xr:uid="{00000000-0005-0000-0000-0000CF350000}"/>
    <cellStyle name="Input 2 11 11 2 2 2" xfId="44145" xr:uid="{00000000-0005-0000-0000-0000D0350000}"/>
    <cellStyle name="Input 2 11 11 2 3" xfId="30743" xr:uid="{00000000-0005-0000-0000-0000D1350000}"/>
    <cellStyle name="Input 2 11 11 3" xfId="17580" xr:uid="{00000000-0005-0000-0000-0000D2350000}"/>
    <cellStyle name="Input 2 11 11 3 2" xfId="39837" xr:uid="{00000000-0005-0000-0000-0000D3350000}"/>
    <cellStyle name="Input 2 11 11 4" xfId="13033" xr:uid="{00000000-0005-0000-0000-0000D4350000}"/>
    <cellStyle name="Input 2 11 11 4 2" xfId="35290" xr:uid="{00000000-0005-0000-0000-0000D5350000}"/>
    <cellStyle name="Input 2 11 11 5" xfId="26435" xr:uid="{00000000-0005-0000-0000-0000D6350000}"/>
    <cellStyle name="Input 2 11 2" xfId="5141" xr:uid="{00000000-0005-0000-0000-0000D7350000}"/>
    <cellStyle name="Input 2 11 2 10" xfId="4557" xr:uid="{00000000-0005-0000-0000-0000D8350000}"/>
    <cellStyle name="Input 2 11 2 10 2" xfId="9104" xr:uid="{00000000-0005-0000-0000-0000D9350000}"/>
    <cellStyle name="Input 2 11 2 10 2 2" xfId="22506" xr:uid="{00000000-0005-0000-0000-0000DA350000}"/>
    <cellStyle name="Input 2 11 2 10 2 2 2" xfId="44763" xr:uid="{00000000-0005-0000-0000-0000DB350000}"/>
    <cellStyle name="Input 2 11 2 10 2 3" xfId="31361" xr:uid="{00000000-0005-0000-0000-0000DC350000}"/>
    <cellStyle name="Input 2 11 2 10 3" xfId="18198" xr:uid="{00000000-0005-0000-0000-0000DD350000}"/>
    <cellStyle name="Input 2 11 2 10 3 2" xfId="40455" xr:uid="{00000000-0005-0000-0000-0000DE350000}"/>
    <cellStyle name="Input 2 11 2 10 4" xfId="13651" xr:uid="{00000000-0005-0000-0000-0000DF350000}"/>
    <cellStyle name="Input 2 11 2 10 4 2" xfId="35908" xr:uid="{00000000-0005-0000-0000-0000E0350000}"/>
    <cellStyle name="Input 2 11 2 10 5" xfId="27053" xr:uid="{00000000-0005-0000-0000-0000E1350000}"/>
    <cellStyle name="Input 2 11 2 11" xfId="9688" xr:uid="{00000000-0005-0000-0000-0000E2350000}"/>
    <cellStyle name="Input 2 11 2 11 2" xfId="23090" xr:uid="{00000000-0005-0000-0000-0000E3350000}"/>
    <cellStyle name="Input 2 11 2 11 2 2" xfId="45347" xr:uid="{00000000-0005-0000-0000-0000E4350000}"/>
    <cellStyle name="Input 2 11 2 11 3" xfId="31945" xr:uid="{00000000-0005-0000-0000-0000E5350000}"/>
    <cellStyle name="Input 2 11 2 12" xfId="14235" xr:uid="{00000000-0005-0000-0000-0000E6350000}"/>
    <cellStyle name="Input 2 11 2 12 2" xfId="36492" xr:uid="{00000000-0005-0000-0000-0000E7350000}"/>
    <cellStyle name="Input 2 11 2 2" xfId="6270" xr:uid="{00000000-0005-0000-0000-0000E8350000}"/>
    <cellStyle name="Input 2 11 2 2 2" xfId="10817" xr:uid="{00000000-0005-0000-0000-0000E9350000}"/>
    <cellStyle name="Input 2 11 2 2 2 2" xfId="24219" xr:uid="{00000000-0005-0000-0000-0000EA350000}"/>
    <cellStyle name="Input 2 11 2 2 2 2 2" xfId="46476" xr:uid="{00000000-0005-0000-0000-0000EB350000}"/>
    <cellStyle name="Input 2 11 2 2 2 3" xfId="33074" xr:uid="{00000000-0005-0000-0000-0000EC350000}"/>
    <cellStyle name="Input 2 11 2 2 3" xfId="19672" xr:uid="{00000000-0005-0000-0000-0000ED350000}"/>
    <cellStyle name="Input 2 11 2 2 3 2" xfId="41929" xr:uid="{00000000-0005-0000-0000-0000EE350000}"/>
    <cellStyle name="Input 2 11 2 2 4" xfId="15364" xr:uid="{00000000-0005-0000-0000-0000EF350000}"/>
    <cellStyle name="Input 2 11 2 2 4 2" xfId="37621" xr:uid="{00000000-0005-0000-0000-0000F0350000}"/>
    <cellStyle name="Input 2 11 2 2 5" xfId="28527" xr:uid="{00000000-0005-0000-0000-0000F1350000}"/>
    <cellStyle name="Input 2 11 2 3" xfId="6740" xr:uid="{00000000-0005-0000-0000-0000F2350000}"/>
    <cellStyle name="Input 2 11 2 3 2" xfId="11287" xr:uid="{00000000-0005-0000-0000-0000F3350000}"/>
    <cellStyle name="Input 2 11 2 3 2 2" xfId="24689" xr:uid="{00000000-0005-0000-0000-0000F4350000}"/>
    <cellStyle name="Input 2 11 2 3 2 2 2" xfId="46946" xr:uid="{00000000-0005-0000-0000-0000F5350000}"/>
    <cellStyle name="Input 2 11 2 3 2 3" xfId="33544" xr:uid="{00000000-0005-0000-0000-0000F6350000}"/>
    <cellStyle name="Input 2 11 2 3 3" xfId="20142" xr:uid="{00000000-0005-0000-0000-0000F7350000}"/>
    <cellStyle name="Input 2 11 2 3 3 2" xfId="42399" xr:uid="{00000000-0005-0000-0000-0000F8350000}"/>
    <cellStyle name="Input 2 11 2 3 4" xfId="15834" xr:uid="{00000000-0005-0000-0000-0000F9350000}"/>
    <cellStyle name="Input 2 11 2 3 4 2" xfId="38091" xr:uid="{00000000-0005-0000-0000-0000FA350000}"/>
    <cellStyle name="Input 2 11 2 3 5" xfId="28997" xr:uid="{00000000-0005-0000-0000-0000FB350000}"/>
    <cellStyle name="Input 2 11 2 4" xfId="7017" xr:uid="{00000000-0005-0000-0000-0000FC350000}"/>
    <cellStyle name="Input 2 11 2 4 2" xfId="11564" xr:uid="{00000000-0005-0000-0000-0000FD350000}"/>
    <cellStyle name="Input 2 11 2 4 2 2" xfId="24966" xr:uid="{00000000-0005-0000-0000-0000FE350000}"/>
    <cellStyle name="Input 2 11 2 4 2 2 2" xfId="47223" xr:uid="{00000000-0005-0000-0000-0000FF350000}"/>
    <cellStyle name="Input 2 11 2 4 2 3" xfId="33821" xr:uid="{00000000-0005-0000-0000-000000360000}"/>
    <cellStyle name="Input 2 11 2 4 3" xfId="20419" xr:uid="{00000000-0005-0000-0000-000001360000}"/>
    <cellStyle name="Input 2 11 2 4 3 2" xfId="42676" xr:uid="{00000000-0005-0000-0000-000002360000}"/>
    <cellStyle name="Input 2 11 2 4 4" xfId="16111" xr:uid="{00000000-0005-0000-0000-000003360000}"/>
    <cellStyle name="Input 2 11 2 4 4 2" xfId="38368" xr:uid="{00000000-0005-0000-0000-000004360000}"/>
    <cellStyle name="Input 2 11 2 4 5" xfId="29274" xr:uid="{00000000-0005-0000-0000-000005360000}"/>
    <cellStyle name="Input 2 11 2 5" xfId="5868" xr:uid="{00000000-0005-0000-0000-000006360000}"/>
    <cellStyle name="Input 2 11 2 5 2" xfId="10415" xr:uid="{00000000-0005-0000-0000-000007360000}"/>
    <cellStyle name="Input 2 11 2 5 2 2" xfId="23817" xr:uid="{00000000-0005-0000-0000-000008360000}"/>
    <cellStyle name="Input 2 11 2 5 2 2 2" xfId="46074" xr:uid="{00000000-0005-0000-0000-000009360000}"/>
    <cellStyle name="Input 2 11 2 5 2 3" xfId="32672" xr:uid="{00000000-0005-0000-0000-00000A360000}"/>
    <cellStyle name="Input 2 11 2 5 3" xfId="19270" xr:uid="{00000000-0005-0000-0000-00000B360000}"/>
    <cellStyle name="Input 2 11 2 5 3 2" xfId="41527" xr:uid="{00000000-0005-0000-0000-00000C360000}"/>
    <cellStyle name="Input 2 11 2 5 4" xfId="14962" xr:uid="{00000000-0005-0000-0000-00000D360000}"/>
    <cellStyle name="Input 2 11 2 5 4 2" xfId="37219" xr:uid="{00000000-0005-0000-0000-00000E360000}"/>
    <cellStyle name="Input 2 11 2 5 5" xfId="28125" xr:uid="{00000000-0005-0000-0000-00000F360000}"/>
    <cellStyle name="Input 2 11 2 6" xfId="8056" xr:uid="{00000000-0005-0000-0000-000010360000}"/>
    <cellStyle name="Input 2 11 2 6 2" xfId="12603" xr:uid="{00000000-0005-0000-0000-000011360000}"/>
    <cellStyle name="Input 2 11 2 6 2 2" xfId="26005" xr:uid="{00000000-0005-0000-0000-000012360000}"/>
    <cellStyle name="Input 2 11 2 6 2 2 2" xfId="48262" xr:uid="{00000000-0005-0000-0000-000013360000}"/>
    <cellStyle name="Input 2 11 2 6 2 3" xfId="34860" xr:uid="{00000000-0005-0000-0000-000014360000}"/>
    <cellStyle name="Input 2 11 2 6 3" xfId="21458" xr:uid="{00000000-0005-0000-0000-000015360000}"/>
    <cellStyle name="Input 2 11 2 6 3 2" xfId="43715" xr:uid="{00000000-0005-0000-0000-000016360000}"/>
    <cellStyle name="Input 2 11 2 6 4" xfId="17150" xr:uid="{00000000-0005-0000-0000-000017360000}"/>
    <cellStyle name="Input 2 11 2 6 4 2" xfId="39407" xr:uid="{00000000-0005-0000-0000-000018360000}"/>
    <cellStyle name="Input 2 11 2 6 5" xfId="30313" xr:uid="{00000000-0005-0000-0000-000019360000}"/>
    <cellStyle name="Input 2 11 2 7" xfId="7737" xr:uid="{00000000-0005-0000-0000-00001A360000}"/>
    <cellStyle name="Input 2 11 2 7 2" xfId="12284" xr:uid="{00000000-0005-0000-0000-00001B360000}"/>
    <cellStyle name="Input 2 11 2 7 2 2" xfId="25686" xr:uid="{00000000-0005-0000-0000-00001C360000}"/>
    <cellStyle name="Input 2 11 2 7 2 2 2" xfId="47943" xr:uid="{00000000-0005-0000-0000-00001D360000}"/>
    <cellStyle name="Input 2 11 2 7 2 3" xfId="34541" xr:uid="{00000000-0005-0000-0000-00001E360000}"/>
    <cellStyle name="Input 2 11 2 7 3" xfId="21139" xr:uid="{00000000-0005-0000-0000-00001F360000}"/>
    <cellStyle name="Input 2 11 2 7 3 2" xfId="43396" xr:uid="{00000000-0005-0000-0000-000020360000}"/>
    <cellStyle name="Input 2 11 2 7 4" xfId="16831" xr:uid="{00000000-0005-0000-0000-000021360000}"/>
    <cellStyle name="Input 2 11 2 7 4 2" xfId="39088" xr:uid="{00000000-0005-0000-0000-000022360000}"/>
    <cellStyle name="Input 2 11 2 7 5" xfId="29994" xr:uid="{00000000-0005-0000-0000-000023360000}"/>
    <cellStyle name="Input 2 11 2 8" xfId="5421" xr:uid="{00000000-0005-0000-0000-000024360000}"/>
    <cellStyle name="Input 2 11 2 8 2" xfId="9968" xr:uid="{00000000-0005-0000-0000-000025360000}"/>
    <cellStyle name="Input 2 11 2 8 2 2" xfId="23370" xr:uid="{00000000-0005-0000-0000-000026360000}"/>
    <cellStyle name="Input 2 11 2 8 2 2 2" xfId="45627" xr:uid="{00000000-0005-0000-0000-000027360000}"/>
    <cellStyle name="Input 2 11 2 8 2 3" xfId="32225" xr:uid="{00000000-0005-0000-0000-000028360000}"/>
    <cellStyle name="Input 2 11 2 8 3" xfId="18965" xr:uid="{00000000-0005-0000-0000-000029360000}"/>
    <cellStyle name="Input 2 11 2 8 3 2" xfId="41222" xr:uid="{00000000-0005-0000-0000-00002A360000}"/>
    <cellStyle name="Input 2 11 2 8 4" xfId="14515" xr:uid="{00000000-0005-0000-0000-00002B360000}"/>
    <cellStyle name="Input 2 11 2 8 4 2" xfId="36772" xr:uid="{00000000-0005-0000-0000-00002C360000}"/>
    <cellStyle name="Input 2 11 2 8 5" xfId="27820" xr:uid="{00000000-0005-0000-0000-00002D360000}"/>
    <cellStyle name="Input 2 11 2 9" xfId="5067" xr:uid="{00000000-0005-0000-0000-00002E360000}"/>
    <cellStyle name="Input 2 11 2 9 2" xfId="9614" xr:uid="{00000000-0005-0000-0000-00002F360000}"/>
    <cellStyle name="Input 2 11 2 9 2 2" xfId="23016" xr:uid="{00000000-0005-0000-0000-000030360000}"/>
    <cellStyle name="Input 2 11 2 9 2 2 2" xfId="45273" xr:uid="{00000000-0005-0000-0000-000031360000}"/>
    <cellStyle name="Input 2 11 2 9 2 3" xfId="31871" xr:uid="{00000000-0005-0000-0000-000032360000}"/>
    <cellStyle name="Input 2 11 2 9 3" xfId="18660" xr:uid="{00000000-0005-0000-0000-000033360000}"/>
    <cellStyle name="Input 2 11 2 9 3 2" xfId="40917" xr:uid="{00000000-0005-0000-0000-000034360000}"/>
    <cellStyle name="Input 2 11 2 9 4" xfId="14161" xr:uid="{00000000-0005-0000-0000-000035360000}"/>
    <cellStyle name="Input 2 11 2 9 4 2" xfId="36418" xr:uid="{00000000-0005-0000-0000-000036360000}"/>
    <cellStyle name="Input 2 11 2 9 5" xfId="27515" xr:uid="{00000000-0005-0000-0000-000037360000}"/>
    <cellStyle name="Input 2 11 3" xfId="3873" xr:uid="{00000000-0005-0000-0000-000038360000}"/>
    <cellStyle name="Input 2 11 3 2" xfId="8420" xr:uid="{00000000-0005-0000-0000-000039360000}"/>
    <cellStyle name="Input 2 11 3 2 2" xfId="21822" xr:uid="{00000000-0005-0000-0000-00003A360000}"/>
    <cellStyle name="Input 2 11 3 2 2 2" xfId="44079" xr:uid="{00000000-0005-0000-0000-00003B360000}"/>
    <cellStyle name="Input 2 11 3 2 3" xfId="30677" xr:uid="{00000000-0005-0000-0000-00003C360000}"/>
    <cellStyle name="Input 2 11 3 3" xfId="17514" xr:uid="{00000000-0005-0000-0000-00003D360000}"/>
    <cellStyle name="Input 2 11 3 3 2" xfId="39771" xr:uid="{00000000-0005-0000-0000-00003E360000}"/>
    <cellStyle name="Input 2 11 3 4" xfId="12967" xr:uid="{00000000-0005-0000-0000-00003F360000}"/>
    <cellStyle name="Input 2 11 3 4 2" xfId="35224" xr:uid="{00000000-0005-0000-0000-000040360000}"/>
    <cellStyle name="Input 2 11 3 5" xfId="26369" xr:uid="{00000000-0005-0000-0000-000041360000}"/>
    <cellStyle name="Input 2 11 4" xfId="4825" xr:uid="{00000000-0005-0000-0000-000042360000}"/>
    <cellStyle name="Input 2 11 4 2" xfId="9372" xr:uid="{00000000-0005-0000-0000-000043360000}"/>
    <cellStyle name="Input 2 11 4 2 2" xfId="22774" xr:uid="{00000000-0005-0000-0000-000044360000}"/>
    <cellStyle name="Input 2 11 4 2 2 2" xfId="45031" xr:uid="{00000000-0005-0000-0000-000045360000}"/>
    <cellStyle name="Input 2 11 4 2 3" xfId="31629" xr:uid="{00000000-0005-0000-0000-000046360000}"/>
    <cellStyle name="Input 2 11 4 3" xfId="18419" xr:uid="{00000000-0005-0000-0000-000047360000}"/>
    <cellStyle name="Input 2 11 4 3 2" xfId="40676" xr:uid="{00000000-0005-0000-0000-000048360000}"/>
    <cellStyle name="Input 2 11 4 4" xfId="13919" xr:uid="{00000000-0005-0000-0000-000049360000}"/>
    <cellStyle name="Input 2 11 4 4 2" xfId="36176" xr:uid="{00000000-0005-0000-0000-00004A360000}"/>
    <cellStyle name="Input 2 11 4 5" xfId="27274" xr:uid="{00000000-0005-0000-0000-00004B360000}"/>
    <cellStyle name="Input 2 11 5" xfId="3826" xr:uid="{00000000-0005-0000-0000-00004C360000}"/>
    <cellStyle name="Input 2 11 5 2" xfId="8373" xr:uid="{00000000-0005-0000-0000-00004D360000}"/>
    <cellStyle name="Input 2 11 5 2 2" xfId="21775" xr:uid="{00000000-0005-0000-0000-00004E360000}"/>
    <cellStyle name="Input 2 11 5 2 2 2" xfId="44032" xr:uid="{00000000-0005-0000-0000-00004F360000}"/>
    <cellStyle name="Input 2 11 5 2 3" xfId="30630" xr:uid="{00000000-0005-0000-0000-000050360000}"/>
    <cellStyle name="Input 2 11 5 3" xfId="17467" xr:uid="{00000000-0005-0000-0000-000051360000}"/>
    <cellStyle name="Input 2 11 5 3 2" xfId="39724" xr:uid="{00000000-0005-0000-0000-000052360000}"/>
    <cellStyle name="Input 2 11 5 4" xfId="12920" xr:uid="{00000000-0005-0000-0000-000053360000}"/>
    <cellStyle name="Input 2 11 5 4 2" xfId="35177" xr:uid="{00000000-0005-0000-0000-000054360000}"/>
    <cellStyle name="Input 2 11 5 5" xfId="26322" xr:uid="{00000000-0005-0000-0000-000055360000}"/>
    <cellStyle name="Input 2 11 6" xfId="4080" xr:uid="{00000000-0005-0000-0000-000056360000}"/>
    <cellStyle name="Input 2 11 6 2" xfId="8627" xr:uid="{00000000-0005-0000-0000-000057360000}"/>
    <cellStyle name="Input 2 11 6 2 2" xfId="22029" xr:uid="{00000000-0005-0000-0000-000058360000}"/>
    <cellStyle name="Input 2 11 6 2 2 2" xfId="44286" xr:uid="{00000000-0005-0000-0000-000059360000}"/>
    <cellStyle name="Input 2 11 6 2 3" xfId="30884" xr:uid="{00000000-0005-0000-0000-00005A360000}"/>
    <cellStyle name="Input 2 11 6 3" xfId="17721" xr:uid="{00000000-0005-0000-0000-00005B360000}"/>
    <cellStyle name="Input 2 11 6 3 2" xfId="39978" xr:uid="{00000000-0005-0000-0000-00005C360000}"/>
    <cellStyle name="Input 2 11 6 4" xfId="13174" xr:uid="{00000000-0005-0000-0000-00005D360000}"/>
    <cellStyle name="Input 2 11 6 4 2" xfId="35431" xr:uid="{00000000-0005-0000-0000-00005E360000}"/>
    <cellStyle name="Input 2 11 6 5" xfId="26576" xr:uid="{00000000-0005-0000-0000-00005F360000}"/>
    <cellStyle name="Input 2 11 7" xfId="5226" xr:uid="{00000000-0005-0000-0000-000060360000}"/>
    <cellStyle name="Input 2 11 7 2" xfId="9773" xr:uid="{00000000-0005-0000-0000-000061360000}"/>
    <cellStyle name="Input 2 11 7 2 2" xfId="23175" xr:uid="{00000000-0005-0000-0000-000062360000}"/>
    <cellStyle name="Input 2 11 7 2 2 2" xfId="45432" xr:uid="{00000000-0005-0000-0000-000063360000}"/>
    <cellStyle name="Input 2 11 7 2 3" xfId="32030" xr:uid="{00000000-0005-0000-0000-000064360000}"/>
    <cellStyle name="Input 2 11 7 3" xfId="18770" xr:uid="{00000000-0005-0000-0000-000065360000}"/>
    <cellStyle name="Input 2 11 7 3 2" xfId="41027" xr:uid="{00000000-0005-0000-0000-000066360000}"/>
    <cellStyle name="Input 2 11 7 4" xfId="14320" xr:uid="{00000000-0005-0000-0000-000067360000}"/>
    <cellStyle name="Input 2 11 7 4 2" xfId="36577" xr:uid="{00000000-0005-0000-0000-000068360000}"/>
    <cellStyle name="Input 2 11 7 5" xfId="27625" xr:uid="{00000000-0005-0000-0000-000069360000}"/>
    <cellStyle name="Input 2 11 8" xfId="4672" xr:uid="{00000000-0005-0000-0000-00006A360000}"/>
    <cellStyle name="Input 2 11 8 2" xfId="9219" xr:uid="{00000000-0005-0000-0000-00006B360000}"/>
    <cellStyle name="Input 2 11 8 2 2" xfId="22621" xr:uid="{00000000-0005-0000-0000-00006C360000}"/>
    <cellStyle name="Input 2 11 8 2 2 2" xfId="44878" xr:uid="{00000000-0005-0000-0000-00006D360000}"/>
    <cellStyle name="Input 2 11 8 2 3" xfId="31476" xr:uid="{00000000-0005-0000-0000-00006E360000}"/>
    <cellStyle name="Input 2 11 8 3" xfId="18313" xr:uid="{00000000-0005-0000-0000-00006F360000}"/>
    <cellStyle name="Input 2 11 8 3 2" xfId="40570" xr:uid="{00000000-0005-0000-0000-000070360000}"/>
    <cellStyle name="Input 2 11 8 4" xfId="13766" xr:uid="{00000000-0005-0000-0000-000071360000}"/>
    <cellStyle name="Input 2 11 8 4 2" xfId="36023" xr:uid="{00000000-0005-0000-0000-000072360000}"/>
    <cellStyle name="Input 2 11 8 5" xfId="27168" xr:uid="{00000000-0005-0000-0000-000073360000}"/>
    <cellStyle name="Input 2 11 9" xfId="4339" xr:uid="{00000000-0005-0000-0000-000074360000}"/>
    <cellStyle name="Input 2 11 9 2" xfId="8886" xr:uid="{00000000-0005-0000-0000-000075360000}"/>
    <cellStyle name="Input 2 11 9 2 2" xfId="22288" xr:uid="{00000000-0005-0000-0000-000076360000}"/>
    <cellStyle name="Input 2 11 9 2 2 2" xfId="44545" xr:uid="{00000000-0005-0000-0000-000077360000}"/>
    <cellStyle name="Input 2 11 9 2 3" xfId="31143" xr:uid="{00000000-0005-0000-0000-000078360000}"/>
    <cellStyle name="Input 2 11 9 3" xfId="17980" xr:uid="{00000000-0005-0000-0000-000079360000}"/>
    <cellStyle name="Input 2 11 9 3 2" xfId="40237" xr:uid="{00000000-0005-0000-0000-00007A360000}"/>
    <cellStyle name="Input 2 11 9 4" xfId="13433" xr:uid="{00000000-0005-0000-0000-00007B360000}"/>
    <cellStyle name="Input 2 11 9 4 2" xfId="35690" xr:uid="{00000000-0005-0000-0000-00007C360000}"/>
    <cellStyle name="Input 2 11 9 5" xfId="26835" xr:uid="{00000000-0005-0000-0000-00007D360000}"/>
    <cellStyle name="Input 2 12" xfId="5139" xr:uid="{00000000-0005-0000-0000-00007E360000}"/>
    <cellStyle name="Input 2 12 10" xfId="4555" xr:uid="{00000000-0005-0000-0000-00007F360000}"/>
    <cellStyle name="Input 2 12 10 2" xfId="9102" xr:uid="{00000000-0005-0000-0000-000080360000}"/>
    <cellStyle name="Input 2 12 10 2 2" xfId="22504" xr:uid="{00000000-0005-0000-0000-000081360000}"/>
    <cellStyle name="Input 2 12 10 2 2 2" xfId="44761" xr:uid="{00000000-0005-0000-0000-000082360000}"/>
    <cellStyle name="Input 2 12 10 2 3" xfId="31359" xr:uid="{00000000-0005-0000-0000-000083360000}"/>
    <cellStyle name="Input 2 12 10 3" xfId="18196" xr:uid="{00000000-0005-0000-0000-000084360000}"/>
    <cellStyle name="Input 2 12 10 3 2" xfId="40453" xr:uid="{00000000-0005-0000-0000-000085360000}"/>
    <cellStyle name="Input 2 12 10 4" xfId="13649" xr:uid="{00000000-0005-0000-0000-000086360000}"/>
    <cellStyle name="Input 2 12 10 4 2" xfId="35906" xr:uid="{00000000-0005-0000-0000-000087360000}"/>
    <cellStyle name="Input 2 12 10 5" xfId="27051" xr:uid="{00000000-0005-0000-0000-000088360000}"/>
    <cellStyle name="Input 2 12 11" xfId="9686" xr:uid="{00000000-0005-0000-0000-000089360000}"/>
    <cellStyle name="Input 2 12 11 2" xfId="23088" xr:uid="{00000000-0005-0000-0000-00008A360000}"/>
    <cellStyle name="Input 2 12 11 2 2" xfId="45345" xr:uid="{00000000-0005-0000-0000-00008B360000}"/>
    <cellStyle name="Input 2 12 11 3" xfId="31943" xr:uid="{00000000-0005-0000-0000-00008C360000}"/>
    <cellStyle name="Input 2 12 12" xfId="14233" xr:uid="{00000000-0005-0000-0000-00008D360000}"/>
    <cellStyle name="Input 2 12 12 2" xfId="36490" xr:uid="{00000000-0005-0000-0000-00008E360000}"/>
    <cellStyle name="Input 2 12 2" xfId="6268" xr:uid="{00000000-0005-0000-0000-00008F360000}"/>
    <cellStyle name="Input 2 12 2 2" xfId="10815" xr:uid="{00000000-0005-0000-0000-000090360000}"/>
    <cellStyle name="Input 2 12 2 2 2" xfId="24217" xr:uid="{00000000-0005-0000-0000-000091360000}"/>
    <cellStyle name="Input 2 12 2 2 2 2" xfId="46474" xr:uid="{00000000-0005-0000-0000-000092360000}"/>
    <cellStyle name="Input 2 12 2 2 3" xfId="33072" xr:uid="{00000000-0005-0000-0000-000093360000}"/>
    <cellStyle name="Input 2 12 2 3" xfId="19670" xr:uid="{00000000-0005-0000-0000-000094360000}"/>
    <cellStyle name="Input 2 12 2 3 2" xfId="41927" xr:uid="{00000000-0005-0000-0000-000095360000}"/>
    <cellStyle name="Input 2 12 2 4" xfId="15362" xr:uid="{00000000-0005-0000-0000-000096360000}"/>
    <cellStyle name="Input 2 12 2 4 2" xfId="37619" xr:uid="{00000000-0005-0000-0000-000097360000}"/>
    <cellStyle name="Input 2 12 2 5" xfId="28525" xr:uid="{00000000-0005-0000-0000-000098360000}"/>
    <cellStyle name="Input 2 12 3" xfId="6738" xr:uid="{00000000-0005-0000-0000-000099360000}"/>
    <cellStyle name="Input 2 12 3 2" xfId="11285" xr:uid="{00000000-0005-0000-0000-00009A360000}"/>
    <cellStyle name="Input 2 12 3 2 2" xfId="24687" xr:uid="{00000000-0005-0000-0000-00009B360000}"/>
    <cellStyle name="Input 2 12 3 2 2 2" xfId="46944" xr:uid="{00000000-0005-0000-0000-00009C360000}"/>
    <cellStyle name="Input 2 12 3 2 3" xfId="33542" xr:uid="{00000000-0005-0000-0000-00009D360000}"/>
    <cellStyle name="Input 2 12 3 3" xfId="20140" xr:uid="{00000000-0005-0000-0000-00009E360000}"/>
    <cellStyle name="Input 2 12 3 3 2" xfId="42397" xr:uid="{00000000-0005-0000-0000-00009F360000}"/>
    <cellStyle name="Input 2 12 3 4" xfId="15832" xr:uid="{00000000-0005-0000-0000-0000A0360000}"/>
    <cellStyle name="Input 2 12 3 4 2" xfId="38089" xr:uid="{00000000-0005-0000-0000-0000A1360000}"/>
    <cellStyle name="Input 2 12 3 5" xfId="28995" xr:uid="{00000000-0005-0000-0000-0000A2360000}"/>
    <cellStyle name="Input 2 12 4" xfId="7015" xr:uid="{00000000-0005-0000-0000-0000A3360000}"/>
    <cellStyle name="Input 2 12 4 2" xfId="11562" xr:uid="{00000000-0005-0000-0000-0000A4360000}"/>
    <cellStyle name="Input 2 12 4 2 2" xfId="24964" xr:uid="{00000000-0005-0000-0000-0000A5360000}"/>
    <cellStyle name="Input 2 12 4 2 2 2" xfId="47221" xr:uid="{00000000-0005-0000-0000-0000A6360000}"/>
    <cellStyle name="Input 2 12 4 2 3" xfId="33819" xr:uid="{00000000-0005-0000-0000-0000A7360000}"/>
    <cellStyle name="Input 2 12 4 3" xfId="20417" xr:uid="{00000000-0005-0000-0000-0000A8360000}"/>
    <cellStyle name="Input 2 12 4 3 2" xfId="42674" xr:uid="{00000000-0005-0000-0000-0000A9360000}"/>
    <cellStyle name="Input 2 12 4 4" xfId="16109" xr:uid="{00000000-0005-0000-0000-0000AA360000}"/>
    <cellStyle name="Input 2 12 4 4 2" xfId="38366" xr:uid="{00000000-0005-0000-0000-0000AB360000}"/>
    <cellStyle name="Input 2 12 4 5" xfId="29272" xr:uid="{00000000-0005-0000-0000-0000AC360000}"/>
    <cellStyle name="Input 2 12 5" xfId="5866" xr:uid="{00000000-0005-0000-0000-0000AD360000}"/>
    <cellStyle name="Input 2 12 5 2" xfId="10413" xr:uid="{00000000-0005-0000-0000-0000AE360000}"/>
    <cellStyle name="Input 2 12 5 2 2" xfId="23815" xr:uid="{00000000-0005-0000-0000-0000AF360000}"/>
    <cellStyle name="Input 2 12 5 2 2 2" xfId="46072" xr:uid="{00000000-0005-0000-0000-0000B0360000}"/>
    <cellStyle name="Input 2 12 5 2 3" xfId="32670" xr:uid="{00000000-0005-0000-0000-0000B1360000}"/>
    <cellStyle name="Input 2 12 5 3" xfId="19268" xr:uid="{00000000-0005-0000-0000-0000B2360000}"/>
    <cellStyle name="Input 2 12 5 3 2" xfId="41525" xr:uid="{00000000-0005-0000-0000-0000B3360000}"/>
    <cellStyle name="Input 2 12 5 4" xfId="14960" xr:uid="{00000000-0005-0000-0000-0000B4360000}"/>
    <cellStyle name="Input 2 12 5 4 2" xfId="37217" xr:uid="{00000000-0005-0000-0000-0000B5360000}"/>
    <cellStyle name="Input 2 12 5 5" xfId="28123" xr:uid="{00000000-0005-0000-0000-0000B6360000}"/>
    <cellStyle name="Input 2 12 6" xfId="8054" xr:uid="{00000000-0005-0000-0000-0000B7360000}"/>
    <cellStyle name="Input 2 12 6 2" xfId="12601" xr:uid="{00000000-0005-0000-0000-0000B8360000}"/>
    <cellStyle name="Input 2 12 6 2 2" xfId="26003" xr:uid="{00000000-0005-0000-0000-0000B9360000}"/>
    <cellStyle name="Input 2 12 6 2 2 2" xfId="48260" xr:uid="{00000000-0005-0000-0000-0000BA360000}"/>
    <cellStyle name="Input 2 12 6 2 3" xfId="34858" xr:uid="{00000000-0005-0000-0000-0000BB360000}"/>
    <cellStyle name="Input 2 12 6 3" xfId="21456" xr:uid="{00000000-0005-0000-0000-0000BC360000}"/>
    <cellStyle name="Input 2 12 6 3 2" xfId="43713" xr:uid="{00000000-0005-0000-0000-0000BD360000}"/>
    <cellStyle name="Input 2 12 6 4" xfId="17148" xr:uid="{00000000-0005-0000-0000-0000BE360000}"/>
    <cellStyle name="Input 2 12 6 4 2" xfId="39405" xr:uid="{00000000-0005-0000-0000-0000BF360000}"/>
    <cellStyle name="Input 2 12 6 5" xfId="30311" xr:uid="{00000000-0005-0000-0000-0000C0360000}"/>
    <cellStyle name="Input 2 12 7" xfId="7736" xr:uid="{00000000-0005-0000-0000-0000C1360000}"/>
    <cellStyle name="Input 2 12 7 2" xfId="12283" xr:uid="{00000000-0005-0000-0000-0000C2360000}"/>
    <cellStyle name="Input 2 12 7 2 2" xfId="25685" xr:uid="{00000000-0005-0000-0000-0000C3360000}"/>
    <cellStyle name="Input 2 12 7 2 2 2" xfId="47942" xr:uid="{00000000-0005-0000-0000-0000C4360000}"/>
    <cellStyle name="Input 2 12 7 2 3" xfId="34540" xr:uid="{00000000-0005-0000-0000-0000C5360000}"/>
    <cellStyle name="Input 2 12 7 3" xfId="21138" xr:uid="{00000000-0005-0000-0000-0000C6360000}"/>
    <cellStyle name="Input 2 12 7 3 2" xfId="43395" xr:uid="{00000000-0005-0000-0000-0000C7360000}"/>
    <cellStyle name="Input 2 12 7 4" xfId="16830" xr:uid="{00000000-0005-0000-0000-0000C8360000}"/>
    <cellStyle name="Input 2 12 7 4 2" xfId="39087" xr:uid="{00000000-0005-0000-0000-0000C9360000}"/>
    <cellStyle name="Input 2 12 7 5" xfId="29993" xr:uid="{00000000-0005-0000-0000-0000CA360000}"/>
    <cellStyle name="Input 2 12 8" xfId="5420" xr:uid="{00000000-0005-0000-0000-0000CB360000}"/>
    <cellStyle name="Input 2 12 8 2" xfId="9967" xr:uid="{00000000-0005-0000-0000-0000CC360000}"/>
    <cellStyle name="Input 2 12 8 2 2" xfId="23369" xr:uid="{00000000-0005-0000-0000-0000CD360000}"/>
    <cellStyle name="Input 2 12 8 2 2 2" xfId="45626" xr:uid="{00000000-0005-0000-0000-0000CE360000}"/>
    <cellStyle name="Input 2 12 8 2 3" xfId="32224" xr:uid="{00000000-0005-0000-0000-0000CF360000}"/>
    <cellStyle name="Input 2 12 8 3" xfId="18964" xr:uid="{00000000-0005-0000-0000-0000D0360000}"/>
    <cellStyle name="Input 2 12 8 3 2" xfId="41221" xr:uid="{00000000-0005-0000-0000-0000D1360000}"/>
    <cellStyle name="Input 2 12 8 4" xfId="14514" xr:uid="{00000000-0005-0000-0000-0000D2360000}"/>
    <cellStyle name="Input 2 12 8 4 2" xfId="36771" xr:uid="{00000000-0005-0000-0000-0000D3360000}"/>
    <cellStyle name="Input 2 12 8 5" xfId="27819" xr:uid="{00000000-0005-0000-0000-0000D4360000}"/>
    <cellStyle name="Input 2 12 9" xfId="5065" xr:uid="{00000000-0005-0000-0000-0000D5360000}"/>
    <cellStyle name="Input 2 12 9 2" xfId="9612" xr:uid="{00000000-0005-0000-0000-0000D6360000}"/>
    <cellStyle name="Input 2 12 9 2 2" xfId="23014" xr:uid="{00000000-0005-0000-0000-0000D7360000}"/>
    <cellStyle name="Input 2 12 9 2 2 2" xfId="45271" xr:uid="{00000000-0005-0000-0000-0000D8360000}"/>
    <cellStyle name="Input 2 12 9 2 3" xfId="31869" xr:uid="{00000000-0005-0000-0000-0000D9360000}"/>
    <cellStyle name="Input 2 12 9 3" xfId="18658" xr:uid="{00000000-0005-0000-0000-0000DA360000}"/>
    <cellStyle name="Input 2 12 9 3 2" xfId="40915" xr:uid="{00000000-0005-0000-0000-0000DB360000}"/>
    <cellStyle name="Input 2 12 9 4" xfId="14159" xr:uid="{00000000-0005-0000-0000-0000DC360000}"/>
    <cellStyle name="Input 2 12 9 4 2" xfId="36416" xr:uid="{00000000-0005-0000-0000-0000DD360000}"/>
    <cellStyle name="Input 2 12 9 5" xfId="27513" xr:uid="{00000000-0005-0000-0000-0000DE360000}"/>
    <cellStyle name="Input 2 13" xfId="3875" xr:uid="{00000000-0005-0000-0000-0000DF360000}"/>
    <cellStyle name="Input 2 13 2" xfId="8422" xr:uid="{00000000-0005-0000-0000-0000E0360000}"/>
    <cellStyle name="Input 2 13 2 2" xfId="21824" xr:uid="{00000000-0005-0000-0000-0000E1360000}"/>
    <cellStyle name="Input 2 13 2 2 2" xfId="44081" xr:uid="{00000000-0005-0000-0000-0000E2360000}"/>
    <cellStyle name="Input 2 13 2 3" xfId="30679" xr:uid="{00000000-0005-0000-0000-0000E3360000}"/>
    <cellStyle name="Input 2 13 3" xfId="17516" xr:uid="{00000000-0005-0000-0000-0000E4360000}"/>
    <cellStyle name="Input 2 13 3 2" xfId="39773" xr:uid="{00000000-0005-0000-0000-0000E5360000}"/>
    <cellStyle name="Input 2 13 4" xfId="12969" xr:uid="{00000000-0005-0000-0000-0000E6360000}"/>
    <cellStyle name="Input 2 13 4 2" xfId="35226" xr:uid="{00000000-0005-0000-0000-0000E7360000}"/>
    <cellStyle name="Input 2 13 5" xfId="26371" xr:uid="{00000000-0005-0000-0000-0000E8360000}"/>
    <cellStyle name="Input 2 14" xfId="4823" xr:uid="{00000000-0005-0000-0000-0000E9360000}"/>
    <cellStyle name="Input 2 14 2" xfId="9370" xr:uid="{00000000-0005-0000-0000-0000EA360000}"/>
    <cellStyle name="Input 2 14 2 2" xfId="22772" xr:uid="{00000000-0005-0000-0000-0000EB360000}"/>
    <cellStyle name="Input 2 14 2 2 2" xfId="45029" xr:uid="{00000000-0005-0000-0000-0000EC360000}"/>
    <cellStyle name="Input 2 14 2 3" xfId="31627" xr:uid="{00000000-0005-0000-0000-0000ED360000}"/>
    <cellStyle name="Input 2 14 3" xfId="18417" xr:uid="{00000000-0005-0000-0000-0000EE360000}"/>
    <cellStyle name="Input 2 14 3 2" xfId="40674" xr:uid="{00000000-0005-0000-0000-0000EF360000}"/>
    <cellStyle name="Input 2 14 4" xfId="13917" xr:uid="{00000000-0005-0000-0000-0000F0360000}"/>
    <cellStyle name="Input 2 14 4 2" xfId="36174" xr:uid="{00000000-0005-0000-0000-0000F1360000}"/>
    <cellStyle name="Input 2 14 5" xfId="27272" xr:uid="{00000000-0005-0000-0000-0000F2360000}"/>
    <cellStyle name="Input 2 15" xfId="3828" xr:uid="{00000000-0005-0000-0000-0000F3360000}"/>
    <cellStyle name="Input 2 15 2" xfId="8375" xr:uid="{00000000-0005-0000-0000-0000F4360000}"/>
    <cellStyle name="Input 2 15 2 2" xfId="21777" xr:uid="{00000000-0005-0000-0000-0000F5360000}"/>
    <cellStyle name="Input 2 15 2 2 2" xfId="44034" xr:uid="{00000000-0005-0000-0000-0000F6360000}"/>
    <cellStyle name="Input 2 15 2 3" xfId="30632" xr:uid="{00000000-0005-0000-0000-0000F7360000}"/>
    <cellStyle name="Input 2 15 3" xfId="17469" xr:uid="{00000000-0005-0000-0000-0000F8360000}"/>
    <cellStyle name="Input 2 15 3 2" xfId="39726" xr:uid="{00000000-0005-0000-0000-0000F9360000}"/>
    <cellStyle name="Input 2 15 4" xfId="12922" xr:uid="{00000000-0005-0000-0000-0000FA360000}"/>
    <cellStyle name="Input 2 15 4 2" xfId="35179" xr:uid="{00000000-0005-0000-0000-0000FB360000}"/>
    <cellStyle name="Input 2 15 5" xfId="26324" xr:uid="{00000000-0005-0000-0000-0000FC360000}"/>
    <cellStyle name="Input 2 16" xfId="4082" xr:uid="{00000000-0005-0000-0000-0000FD360000}"/>
    <cellStyle name="Input 2 16 2" xfId="8629" xr:uid="{00000000-0005-0000-0000-0000FE360000}"/>
    <cellStyle name="Input 2 16 2 2" xfId="22031" xr:uid="{00000000-0005-0000-0000-0000FF360000}"/>
    <cellStyle name="Input 2 16 2 2 2" xfId="44288" xr:uid="{00000000-0005-0000-0000-000000370000}"/>
    <cellStyle name="Input 2 16 2 3" xfId="30886" xr:uid="{00000000-0005-0000-0000-000001370000}"/>
    <cellStyle name="Input 2 16 3" xfId="17723" xr:uid="{00000000-0005-0000-0000-000002370000}"/>
    <cellStyle name="Input 2 16 3 2" xfId="39980" xr:uid="{00000000-0005-0000-0000-000003370000}"/>
    <cellStyle name="Input 2 16 4" xfId="13176" xr:uid="{00000000-0005-0000-0000-000004370000}"/>
    <cellStyle name="Input 2 16 4 2" xfId="35433" xr:uid="{00000000-0005-0000-0000-000005370000}"/>
    <cellStyle name="Input 2 16 5" xfId="26578" xr:uid="{00000000-0005-0000-0000-000006370000}"/>
    <cellStyle name="Input 2 17" xfId="5225" xr:uid="{00000000-0005-0000-0000-000007370000}"/>
    <cellStyle name="Input 2 17 2" xfId="9772" xr:uid="{00000000-0005-0000-0000-000008370000}"/>
    <cellStyle name="Input 2 17 2 2" xfId="23174" xr:uid="{00000000-0005-0000-0000-000009370000}"/>
    <cellStyle name="Input 2 17 2 2 2" xfId="45431" xr:uid="{00000000-0005-0000-0000-00000A370000}"/>
    <cellStyle name="Input 2 17 2 3" xfId="32029" xr:uid="{00000000-0005-0000-0000-00000B370000}"/>
    <cellStyle name="Input 2 17 3" xfId="18769" xr:uid="{00000000-0005-0000-0000-00000C370000}"/>
    <cellStyle name="Input 2 17 3 2" xfId="41026" xr:uid="{00000000-0005-0000-0000-00000D370000}"/>
    <cellStyle name="Input 2 17 4" xfId="14319" xr:uid="{00000000-0005-0000-0000-00000E370000}"/>
    <cellStyle name="Input 2 17 4 2" xfId="36576" xr:uid="{00000000-0005-0000-0000-00000F370000}"/>
    <cellStyle name="Input 2 17 5" xfId="27624" xr:uid="{00000000-0005-0000-0000-000010370000}"/>
    <cellStyle name="Input 2 18" xfId="4670" xr:uid="{00000000-0005-0000-0000-000011370000}"/>
    <cellStyle name="Input 2 18 2" xfId="9217" xr:uid="{00000000-0005-0000-0000-000012370000}"/>
    <cellStyle name="Input 2 18 2 2" xfId="22619" xr:uid="{00000000-0005-0000-0000-000013370000}"/>
    <cellStyle name="Input 2 18 2 2 2" xfId="44876" xr:uid="{00000000-0005-0000-0000-000014370000}"/>
    <cellStyle name="Input 2 18 2 3" xfId="31474" xr:uid="{00000000-0005-0000-0000-000015370000}"/>
    <cellStyle name="Input 2 18 3" xfId="18311" xr:uid="{00000000-0005-0000-0000-000016370000}"/>
    <cellStyle name="Input 2 18 3 2" xfId="40568" xr:uid="{00000000-0005-0000-0000-000017370000}"/>
    <cellStyle name="Input 2 18 4" xfId="13764" xr:uid="{00000000-0005-0000-0000-000018370000}"/>
    <cellStyle name="Input 2 18 4 2" xfId="36021" xr:uid="{00000000-0005-0000-0000-000019370000}"/>
    <cellStyle name="Input 2 18 5" xfId="27166" xr:uid="{00000000-0005-0000-0000-00001A370000}"/>
    <cellStyle name="Input 2 19" xfId="4337" xr:uid="{00000000-0005-0000-0000-00001B370000}"/>
    <cellStyle name="Input 2 19 2" xfId="8884" xr:uid="{00000000-0005-0000-0000-00001C370000}"/>
    <cellStyle name="Input 2 19 2 2" xfId="22286" xr:uid="{00000000-0005-0000-0000-00001D370000}"/>
    <cellStyle name="Input 2 19 2 2 2" xfId="44543" xr:uid="{00000000-0005-0000-0000-00001E370000}"/>
    <cellStyle name="Input 2 19 2 3" xfId="31141" xr:uid="{00000000-0005-0000-0000-00001F370000}"/>
    <cellStyle name="Input 2 19 3" xfId="17978" xr:uid="{00000000-0005-0000-0000-000020370000}"/>
    <cellStyle name="Input 2 19 3 2" xfId="40235" xr:uid="{00000000-0005-0000-0000-000021370000}"/>
    <cellStyle name="Input 2 19 4" xfId="13431" xr:uid="{00000000-0005-0000-0000-000022370000}"/>
    <cellStyle name="Input 2 19 4 2" xfId="35688" xr:uid="{00000000-0005-0000-0000-000023370000}"/>
    <cellStyle name="Input 2 19 5" xfId="26833" xr:uid="{00000000-0005-0000-0000-000024370000}"/>
    <cellStyle name="Input 2 2" xfId="2676" xr:uid="{00000000-0005-0000-0000-000025370000}"/>
    <cellStyle name="Input 2 2 10" xfId="4204" xr:uid="{00000000-0005-0000-0000-000026370000}"/>
    <cellStyle name="Input 2 2 10 2" xfId="8751" xr:uid="{00000000-0005-0000-0000-000027370000}"/>
    <cellStyle name="Input 2 2 10 2 2" xfId="22153" xr:uid="{00000000-0005-0000-0000-000028370000}"/>
    <cellStyle name="Input 2 2 10 2 2 2" xfId="44410" xr:uid="{00000000-0005-0000-0000-000029370000}"/>
    <cellStyle name="Input 2 2 10 2 3" xfId="31008" xr:uid="{00000000-0005-0000-0000-00002A370000}"/>
    <cellStyle name="Input 2 2 10 3" xfId="17845" xr:uid="{00000000-0005-0000-0000-00002B370000}"/>
    <cellStyle name="Input 2 2 10 3 2" xfId="40102" xr:uid="{00000000-0005-0000-0000-00002C370000}"/>
    <cellStyle name="Input 2 2 10 4" xfId="13298" xr:uid="{00000000-0005-0000-0000-00002D370000}"/>
    <cellStyle name="Input 2 2 10 4 2" xfId="35555" xr:uid="{00000000-0005-0000-0000-00002E370000}"/>
    <cellStyle name="Input 2 2 10 5" xfId="26700" xr:uid="{00000000-0005-0000-0000-00002F370000}"/>
    <cellStyle name="Input 2 2 11" xfId="8242" xr:uid="{00000000-0005-0000-0000-000030370000}"/>
    <cellStyle name="Input 2 2 11 2" xfId="12789" xr:uid="{00000000-0005-0000-0000-000031370000}"/>
    <cellStyle name="Input 2 2 11 2 2" xfId="26191" xr:uid="{00000000-0005-0000-0000-000032370000}"/>
    <cellStyle name="Input 2 2 11 2 2 2" xfId="48448" xr:uid="{00000000-0005-0000-0000-000033370000}"/>
    <cellStyle name="Input 2 2 11 2 3" xfId="35046" xr:uid="{00000000-0005-0000-0000-000034370000}"/>
    <cellStyle name="Input 2 2 11 3" xfId="21644" xr:uid="{00000000-0005-0000-0000-000035370000}"/>
    <cellStyle name="Input 2 2 11 3 2" xfId="43901" xr:uid="{00000000-0005-0000-0000-000036370000}"/>
    <cellStyle name="Input 2 2 11 4" xfId="17336" xr:uid="{00000000-0005-0000-0000-000037370000}"/>
    <cellStyle name="Input 2 2 11 4 2" xfId="39593" xr:uid="{00000000-0005-0000-0000-000038370000}"/>
    <cellStyle name="Input 2 2 11 5" xfId="30499" xr:uid="{00000000-0005-0000-0000-000039370000}"/>
    <cellStyle name="Input 2 2 2" xfId="5142" xr:uid="{00000000-0005-0000-0000-00003A370000}"/>
    <cellStyle name="Input 2 2 2 10" xfId="4558" xr:uid="{00000000-0005-0000-0000-00003B370000}"/>
    <cellStyle name="Input 2 2 2 10 2" xfId="9105" xr:uid="{00000000-0005-0000-0000-00003C370000}"/>
    <cellStyle name="Input 2 2 2 10 2 2" xfId="22507" xr:uid="{00000000-0005-0000-0000-00003D370000}"/>
    <cellStyle name="Input 2 2 2 10 2 2 2" xfId="44764" xr:uid="{00000000-0005-0000-0000-00003E370000}"/>
    <cellStyle name="Input 2 2 2 10 2 3" xfId="31362" xr:uid="{00000000-0005-0000-0000-00003F370000}"/>
    <cellStyle name="Input 2 2 2 10 3" xfId="18199" xr:uid="{00000000-0005-0000-0000-000040370000}"/>
    <cellStyle name="Input 2 2 2 10 3 2" xfId="40456" xr:uid="{00000000-0005-0000-0000-000041370000}"/>
    <cellStyle name="Input 2 2 2 10 4" xfId="13652" xr:uid="{00000000-0005-0000-0000-000042370000}"/>
    <cellStyle name="Input 2 2 2 10 4 2" xfId="35909" xr:uid="{00000000-0005-0000-0000-000043370000}"/>
    <cellStyle name="Input 2 2 2 10 5" xfId="27054" xr:uid="{00000000-0005-0000-0000-000044370000}"/>
    <cellStyle name="Input 2 2 2 11" xfId="9689" xr:uid="{00000000-0005-0000-0000-000045370000}"/>
    <cellStyle name="Input 2 2 2 11 2" xfId="23091" xr:uid="{00000000-0005-0000-0000-000046370000}"/>
    <cellStyle name="Input 2 2 2 11 2 2" xfId="45348" xr:uid="{00000000-0005-0000-0000-000047370000}"/>
    <cellStyle name="Input 2 2 2 11 3" xfId="31946" xr:uid="{00000000-0005-0000-0000-000048370000}"/>
    <cellStyle name="Input 2 2 2 12" xfId="14236" xr:uid="{00000000-0005-0000-0000-000049370000}"/>
    <cellStyle name="Input 2 2 2 12 2" xfId="36493" xr:uid="{00000000-0005-0000-0000-00004A370000}"/>
    <cellStyle name="Input 2 2 2 2" xfId="6271" xr:uid="{00000000-0005-0000-0000-00004B370000}"/>
    <cellStyle name="Input 2 2 2 2 2" xfId="10818" xr:uid="{00000000-0005-0000-0000-00004C370000}"/>
    <cellStyle name="Input 2 2 2 2 2 2" xfId="24220" xr:uid="{00000000-0005-0000-0000-00004D370000}"/>
    <cellStyle name="Input 2 2 2 2 2 2 2" xfId="46477" xr:uid="{00000000-0005-0000-0000-00004E370000}"/>
    <cellStyle name="Input 2 2 2 2 2 3" xfId="33075" xr:uid="{00000000-0005-0000-0000-00004F370000}"/>
    <cellStyle name="Input 2 2 2 2 3" xfId="19673" xr:uid="{00000000-0005-0000-0000-000050370000}"/>
    <cellStyle name="Input 2 2 2 2 3 2" xfId="41930" xr:uid="{00000000-0005-0000-0000-000051370000}"/>
    <cellStyle name="Input 2 2 2 2 4" xfId="15365" xr:uid="{00000000-0005-0000-0000-000052370000}"/>
    <cellStyle name="Input 2 2 2 2 4 2" xfId="37622" xr:uid="{00000000-0005-0000-0000-000053370000}"/>
    <cellStyle name="Input 2 2 2 2 5" xfId="28528" xr:uid="{00000000-0005-0000-0000-000054370000}"/>
    <cellStyle name="Input 2 2 2 3" xfId="6741" xr:uid="{00000000-0005-0000-0000-000055370000}"/>
    <cellStyle name="Input 2 2 2 3 2" xfId="11288" xr:uid="{00000000-0005-0000-0000-000056370000}"/>
    <cellStyle name="Input 2 2 2 3 2 2" xfId="24690" xr:uid="{00000000-0005-0000-0000-000057370000}"/>
    <cellStyle name="Input 2 2 2 3 2 2 2" xfId="46947" xr:uid="{00000000-0005-0000-0000-000058370000}"/>
    <cellStyle name="Input 2 2 2 3 2 3" xfId="33545" xr:uid="{00000000-0005-0000-0000-000059370000}"/>
    <cellStyle name="Input 2 2 2 3 3" xfId="20143" xr:uid="{00000000-0005-0000-0000-00005A370000}"/>
    <cellStyle name="Input 2 2 2 3 3 2" xfId="42400" xr:uid="{00000000-0005-0000-0000-00005B370000}"/>
    <cellStyle name="Input 2 2 2 3 4" xfId="15835" xr:uid="{00000000-0005-0000-0000-00005C370000}"/>
    <cellStyle name="Input 2 2 2 3 4 2" xfId="38092" xr:uid="{00000000-0005-0000-0000-00005D370000}"/>
    <cellStyle name="Input 2 2 2 3 5" xfId="28998" xr:uid="{00000000-0005-0000-0000-00005E370000}"/>
    <cellStyle name="Input 2 2 2 4" xfId="7018" xr:uid="{00000000-0005-0000-0000-00005F370000}"/>
    <cellStyle name="Input 2 2 2 4 2" xfId="11565" xr:uid="{00000000-0005-0000-0000-000060370000}"/>
    <cellStyle name="Input 2 2 2 4 2 2" xfId="24967" xr:uid="{00000000-0005-0000-0000-000061370000}"/>
    <cellStyle name="Input 2 2 2 4 2 2 2" xfId="47224" xr:uid="{00000000-0005-0000-0000-000062370000}"/>
    <cellStyle name="Input 2 2 2 4 2 3" xfId="33822" xr:uid="{00000000-0005-0000-0000-000063370000}"/>
    <cellStyle name="Input 2 2 2 4 3" xfId="20420" xr:uid="{00000000-0005-0000-0000-000064370000}"/>
    <cellStyle name="Input 2 2 2 4 3 2" xfId="42677" xr:uid="{00000000-0005-0000-0000-000065370000}"/>
    <cellStyle name="Input 2 2 2 4 4" xfId="16112" xr:uid="{00000000-0005-0000-0000-000066370000}"/>
    <cellStyle name="Input 2 2 2 4 4 2" xfId="38369" xr:uid="{00000000-0005-0000-0000-000067370000}"/>
    <cellStyle name="Input 2 2 2 4 5" xfId="29275" xr:uid="{00000000-0005-0000-0000-000068370000}"/>
    <cellStyle name="Input 2 2 2 5" xfId="5869" xr:uid="{00000000-0005-0000-0000-000069370000}"/>
    <cellStyle name="Input 2 2 2 5 2" xfId="10416" xr:uid="{00000000-0005-0000-0000-00006A370000}"/>
    <cellStyle name="Input 2 2 2 5 2 2" xfId="23818" xr:uid="{00000000-0005-0000-0000-00006B370000}"/>
    <cellStyle name="Input 2 2 2 5 2 2 2" xfId="46075" xr:uid="{00000000-0005-0000-0000-00006C370000}"/>
    <cellStyle name="Input 2 2 2 5 2 3" xfId="32673" xr:uid="{00000000-0005-0000-0000-00006D370000}"/>
    <cellStyle name="Input 2 2 2 5 3" xfId="19271" xr:uid="{00000000-0005-0000-0000-00006E370000}"/>
    <cellStyle name="Input 2 2 2 5 3 2" xfId="41528" xr:uid="{00000000-0005-0000-0000-00006F370000}"/>
    <cellStyle name="Input 2 2 2 5 4" xfId="14963" xr:uid="{00000000-0005-0000-0000-000070370000}"/>
    <cellStyle name="Input 2 2 2 5 4 2" xfId="37220" xr:uid="{00000000-0005-0000-0000-000071370000}"/>
    <cellStyle name="Input 2 2 2 5 5" xfId="28126" xr:uid="{00000000-0005-0000-0000-000072370000}"/>
    <cellStyle name="Input 2 2 2 6" xfId="8057" xr:uid="{00000000-0005-0000-0000-000073370000}"/>
    <cellStyle name="Input 2 2 2 6 2" xfId="12604" xr:uid="{00000000-0005-0000-0000-000074370000}"/>
    <cellStyle name="Input 2 2 2 6 2 2" xfId="26006" xr:uid="{00000000-0005-0000-0000-000075370000}"/>
    <cellStyle name="Input 2 2 2 6 2 2 2" xfId="48263" xr:uid="{00000000-0005-0000-0000-000076370000}"/>
    <cellStyle name="Input 2 2 2 6 2 3" xfId="34861" xr:uid="{00000000-0005-0000-0000-000077370000}"/>
    <cellStyle name="Input 2 2 2 6 3" xfId="21459" xr:uid="{00000000-0005-0000-0000-000078370000}"/>
    <cellStyle name="Input 2 2 2 6 3 2" xfId="43716" xr:uid="{00000000-0005-0000-0000-000079370000}"/>
    <cellStyle name="Input 2 2 2 6 4" xfId="17151" xr:uid="{00000000-0005-0000-0000-00007A370000}"/>
    <cellStyle name="Input 2 2 2 6 4 2" xfId="39408" xr:uid="{00000000-0005-0000-0000-00007B370000}"/>
    <cellStyle name="Input 2 2 2 6 5" xfId="30314" xr:uid="{00000000-0005-0000-0000-00007C370000}"/>
    <cellStyle name="Input 2 2 2 7" xfId="7482" xr:uid="{00000000-0005-0000-0000-00007D370000}"/>
    <cellStyle name="Input 2 2 2 7 2" xfId="12029" xr:uid="{00000000-0005-0000-0000-00007E370000}"/>
    <cellStyle name="Input 2 2 2 7 2 2" xfId="25431" xr:uid="{00000000-0005-0000-0000-00007F370000}"/>
    <cellStyle name="Input 2 2 2 7 2 2 2" xfId="47688" xr:uid="{00000000-0005-0000-0000-000080370000}"/>
    <cellStyle name="Input 2 2 2 7 2 3" xfId="34286" xr:uid="{00000000-0005-0000-0000-000081370000}"/>
    <cellStyle name="Input 2 2 2 7 3" xfId="20884" xr:uid="{00000000-0005-0000-0000-000082370000}"/>
    <cellStyle name="Input 2 2 2 7 3 2" xfId="43141" xr:uid="{00000000-0005-0000-0000-000083370000}"/>
    <cellStyle name="Input 2 2 2 7 4" xfId="16576" xr:uid="{00000000-0005-0000-0000-000084370000}"/>
    <cellStyle name="Input 2 2 2 7 4 2" xfId="38833" xr:uid="{00000000-0005-0000-0000-000085370000}"/>
    <cellStyle name="Input 2 2 2 7 5" xfId="29739" xr:uid="{00000000-0005-0000-0000-000086370000}"/>
    <cellStyle name="Input 2 2 2 8" xfId="6647" xr:uid="{00000000-0005-0000-0000-000087370000}"/>
    <cellStyle name="Input 2 2 2 8 2" xfId="11194" xr:uid="{00000000-0005-0000-0000-000088370000}"/>
    <cellStyle name="Input 2 2 2 8 2 2" xfId="24596" xr:uid="{00000000-0005-0000-0000-000089370000}"/>
    <cellStyle name="Input 2 2 2 8 2 2 2" xfId="46853" xr:uid="{00000000-0005-0000-0000-00008A370000}"/>
    <cellStyle name="Input 2 2 2 8 2 3" xfId="33451" xr:uid="{00000000-0005-0000-0000-00008B370000}"/>
    <cellStyle name="Input 2 2 2 8 3" xfId="20049" xr:uid="{00000000-0005-0000-0000-00008C370000}"/>
    <cellStyle name="Input 2 2 2 8 3 2" xfId="42306" xr:uid="{00000000-0005-0000-0000-00008D370000}"/>
    <cellStyle name="Input 2 2 2 8 4" xfId="15741" xr:uid="{00000000-0005-0000-0000-00008E370000}"/>
    <cellStyle name="Input 2 2 2 8 4 2" xfId="37998" xr:uid="{00000000-0005-0000-0000-00008F370000}"/>
    <cellStyle name="Input 2 2 2 8 5" xfId="28904" xr:uid="{00000000-0005-0000-0000-000090370000}"/>
    <cellStyle name="Input 2 2 2 9" xfId="5068" xr:uid="{00000000-0005-0000-0000-000091370000}"/>
    <cellStyle name="Input 2 2 2 9 2" xfId="9615" xr:uid="{00000000-0005-0000-0000-000092370000}"/>
    <cellStyle name="Input 2 2 2 9 2 2" xfId="23017" xr:uid="{00000000-0005-0000-0000-000093370000}"/>
    <cellStyle name="Input 2 2 2 9 2 2 2" xfId="45274" xr:uid="{00000000-0005-0000-0000-000094370000}"/>
    <cellStyle name="Input 2 2 2 9 2 3" xfId="31872" xr:uid="{00000000-0005-0000-0000-000095370000}"/>
    <cellStyle name="Input 2 2 2 9 3" xfId="18661" xr:uid="{00000000-0005-0000-0000-000096370000}"/>
    <cellStyle name="Input 2 2 2 9 3 2" xfId="40918" xr:uid="{00000000-0005-0000-0000-000097370000}"/>
    <cellStyle name="Input 2 2 2 9 4" xfId="14162" xr:uid="{00000000-0005-0000-0000-000098370000}"/>
    <cellStyle name="Input 2 2 2 9 4 2" xfId="36419" xr:uid="{00000000-0005-0000-0000-000099370000}"/>
    <cellStyle name="Input 2 2 2 9 5" xfId="27516" xr:uid="{00000000-0005-0000-0000-00009A370000}"/>
    <cellStyle name="Input 2 2 3" xfId="3872" xr:uid="{00000000-0005-0000-0000-00009B370000}"/>
    <cellStyle name="Input 2 2 3 2" xfId="8419" xr:uid="{00000000-0005-0000-0000-00009C370000}"/>
    <cellStyle name="Input 2 2 3 2 2" xfId="21821" xr:uid="{00000000-0005-0000-0000-00009D370000}"/>
    <cellStyle name="Input 2 2 3 2 2 2" xfId="44078" xr:uid="{00000000-0005-0000-0000-00009E370000}"/>
    <cellStyle name="Input 2 2 3 2 3" xfId="30676" xr:uid="{00000000-0005-0000-0000-00009F370000}"/>
    <cellStyle name="Input 2 2 3 3" xfId="17513" xr:uid="{00000000-0005-0000-0000-0000A0370000}"/>
    <cellStyle name="Input 2 2 3 3 2" xfId="39770" xr:uid="{00000000-0005-0000-0000-0000A1370000}"/>
    <cellStyle name="Input 2 2 3 4" xfId="12966" xr:uid="{00000000-0005-0000-0000-0000A2370000}"/>
    <cellStyle name="Input 2 2 3 4 2" xfId="35223" xr:uid="{00000000-0005-0000-0000-0000A3370000}"/>
    <cellStyle name="Input 2 2 3 5" xfId="26368" xr:uid="{00000000-0005-0000-0000-0000A4370000}"/>
    <cellStyle name="Input 2 2 4" xfId="4826" xr:uid="{00000000-0005-0000-0000-0000A5370000}"/>
    <cellStyle name="Input 2 2 4 2" xfId="9373" xr:uid="{00000000-0005-0000-0000-0000A6370000}"/>
    <cellStyle name="Input 2 2 4 2 2" xfId="22775" xr:uid="{00000000-0005-0000-0000-0000A7370000}"/>
    <cellStyle name="Input 2 2 4 2 2 2" xfId="45032" xr:uid="{00000000-0005-0000-0000-0000A8370000}"/>
    <cellStyle name="Input 2 2 4 2 3" xfId="31630" xr:uid="{00000000-0005-0000-0000-0000A9370000}"/>
    <cellStyle name="Input 2 2 4 3" xfId="18420" xr:uid="{00000000-0005-0000-0000-0000AA370000}"/>
    <cellStyle name="Input 2 2 4 3 2" xfId="40677" xr:uid="{00000000-0005-0000-0000-0000AB370000}"/>
    <cellStyle name="Input 2 2 4 4" xfId="13920" xr:uid="{00000000-0005-0000-0000-0000AC370000}"/>
    <cellStyle name="Input 2 2 4 4 2" xfId="36177" xr:uid="{00000000-0005-0000-0000-0000AD370000}"/>
    <cellStyle name="Input 2 2 4 5" xfId="27275" xr:uid="{00000000-0005-0000-0000-0000AE370000}"/>
    <cellStyle name="Input 2 2 5" xfId="3825" xr:uid="{00000000-0005-0000-0000-0000AF370000}"/>
    <cellStyle name="Input 2 2 5 2" xfId="8372" xr:uid="{00000000-0005-0000-0000-0000B0370000}"/>
    <cellStyle name="Input 2 2 5 2 2" xfId="21774" xr:uid="{00000000-0005-0000-0000-0000B1370000}"/>
    <cellStyle name="Input 2 2 5 2 2 2" xfId="44031" xr:uid="{00000000-0005-0000-0000-0000B2370000}"/>
    <cellStyle name="Input 2 2 5 2 3" xfId="30629" xr:uid="{00000000-0005-0000-0000-0000B3370000}"/>
    <cellStyle name="Input 2 2 5 3" xfId="17466" xr:uid="{00000000-0005-0000-0000-0000B4370000}"/>
    <cellStyle name="Input 2 2 5 3 2" xfId="39723" xr:uid="{00000000-0005-0000-0000-0000B5370000}"/>
    <cellStyle name="Input 2 2 5 4" xfId="12919" xr:uid="{00000000-0005-0000-0000-0000B6370000}"/>
    <cellStyle name="Input 2 2 5 4 2" xfId="35176" xr:uid="{00000000-0005-0000-0000-0000B7370000}"/>
    <cellStyle name="Input 2 2 5 5" xfId="26321" xr:uid="{00000000-0005-0000-0000-0000B8370000}"/>
    <cellStyle name="Input 2 2 6" xfId="4079" xr:uid="{00000000-0005-0000-0000-0000B9370000}"/>
    <cellStyle name="Input 2 2 6 2" xfId="8626" xr:uid="{00000000-0005-0000-0000-0000BA370000}"/>
    <cellStyle name="Input 2 2 6 2 2" xfId="22028" xr:uid="{00000000-0005-0000-0000-0000BB370000}"/>
    <cellStyle name="Input 2 2 6 2 2 2" xfId="44285" xr:uid="{00000000-0005-0000-0000-0000BC370000}"/>
    <cellStyle name="Input 2 2 6 2 3" xfId="30883" xr:uid="{00000000-0005-0000-0000-0000BD370000}"/>
    <cellStyle name="Input 2 2 6 3" xfId="17720" xr:uid="{00000000-0005-0000-0000-0000BE370000}"/>
    <cellStyle name="Input 2 2 6 3 2" xfId="39977" xr:uid="{00000000-0005-0000-0000-0000BF370000}"/>
    <cellStyle name="Input 2 2 6 4" xfId="13173" xr:uid="{00000000-0005-0000-0000-0000C0370000}"/>
    <cellStyle name="Input 2 2 6 4 2" xfId="35430" xr:uid="{00000000-0005-0000-0000-0000C1370000}"/>
    <cellStyle name="Input 2 2 6 5" xfId="26575" xr:uid="{00000000-0005-0000-0000-0000C2370000}"/>
    <cellStyle name="Input 2 2 7" xfId="5544" xr:uid="{00000000-0005-0000-0000-0000C3370000}"/>
    <cellStyle name="Input 2 2 7 2" xfId="10091" xr:uid="{00000000-0005-0000-0000-0000C4370000}"/>
    <cellStyle name="Input 2 2 7 2 2" xfId="23493" xr:uid="{00000000-0005-0000-0000-0000C5370000}"/>
    <cellStyle name="Input 2 2 7 2 2 2" xfId="45750" xr:uid="{00000000-0005-0000-0000-0000C6370000}"/>
    <cellStyle name="Input 2 2 7 2 3" xfId="32348" xr:uid="{00000000-0005-0000-0000-0000C7370000}"/>
    <cellStyle name="Input 2 2 7 3" xfId="19088" xr:uid="{00000000-0005-0000-0000-0000C8370000}"/>
    <cellStyle name="Input 2 2 7 3 2" xfId="41345" xr:uid="{00000000-0005-0000-0000-0000C9370000}"/>
    <cellStyle name="Input 2 2 7 4" xfId="14638" xr:uid="{00000000-0005-0000-0000-0000CA370000}"/>
    <cellStyle name="Input 2 2 7 4 2" xfId="36895" xr:uid="{00000000-0005-0000-0000-0000CB370000}"/>
    <cellStyle name="Input 2 2 7 5" xfId="27943" xr:uid="{00000000-0005-0000-0000-0000CC370000}"/>
    <cellStyle name="Input 2 2 8" xfId="4673" xr:uid="{00000000-0005-0000-0000-0000CD370000}"/>
    <cellStyle name="Input 2 2 8 2" xfId="9220" xr:uid="{00000000-0005-0000-0000-0000CE370000}"/>
    <cellStyle name="Input 2 2 8 2 2" xfId="22622" xr:uid="{00000000-0005-0000-0000-0000CF370000}"/>
    <cellStyle name="Input 2 2 8 2 2 2" xfId="44879" xr:uid="{00000000-0005-0000-0000-0000D0370000}"/>
    <cellStyle name="Input 2 2 8 2 3" xfId="31477" xr:uid="{00000000-0005-0000-0000-0000D1370000}"/>
    <cellStyle name="Input 2 2 8 3" xfId="18314" xr:uid="{00000000-0005-0000-0000-0000D2370000}"/>
    <cellStyle name="Input 2 2 8 3 2" xfId="40571" xr:uid="{00000000-0005-0000-0000-0000D3370000}"/>
    <cellStyle name="Input 2 2 8 4" xfId="13767" xr:uid="{00000000-0005-0000-0000-0000D4370000}"/>
    <cellStyle name="Input 2 2 8 4 2" xfId="36024" xr:uid="{00000000-0005-0000-0000-0000D5370000}"/>
    <cellStyle name="Input 2 2 8 5" xfId="27169" xr:uid="{00000000-0005-0000-0000-0000D6370000}"/>
    <cellStyle name="Input 2 2 9" xfId="4340" xr:uid="{00000000-0005-0000-0000-0000D7370000}"/>
    <cellStyle name="Input 2 2 9 2" xfId="8887" xr:uid="{00000000-0005-0000-0000-0000D8370000}"/>
    <cellStyle name="Input 2 2 9 2 2" xfId="22289" xr:uid="{00000000-0005-0000-0000-0000D9370000}"/>
    <cellStyle name="Input 2 2 9 2 2 2" xfId="44546" xr:uid="{00000000-0005-0000-0000-0000DA370000}"/>
    <cellStyle name="Input 2 2 9 2 3" xfId="31144" xr:uid="{00000000-0005-0000-0000-0000DB370000}"/>
    <cellStyle name="Input 2 2 9 3" xfId="17981" xr:uid="{00000000-0005-0000-0000-0000DC370000}"/>
    <cellStyle name="Input 2 2 9 3 2" xfId="40238" xr:uid="{00000000-0005-0000-0000-0000DD370000}"/>
    <cellStyle name="Input 2 2 9 4" xfId="13434" xr:uid="{00000000-0005-0000-0000-0000DE370000}"/>
    <cellStyle name="Input 2 2 9 4 2" xfId="35691" xr:uid="{00000000-0005-0000-0000-0000DF370000}"/>
    <cellStyle name="Input 2 2 9 5" xfId="26836" xr:uid="{00000000-0005-0000-0000-0000E0370000}"/>
    <cellStyle name="Input 2 20" xfId="4201" xr:uid="{00000000-0005-0000-0000-0000E1370000}"/>
    <cellStyle name="Input 2 20 2" xfId="8748" xr:uid="{00000000-0005-0000-0000-0000E2370000}"/>
    <cellStyle name="Input 2 20 2 2" xfId="22150" xr:uid="{00000000-0005-0000-0000-0000E3370000}"/>
    <cellStyle name="Input 2 20 2 2 2" xfId="44407" xr:uid="{00000000-0005-0000-0000-0000E4370000}"/>
    <cellStyle name="Input 2 20 2 3" xfId="31005" xr:uid="{00000000-0005-0000-0000-0000E5370000}"/>
    <cellStyle name="Input 2 20 3" xfId="17842" xr:uid="{00000000-0005-0000-0000-0000E6370000}"/>
    <cellStyle name="Input 2 20 3 2" xfId="40099" xr:uid="{00000000-0005-0000-0000-0000E7370000}"/>
    <cellStyle name="Input 2 20 4" xfId="13295" xr:uid="{00000000-0005-0000-0000-0000E8370000}"/>
    <cellStyle name="Input 2 20 4 2" xfId="35552" xr:uid="{00000000-0005-0000-0000-0000E9370000}"/>
    <cellStyle name="Input 2 20 5" xfId="26697" xr:uid="{00000000-0005-0000-0000-0000EA370000}"/>
    <cellStyle name="Input 2 21" xfId="7176" xr:uid="{00000000-0005-0000-0000-0000EB370000}"/>
    <cellStyle name="Input 2 21 2" xfId="11723" xr:uid="{00000000-0005-0000-0000-0000EC370000}"/>
    <cellStyle name="Input 2 21 2 2" xfId="25125" xr:uid="{00000000-0005-0000-0000-0000ED370000}"/>
    <cellStyle name="Input 2 21 2 2 2" xfId="47382" xr:uid="{00000000-0005-0000-0000-0000EE370000}"/>
    <cellStyle name="Input 2 21 2 3" xfId="33980" xr:uid="{00000000-0005-0000-0000-0000EF370000}"/>
    <cellStyle name="Input 2 21 3" xfId="20578" xr:uid="{00000000-0005-0000-0000-0000F0370000}"/>
    <cellStyle name="Input 2 21 3 2" xfId="42835" xr:uid="{00000000-0005-0000-0000-0000F1370000}"/>
    <cellStyle name="Input 2 21 4" xfId="16270" xr:uid="{00000000-0005-0000-0000-0000F2370000}"/>
    <cellStyle name="Input 2 21 4 2" xfId="38527" xr:uid="{00000000-0005-0000-0000-0000F3370000}"/>
    <cellStyle name="Input 2 21 5" xfId="29433" xr:uid="{00000000-0005-0000-0000-0000F4370000}"/>
    <cellStyle name="Input 2 3" xfId="2677" xr:uid="{00000000-0005-0000-0000-0000F5370000}"/>
    <cellStyle name="Input 2 3 10" xfId="4205" xr:uid="{00000000-0005-0000-0000-0000F6370000}"/>
    <cellStyle name="Input 2 3 10 2" xfId="8752" xr:uid="{00000000-0005-0000-0000-0000F7370000}"/>
    <cellStyle name="Input 2 3 10 2 2" xfId="22154" xr:uid="{00000000-0005-0000-0000-0000F8370000}"/>
    <cellStyle name="Input 2 3 10 2 2 2" xfId="44411" xr:uid="{00000000-0005-0000-0000-0000F9370000}"/>
    <cellStyle name="Input 2 3 10 2 3" xfId="31009" xr:uid="{00000000-0005-0000-0000-0000FA370000}"/>
    <cellStyle name="Input 2 3 10 3" xfId="17846" xr:uid="{00000000-0005-0000-0000-0000FB370000}"/>
    <cellStyle name="Input 2 3 10 3 2" xfId="40103" xr:uid="{00000000-0005-0000-0000-0000FC370000}"/>
    <cellStyle name="Input 2 3 10 4" xfId="13299" xr:uid="{00000000-0005-0000-0000-0000FD370000}"/>
    <cellStyle name="Input 2 3 10 4 2" xfId="35556" xr:uid="{00000000-0005-0000-0000-0000FE370000}"/>
    <cellStyle name="Input 2 3 10 5" xfId="26701" xr:uid="{00000000-0005-0000-0000-0000FF370000}"/>
    <cellStyle name="Input 2 3 11" xfId="3964" xr:uid="{00000000-0005-0000-0000-000000380000}"/>
    <cellStyle name="Input 2 3 11 2" xfId="8511" xr:uid="{00000000-0005-0000-0000-000001380000}"/>
    <cellStyle name="Input 2 3 11 2 2" xfId="21913" xr:uid="{00000000-0005-0000-0000-000002380000}"/>
    <cellStyle name="Input 2 3 11 2 2 2" xfId="44170" xr:uid="{00000000-0005-0000-0000-000003380000}"/>
    <cellStyle name="Input 2 3 11 2 3" xfId="30768" xr:uid="{00000000-0005-0000-0000-000004380000}"/>
    <cellStyle name="Input 2 3 11 3" xfId="17605" xr:uid="{00000000-0005-0000-0000-000005380000}"/>
    <cellStyle name="Input 2 3 11 3 2" xfId="39862" xr:uid="{00000000-0005-0000-0000-000006380000}"/>
    <cellStyle name="Input 2 3 11 4" xfId="13058" xr:uid="{00000000-0005-0000-0000-000007380000}"/>
    <cellStyle name="Input 2 3 11 4 2" xfId="35315" xr:uid="{00000000-0005-0000-0000-000008380000}"/>
    <cellStyle name="Input 2 3 11 5" xfId="26460" xr:uid="{00000000-0005-0000-0000-000009380000}"/>
    <cellStyle name="Input 2 3 2" xfId="5143" xr:uid="{00000000-0005-0000-0000-00000A380000}"/>
    <cellStyle name="Input 2 3 2 10" xfId="4559" xr:uid="{00000000-0005-0000-0000-00000B380000}"/>
    <cellStyle name="Input 2 3 2 10 2" xfId="9106" xr:uid="{00000000-0005-0000-0000-00000C380000}"/>
    <cellStyle name="Input 2 3 2 10 2 2" xfId="22508" xr:uid="{00000000-0005-0000-0000-00000D380000}"/>
    <cellStyle name="Input 2 3 2 10 2 2 2" xfId="44765" xr:uid="{00000000-0005-0000-0000-00000E380000}"/>
    <cellStyle name="Input 2 3 2 10 2 3" xfId="31363" xr:uid="{00000000-0005-0000-0000-00000F380000}"/>
    <cellStyle name="Input 2 3 2 10 3" xfId="18200" xr:uid="{00000000-0005-0000-0000-000010380000}"/>
    <cellStyle name="Input 2 3 2 10 3 2" xfId="40457" xr:uid="{00000000-0005-0000-0000-000011380000}"/>
    <cellStyle name="Input 2 3 2 10 4" xfId="13653" xr:uid="{00000000-0005-0000-0000-000012380000}"/>
    <cellStyle name="Input 2 3 2 10 4 2" xfId="35910" xr:uid="{00000000-0005-0000-0000-000013380000}"/>
    <cellStyle name="Input 2 3 2 10 5" xfId="27055" xr:uid="{00000000-0005-0000-0000-000014380000}"/>
    <cellStyle name="Input 2 3 2 11" xfId="9690" xr:uid="{00000000-0005-0000-0000-000015380000}"/>
    <cellStyle name="Input 2 3 2 11 2" xfId="23092" xr:uid="{00000000-0005-0000-0000-000016380000}"/>
    <cellStyle name="Input 2 3 2 11 2 2" xfId="45349" xr:uid="{00000000-0005-0000-0000-000017380000}"/>
    <cellStyle name="Input 2 3 2 11 3" xfId="31947" xr:uid="{00000000-0005-0000-0000-000018380000}"/>
    <cellStyle name="Input 2 3 2 12" xfId="14237" xr:uid="{00000000-0005-0000-0000-000019380000}"/>
    <cellStyle name="Input 2 3 2 12 2" xfId="36494" xr:uid="{00000000-0005-0000-0000-00001A380000}"/>
    <cellStyle name="Input 2 3 2 2" xfId="6272" xr:uid="{00000000-0005-0000-0000-00001B380000}"/>
    <cellStyle name="Input 2 3 2 2 2" xfId="10819" xr:uid="{00000000-0005-0000-0000-00001C380000}"/>
    <cellStyle name="Input 2 3 2 2 2 2" xfId="24221" xr:uid="{00000000-0005-0000-0000-00001D380000}"/>
    <cellStyle name="Input 2 3 2 2 2 2 2" xfId="46478" xr:uid="{00000000-0005-0000-0000-00001E380000}"/>
    <cellStyle name="Input 2 3 2 2 2 3" xfId="33076" xr:uid="{00000000-0005-0000-0000-00001F380000}"/>
    <cellStyle name="Input 2 3 2 2 3" xfId="19674" xr:uid="{00000000-0005-0000-0000-000020380000}"/>
    <cellStyle name="Input 2 3 2 2 3 2" xfId="41931" xr:uid="{00000000-0005-0000-0000-000021380000}"/>
    <cellStyle name="Input 2 3 2 2 4" xfId="15366" xr:uid="{00000000-0005-0000-0000-000022380000}"/>
    <cellStyle name="Input 2 3 2 2 4 2" xfId="37623" xr:uid="{00000000-0005-0000-0000-000023380000}"/>
    <cellStyle name="Input 2 3 2 2 5" xfId="28529" xr:uid="{00000000-0005-0000-0000-000024380000}"/>
    <cellStyle name="Input 2 3 2 3" xfId="6742" xr:uid="{00000000-0005-0000-0000-000025380000}"/>
    <cellStyle name="Input 2 3 2 3 2" xfId="11289" xr:uid="{00000000-0005-0000-0000-000026380000}"/>
    <cellStyle name="Input 2 3 2 3 2 2" xfId="24691" xr:uid="{00000000-0005-0000-0000-000027380000}"/>
    <cellStyle name="Input 2 3 2 3 2 2 2" xfId="46948" xr:uid="{00000000-0005-0000-0000-000028380000}"/>
    <cellStyle name="Input 2 3 2 3 2 3" xfId="33546" xr:uid="{00000000-0005-0000-0000-000029380000}"/>
    <cellStyle name="Input 2 3 2 3 3" xfId="20144" xr:uid="{00000000-0005-0000-0000-00002A380000}"/>
    <cellStyle name="Input 2 3 2 3 3 2" xfId="42401" xr:uid="{00000000-0005-0000-0000-00002B380000}"/>
    <cellStyle name="Input 2 3 2 3 4" xfId="15836" xr:uid="{00000000-0005-0000-0000-00002C380000}"/>
    <cellStyle name="Input 2 3 2 3 4 2" xfId="38093" xr:uid="{00000000-0005-0000-0000-00002D380000}"/>
    <cellStyle name="Input 2 3 2 3 5" xfId="28999" xr:uid="{00000000-0005-0000-0000-00002E380000}"/>
    <cellStyle name="Input 2 3 2 4" xfId="7019" xr:uid="{00000000-0005-0000-0000-00002F380000}"/>
    <cellStyle name="Input 2 3 2 4 2" xfId="11566" xr:uid="{00000000-0005-0000-0000-000030380000}"/>
    <cellStyle name="Input 2 3 2 4 2 2" xfId="24968" xr:uid="{00000000-0005-0000-0000-000031380000}"/>
    <cellStyle name="Input 2 3 2 4 2 2 2" xfId="47225" xr:uid="{00000000-0005-0000-0000-000032380000}"/>
    <cellStyle name="Input 2 3 2 4 2 3" xfId="33823" xr:uid="{00000000-0005-0000-0000-000033380000}"/>
    <cellStyle name="Input 2 3 2 4 3" xfId="20421" xr:uid="{00000000-0005-0000-0000-000034380000}"/>
    <cellStyle name="Input 2 3 2 4 3 2" xfId="42678" xr:uid="{00000000-0005-0000-0000-000035380000}"/>
    <cellStyle name="Input 2 3 2 4 4" xfId="16113" xr:uid="{00000000-0005-0000-0000-000036380000}"/>
    <cellStyle name="Input 2 3 2 4 4 2" xfId="38370" xr:uid="{00000000-0005-0000-0000-000037380000}"/>
    <cellStyle name="Input 2 3 2 4 5" xfId="29276" xr:uid="{00000000-0005-0000-0000-000038380000}"/>
    <cellStyle name="Input 2 3 2 5" xfId="5870" xr:uid="{00000000-0005-0000-0000-000039380000}"/>
    <cellStyle name="Input 2 3 2 5 2" xfId="10417" xr:uid="{00000000-0005-0000-0000-00003A380000}"/>
    <cellStyle name="Input 2 3 2 5 2 2" xfId="23819" xr:uid="{00000000-0005-0000-0000-00003B380000}"/>
    <cellStyle name="Input 2 3 2 5 2 2 2" xfId="46076" xr:uid="{00000000-0005-0000-0000-00003C380000}"/>
    <cellStyle name="Input 2 3 2 5 2 3" xfId="32674" xr:uid="{00000000-0005-0000-0000-00003D380000}"/>
    <cellStyle name="Input 2 3 2 5 3" xfId="19272" xr:uid="{00000000-0005-0000-0000-00003E380000}"/>
    <cellStyle name="Input 2 3 2 5 3 2" xfId="41529" xr:uid="{00000000-0005-0000-0000-00003F380000}"/>
    <cellStyle name="Input 2 3 2 5 4" xfId="14964" xr:uid="{00000000-0005-0000-0000-000040380000}"/>
    <cellStyle name="Input 2 3 2 5 4 2" xfId="37221" xr:uid="{00000000-0005-0000-0000-000041380000}"/>
    <cellStyle name="Input 2 3 2 5 5" xfId="28127" xr:uid="{00000000-0005-0000-0000-000042380000}"/>
    <cellStyle name="Input 2 3 2 6" xfId="8058" xr:uid="{00000000-0005-0000-0000-000043380000}"/>
    <cellStyle name="Input 2 3 2 6 2" xfId="12605" xr:uid="{00000000-0005-0000-0000-000044380000}"/>
    <cellStyle name="Input 2 3 2 6 2 2" xfId="26007" xr:uid="{00000000-0005-0000-0000-000045380000}"/>
    <cellStyle name="Input 2 3 2 6 2 2 2" xfId="48264" xr:uid="{00000000-0005-0000-0000-000046380000}"/>
    <cellStyle name="Input 2 3 2 6 2 3" xfId="34862" xr:uid="{00000000-0005-0000-0000-000047380000}"/>
    <cellStyle name="Input 2 3 2 6 3" xfId="21460" xr:uid="{00000000-0005-0000-0000-000048380000}"/>
    <cellStyle name="Input 2 3 2 6 3 2" xfId="43717" xr:uid="{00000000-0005-0000-0000-000049380000}"/>
    <cellStyle name="Input 2 3 2 6 4" xfId="17152" xr:uid="{00000000-0005-0000-0000-00004A380000}"/>
    <cellStyle name="Input 2 3 2 6 4 2" xfId="39409" xr:uid="{00000000-0005-0000-0000-00004B380000}"/>
    <cellStyle name="Input 2 3 2 6 5" xfId="30315" xr:uid="{00000000-0005-0000-0000-00004C380000}"/>
    <cellStyle name="Input 2 3 2 7" xfId="7738" xr:uid="{00000000-0005-0000-0000-00004D380000}"/>
    <cellStyle name="Input 2 3 2 7 2" xfId="12285" xr:uid="{00000000-0005-0000-0000-00004E380000}"/>
    <cellStyle name="Input 2 3 2 7 2 2" xfId="25687" xr:uid="{00000000-0005-0000-0000-00004F380000}"/>
    <cellStyle name="Input 2 3 2 7 2 2 2" xfId="47944" xr:uid="{00000000-0005-0000-0000-000050380000}"/>
    <cellStyle name="Input 2 3 2 7 2 3" xfId="34542" xr:uid="{00000000-0005-0000-0000-000051380000}"/>
    <cellStyle name="Input 2 3 2 7 3" xfId="21140" xr:uid="{00000000-0005-0000-0000-000052380000}"/>
    <cellStyle name="Input 2 3 2 7 3 2" xfId="43397" xr:uid="{00000000-0005-0000-0000-000053380000}"/>
    <cellStyle name="Input 2 3 2 7 4" xfId="16832" xr:uid="{00000000-0005-0000-0000-000054380000}"/>
    <cellStyle name="Input 2 3 2 7 4 2" xfId="39089" xr:uid="{00000000-0005-0000-0000-000055380000}"/>
    <cellStyle name="Input 2 3 2 7 5" xfId="29995" xr:uid="{00000000-0005-0000-0000-000056380000}"/>
    <cellStyle name="Input 2 3 2 8" xfId="5422" xr:uid="{00000000-0005-0000-0000-000057380000}"/>
    <cellStyle name="Input 2 3 2 8 2" xfId="9969" xr:uid="{00000000-0005-0000-0000-000058380000}"/>
    <cellStyle name="Input 2 3 2 8 2 2" xfId="23371" xr:uid="{00000000-0005-0000-0000-000059380000}"/>
    <cellStyle name="Input 2 3 2 8 2 2 2" xfId="45628" xr:uid="{00000000-0005-0000-0000-00005A380000}"/>
    <cellStyle name="Input 2 3 2 8 2 3" xfId="32226" xr:uid="{00000000-0005-0000-0000-00005B380000}"/>
    <cellStyle name="Input 2 3 2 8 3" xfId="18966" xr:uid="{00000000-0005-0000-0000-00005C380000}"/>
    <cellStyle name="Input 2 3 2 8 3 2" xfId="41223" xr:uid="{00000000-0005-0000-0000-00005D380000}"/>
    <cellStyle name="Input 2 3 2 8 4" xfId="14516" xr:uid="{00000000-0005-0000-0000-00005E380000}"/>
    <cellStyle name="Input 2 3 2 8 4 2" xfId="36773" xr:uid="{00000000-0005-0000-0000-00005F380000}"/>
    <cellStyle name="Input 2 3 2 8 5" xfId="27821" xr:uid="{00000000-0005-0000-0000-000060380000}"/>
    <cellStyle name="Input 2 3 2 9" xfId="5055" xr:uid="{00000000-0005-0000-0000-000061380000}"/>
    <cellStyle name="Input 2 3 2 9 2" xfId="9602" xr:uid="{00000000-0005-0000-0000-000062380000}"/>
    <cellStyle name="Input 2 3 2 9 2 2" xfId="23004" xr:uid="{00000000-0005-0000-0000-000063380000}"/>
    <cellStyle name="Input 2 3 2 9 2 2 2" xfId="45261" xr:uid="{00000000-0005-0000-0000-000064380000}"/>
    <cellStyle name="Input 2 3 2 9 2 3" xfId="31859" xr:uid="{00000000-0005-0000-0000-000065380000}"/>
    <cellStyle name="Input 2 3 2 9 3" xfId="18648" xr:uid="{00000000-0005-0000-0000-000066380000}"/>
    <cellStyle name="Input 2 3 2 9 3 2" xfId="40905" xr:uid="{00000000-0005-0000-0000-000067380000}"/>
    <cellStyle name="Input 2 3 2 9 4" xfId="14149" xr:uid="{00000000-0005-0000-0000-000068380000}"/>
    <cellStyle name="Input 2 3 2 9 4 2" xfId="36406" xr:uid="{00000000-0005-0000-0000-000069380000}"/>
    <cellStyle name="Input 2 3 2 9 5" xfId="27503" xr:uid="{00000000-0005-0000-0000-00006A380000}"/>
    <cellStyle name="Input 2 3 3" xfId="3871" xr:uid="{00000000-0005-0000-0000-00006B380000}"/>
    <cellStyle name="Input 2 3 3 2" xfId="8418" xr:uid="{00000000-0005-0000-0000-00006C380000}"/>
    <cellStyle name="Input 2 3 3 2 2" xfId="21820" xr:uid="{00000000-0005-0000-0000-00006D380000}"/>
    <cellStyle name="Input 2 3 3 2 2 2" xfId="44077" xr:uid="{00000000-0005-0000-0000-00006E380000}"/>
    <cellStyle name="Input 2 3 3 2 3" xfId="30675" xr:uid="{00000000-0005-0000-0000-00006F380000}"/>
    <cellStyle name="Input 2 3 3 3" xfId="17512" xr:uid="{00000000-0005-0000-0000-000070380000}"/>
    <cellStyle name="Input 2 3 3 3 2" xfId="39769" xr:uid="{00000000-0005-0000-0000-000071380000}"/>
    <cellStyle name="Input 2 3 3 4" xfId="12965" xr:uid="{00000000-0005-0000-0000-000072380000}"/>
    <cellStyle name="Input 2 3 3 4 2" xfId="35222" xr:uid="{00000000-0005-0000-0000-000073380000}"/>
    <cellStyle name="Input 2 3 3 5" xfId="26367" xr:uid="{00000000-0005-0000-0000-000074380000}"/>
    <cellStyle name="Input 2 3 4" xfId="4827" xr:uid="{00000000-0005-0000-0000-000075380000}"/>
    <cellStyle name="Input 2 3 4 2" xfId="9374" xr:uid="{00000000-0005-0000-0000-000076380000}"/>
    <cellStyle name="Input 2 3 4 2 2" xfId="22776" xr:uid="{00000000-0005-0000-0000-000077380000}"/>
    <cellStyle name="Input 2 3 4 2 2 2" xfId="45033" xr:uid="{00000000-0005-0000-0000-000078380000}"/>
    <cellStyle name="Input 2 3 4 2 3" xfId="31631" xr:uid="{00000000-0005-0000-0000-000079380000}"/>
    <cellStyle name="Input 2 3 4 3" xfId="18421" xr:uid="{00000000-0005-0000-0000-00007A380000}"/>
    <cellStyle name="Input 2 3 4 3 2" xfId="40678" xr:uid="{00000000-0005-0000-0000-00007B380000}"/>
    <cellStyle name="Input 2 3 4 4" xfId="13921" xr:uid="{00000000-0005-0000-0000-00007C380000}"/>
    <cellStyle name="Input 2 3 4 4 2" xfId="36178" xr:uid="{00000000-0005-0000-0000-00007D380000}"/>
    <cellStyle name="Input 2 3 4 5" xfId="27276" xr:uid="{00000000-0005-0000-0000-00007E380000}"/>
    <cellStyle name="Input 2 3 5" xfId="3824" xr:uid="{00000000-0005-0000-0000-00007F380000}"/>
    <cellStyle name="Input 2 3 5 2" xfId="8371" xr:uid="{00000000-0005-0000-0000-000080380000}"/>
    <cellStyle name="Input 2 3 5 2 2" xfId="21773" xr:uid="{00000000-0005-0000-0000-000081380000}"/>
    <cellStyle name="Input 2 3 5 2 2 2" xfId="44030" xr:uid="{00000000-0005-0000-0000-000082380000}"/>
    <cellStyle name="Input 2 3 5 2 3" xfId="30628" xr:uid="{00000000-0005-0000-0000-000083380000}"/>
    <cellStyle name="Input 2 3 5 3" xfId="17465" xr:uid="{00000000-0005-0000-0000-000084380000}"/>
    <cellStyle name="Input 2 3 5 3 2" xfId="39722" xr:uid="{00000000-0005-0000-0000-000085380000}"/>
    <cellStyle name="Input 2 3 5 4" xfId="12918" xr:uid="{00000000-0005-0000-0000-000086380000}"/>
    <cellStyle name="Input 2 3 5 4 2" xfId="35175" xr:uid="{00000000-0005-0000-0000-000087380000}"/>
    <cellStyle name="Input 2 3 5 5" xfId="26320" xr:uid="{00000000-0005-0000-0000-000088380000}"/>
    <cellStyle name="Input 2 3 6" xfId="4078" xr:uid="{00000000-0005-0000-0000-000089380000}"/>
    <cellStyle name="Input 2 3 6 2" xfId="8625" xr:uid="{00000000-0005-0000-0000-00008A380000}"/>
    <cellStyle name="Input 2 3 6 2 2" xfId="22027" xr:uid="{00000000-0005-0000-0000-00008B380000}"/>
    <cellStyle name="Input 2 3 6 2 2 2" xfId="44284" xr:uid="{00000000-0005-0000-0000-00008C380000}"/>
    <cellStyle name="Input 2 3 6 2 3" xfId="30882" xr:uid="{00000000-0005-0000-0000-00008D380000}"/>
    <cellStyle name="Input 2 3 6 3" xfId="17719" xr:uid="{00000000-0005-0000-0000-00008E380000}"/>
    <cellStyle name="Input 2 3 6 3 2" xfId="39976" xr:uid="{00000000-0005-0000-0000-00008F380000}"/>
    <cellStyle name="Input 2 3 6 4" xfId="13172" xr:uid="{00000000-0005-0000-0000-000090380000}"/>
    <cellStyle name="Input 2 3 6 4 2" xfId="35429" xr:uid="{00000000-0005-0000-0000-000091380000}"/>
    <cellStyle name="Input 2 3 6 5" xfId="26574" xr:uid="{00000000-0005-0000-0000-000092380000}"/>
    <cellStyle name="Input 2 3 7" xfId="5227" xr:uid="{00000000-0005-0000-0000-000093380000}"/>
    <cellStyle name="Input 2 3 7 2" xfId="9774" xr:uid="{00000000-0005-0000-0000-000094380000}"/>
    <cellStyle name="Input 2 3 7 2 2" xfId="23176" xr:uid="{00000000-0005-0000-0000-000095380000}"/>
    <cellStyle name="Input 2 3 7 2 2 2" xfId="45433" xr:uid="{00000000-0005-0000-0000-000096380000}"/>
    <cellStyle name="Input 2 3 7 2 3" xfId="32031" xr:uid="{00000000-0005-0000-0000-000097380000}"/>
    <cellStyle name="Input 2 3 7 3" xfId="18771" xr:uid="{00000000-0005-0000-0000-000098380000}"/>
    <cellStyle name="Input 2 3 7 3 2" xfId="41028" xr:uid="{00000000-0005-0000-0000-000099380000}"/>
    <cellStyle name="Input 2 3 7 4" xfId="14321" xr:uid="{00000000-0005-0000-0000-00009A380000}"/>
    <cellStyle name="Input 2 3 7 4 2" xfId="36578" xr:uid="{00000000-0005-0000-0000-00009B380000}"/>
    <cellStyle name="Input 2 3 7 5" xfId="27626" xr:uid="{00000000-0005-0000-0000-00009C380000}"/>
    <cellStyle name="Input 2 3 8" xfId="4674" xr:uid="{00000000-0005-0000-0000-00009D380000}"/>
    <cellStyle name="Input 2 3 8 2" xfId="9221" xr:uid="{00000000-0005-0000-0000-00009E380000}"/>
    <cellStyle name="Input 2 3 8 2 2" xfId="22623" xr:uid="{00000000-0005-0000-0000-00009F380000}"/>
    <cellStyle name="Input 2 3 8 2 2 2" xfId="44880" xr:uid="{00000000-0005-0000-0000-0000A0380000}"/>
    <cellStyle name="Input 2 3 8 2 3" xfId="31478" xr:uid="{00000000-0005-0000-0000-0000A1380000}"/>
    <cellStyle name="Input 2 3 8 3" xfId="18315" xr:uid="{00000000-0005-0000-0000-0000A2380000}"/>
    <cellStyle name="Input 2 3 8 3 2" xfId="40572" xr:uid="{00000000-0005-0000-0000-0000A3380000}"/>
    <cellStyle name="Input 2 3 8 4" xfId="13768" xr:uid="{00000000-0005-0000-0000-0000A4380000}"/>
    <cellStyle name="Input 2 3 8 4 2" xfId="36025" xr:uid="{00000000-0005-0000-0000-0000A5380000}"/>
    <cellStyle name="Input 2 3 8 5" xfId="27170" xr:uid="{00000000-0005-0000-0000-0000A6380000}"/>
    <cellStyle name="Input 2 3 9" xfId="4341" xr:uid="{00000000-0005-0000-0000-0000A7380000}"/>
    <cellStyle name="Input 2 3 9 2" xfId="8888" xr:uid="{00000000-0005-0000-0000-0000A8380000}"/>
    <cellStyle name="Input 2 3 9 2 2" xfId="22290" xr:uid="{00000000-0005-0000-0000-0000A9380000}"/>
    <cellStyle name="Input 2 3 9 2 2 2" xfId="44547" xr:uid="{00000000-0005-0000-0000-0000AA380000}"/>
    <cellStyle name="Input 2 3 9 2 3" xfId="31145" xr:uid="{00000000-0005-0000-0000-0000AB380000}"/>
    <cellStyle name="Input 2 3 9 3" xfId="17982" xr:uid="{00000000-0005-0000-0000-0000AC380000}"/>
    <cellStyle name="Input 2 3 9 3 2" xfId="40239" xr:uid="{00000000-0005-0000-0000-0000AD380000}"/>
    <cellStyle name="Input 2 3 9 4" xfId="13435" xr:uid="{00000000-0005-0000-0000-0000AE380000}"/>
    <cellStyle name="Input 2 3 9 4 2" xfId="35692" xr:uid="{00000000-0005-0000-0000-0000AF380000}"/>
    <cellStyle name="Input 2 3 9 5" xfId="26837" xr:uid="{00000000-0005-0000-0000-0000B0380000}"/>
    <cellStyle name="Input 2 4" xfId="2678" xr:uid="{00000000-0005-0000-0000-0000B1380000}"/>
    <cellStyle name="Input 2 4 10" xfId="4206" xr:uid="{00000000-0005-0000-0000-0000B2380000}"/>
    <cellStyle name="Input 2 4 10 2" xfId="8753" xr:uid="{00000000-0005-0000-0000-0000B3380000}"/>
    <cellStyle name="Input 2 4 10 2 2" xfId="22155" xr:uid="{00000000-0005-0000-0000-0000B4380000}"/>
    <cellStyle name="Input 2 4 10 2 2 2" xfId="44412" xr:uid="{00000000-0005-0000-0000-0000B5380000}"/>
    <cellStyle name="Input 2 4 10 2 3" xfId="31010" xr:uid="{00000000-0005-0000-0000-0000B6380000}"/>
    <cellStyle name="Input 2 4 10 3" xfId="17847" xr:uid="{00000000-0005-0000-0000-0000B7380000}"/>
    <cellStyle name="Input 2 4 10 3 2" xfId="40104" xr:uid="{00000000-0005-0000-0000-0000B8380000}"/>
    <cellStyle name="Input 2 4 10 4" xfId="13300" xr:uid="{00000000-0005-0000-0000-0000B9380000}"/>
    <cellStyle name="Input 2 4 10 4 2" xfId="35557" xr:uid="{00000000-0005-0000-0000-0000BA380000}"/>
    <cellStyle name="Input 2 4 10 5" xfId="26702" xr:uid="{00000000-0005-0000-0000-0000BB380000}"/>
    <cellStyle name="Input 2 4 11" xfId="8241" xr:uid="{00000000-0005-0000-0000-0000BC380000}"/>
    <cellStyle name="Input 2 4 11 2" xfId="12788" xr:uid="{00000000-0005-0000-0000-0000BD380000}"/>
    <cellStyle name="Input 2 4 11 2 2" xfId="26190" xr:uid="{00000000-0005-0000-0000-0000BE380000}"/>
    <cellStyle name="Input 2 4 11 2 2 2" xfId="48447" xr:uid="{00000000-0005-0000-0000-0000BF380000}"/>
    <cellStyle name="Input 2 4 11 2 3" xfId="35045" xr:uid="{00000000-0005-0000-0000-0000C0380000}"/>
    <cellStyle name="Input 2 4 11 3" xfId="21643" xr:uid="{00000000-0005-0000-0000-0000C1380000}"/>
    <cellStyle name="Input 2 4 11 3 2" xfId="43900" xr:uid="{00000000-0005-0000-0000-0000C2380000}"/>
    <cellStyle name="Input 2 4 11 4" xfId="17335" xr:uid="{00000000-0005-0000-0000-0000C3380000}"/>
    <cellStyle name="Input 2 4 11 4 2" xfId="39592" xr:uid="{00000000-0005-0000-0000-0000C4380000}"/>
    <cellStyle name="Input 2 4 11 5" xfId="30498" xr:uid="{00000000-0005-0000-0000-0000C5380000}"/>
    <cellStyle name="Input 2 4 2" xfId="5144" xr:uid="{00000000-0005-0000-0000-0000C6380000}"/>
    <cellStyle name="Input 2 4 2 10" xfId="4560" xr:uid="{00000000-0005-0000-0000-0000C7380000}"/>
    <cellStyle name="Input 2 4 2 10 2" xfId="9107" xr:uid="{00000000-0005-0000-0000-0000C8380000}"/>
    <cellStyle name="Input 2 4 2 10 2 2" xfId="22509" xr:uid="{00000000-0005-0000-0000-0000C9380000}"/>
    <cellStyle name="Input 2 4 2 10 2 2 2" xfId="44766" xr:uid="{00000000-0005-0000-0000-0000CA380000}"/>
    <cellStyle name="Input 2 4 2 10 2 3" xfId="31364" xr:uid="{00000000-0005-0000-0000-0000CB380000}"/>
    <cellStyle name="Input 2 4 2 10 3" xfId="18201" xr:uid="{00000000-0005-0000-0000-0000CC380000}"/>
    <cellStyle name="Input 2 4 2 10 3 2" xfId="40458" xr:uid="{00000000-0005-0000-0000-0000CD380000}"/>
    <cellStyle name="Input 2 4 2 10 4" xfId="13654" xr:uid="{00000000-0005-0000-0000-0000CE380000}"/>
    <cellStyle name="Input 2 4 2 10 4 2" xfId="35911" xr:uid="{00000000-0005-0000-0000-0000CF380000}"/>
    <cellStyle name="Input 2 4 2 10 5" xfId="27056" xr:uid="{00000000-0005-0000-0000-0000D0380000}"/>
    <cellStyle name="Input 2 4 2 11" xfId="9691" xr:uid="{00000000-0005-0000-0000-0000D1380000}"/>
    <cellStyle name="Input 2 4 2 11 2" xfId="23093" xr:uid="{00000000-0005-0000-0000-0000D2380000}"/>
    <cellStyle name="Input 2 4 2 11 2 2" xfId="45350" xr:uid="{00000000-0005-0000-0000-0000D3380000}"/>
    <cellStyle name="Input 2 4 2 11 3" xfId="31948" xr:uid="{00000000-0005-0000-0000-0000D4380000}"/>
    <cellStyle name="Input 2 4 2 12" xfId="14238" xr:uid="{00000000-0005-0000-0000-0000D5380000}"/>
    <cellStyle name="Input 2 4 2 12 2" xfId="36495" xr:uid="{00000000-0005-0000-0000-0000D6380000}"/>
    <cellStyle name="Input 2 4 2 2" xfId="6273" xr:uid="{00000000-0005-0000-0000-0000D7380000}"/>
    <cellStyle name="Input 2 4 2 2 2" xfId="10820" xr:uid="{00000000-0005-0000-0000-0000D8380000}"/>
    <cellStyle name="Input 2 4 2 2 2 2" xfId="24222" xr:uid="{00000000-0005-0000-0000-0000D9380000}"/>
    <cellStyle name="Input 2 4 2 2 2 2 2" xfId="46479" xr:uid="{00000000-0005-0000-0000-0000DA380000}"/>
    <cellStyle name="Input 2 4 2 2 2 3" xfId="33077" xr:uid="{00000000-0005-0000-0000-0000DB380000}"/>
    <cellStyle name="Input 2 4 2 2 3" xfId="19675" xr:uid="{00000000-0005-0000-0000-0000DC380000}"/>
    <cellStyle name="Input 2 4 2 2 3 2" xfId="41932" xr:uid="{00000000-0005-0000-0000-0000DD380000}"/>
    <cellStyle name="Input 2 4 2 2 4" xfId="15367" xr:uid="{00000000-0005-0000-0000-0000DE380000}"/>
    <cellStyle name="Input 2 4 2 2 4 2" xfId="37624" xr:uid="{00000000-0005-0000-0000-0000DF380000}"/>
    <cellStyle name="Input 2 4 2 2 5" xfId="28530" xr:uid="{00000000-0005-0000-0000-0000E0380000}"/>
    <cellStyle name="Input 2 4 2 3" xfId="6743" xr:uid="{00000000-0005-0000-0000-0000E1380000}"/>
    <cellStyle name="Input 2 4 2 3 2" xfId="11290" xr:uid="{00000000-0005-0000-0000-0000E2380000}"/>
    <cellStyle name="Input 2 4 2 3 2 2" xfId="24692" xr:uid="{00000000-0005-0000-0000-0000E3380000}"/>
    <cellStyle name="Input 2 4 2 3 2 2 2" xfId="46949" xr:uid="{00000000-0005-0000-0000-0000E4380000}"/>
    <cellStyle name="Input 2 4 2 3 2 3" xfId="33547" xr:uid="{00000000-0005-0000-0000-0000E5380000}"/>
    <cellStyle name="Input 2 4 2 3 3" xfId="20145" xr:uid="{00000000-0005-0000-0000-0000E6380000}"/>
    <cellStyle name="Input 2 4 2 3 3 2" xfId="42402" xr:uid="{00000000-0005-0000-0000-0000E7380000}"/>
    <cellStyle name="Input 2 4 2 3 4" xfId="15837" xr:uid="{00000000-0005-0000-0000-0000E8380000}"/>
    <cellStyle name="Input 2 4 2 3 4 2" xfId="38094" xr:uid="{00000000-0005-0000-0000-0000E9380000}"/>
    <cellStyle name="Input 2 4 2 3 5" xfId="29000" xr:uid="{00000000-0005-0000-0000-0000EA380000}"/>
    <cellStyle name="Input 2 4 2 4" xfId="7020" xr:uid="{00000000-0005-0000-0000-0000EB380000}"/>
    <cellStyle name="Input 2 4 2 4 2" xfId="11567" xr:uid="{00000000-0005-0000-0000-0000EC380000}"/>
    <cellStyle name="Input 2 4 2 4 2 2" xfId="24969" xr:uid="{00000000-0005-0000-0000-0000ED380000}"/>
    <cellStyle name="Input 2 4 2 4 2 2 2" xfId="47226" xr:uid="{00000000-0005-0000-0000-0000EE380000}"/>
    <cellStyle name="Input 2 4 2 4 2 3" xfId="33824" xr:uid="{00000000-0005-0000-0000-0000EF380000}"/>
    <cellStyle name="Input 2 4 2 4 3" xfId="20422" xr:uid="{00000000-0005-0000-0000-0000F0380000}"/>
    <cellStyle name="Input 2 4 2 4 3 2" xfId="42679" xr:uid="{00000000-0005-0000-0000-0000F1380000}"/>
    <cellStyle name="Input 2 4 2 4 4" xfId="16114" xr:uid="{00000000-0005-0000-0000-0000F2380000}"/>
    <cellStyle name="Input 2 4 2 4 4 2" xfId="38371" xr:uid="{00000000-0005-0000-0000-0000F3380000}"/>
    <cellStyle name="Input 2 4 2 4 5" xfId="29277" xr:uid="{00000000-0005-0000-0000-0000F4380000}"/>
    <cellStyle name="Input 2 4 2 5" xfId="5871" xr:uid="{00000000-0005-0000-0000-0000F5380000}"/>
    <cellStyle name="Input 2 4 2 5 2" xfId="10418" xr:uid="{00000000-0005-0000-0000-0000F6380000}"/>
    <cellStyle name="Input 2 4 2 5 2 2" xfId="23820" xr:uid="{00000000-0005-0000-0000-0000F7380000}"/>
    <cellStyle name="Input 2 4 2 5 2 2 2" xfId="46077" xr:uid="{00000000-0005-0000-0000-0000F8380000}"/>
    <cellStyle name="Input 2 4 2 5 2 3" xfId="32675" xr:uid="{00000000-0005-0000-0000-0000F9380000}"/>
    <cellStyle name="Input 2 4 2 5 3" xfId="19273" xr:uid="{00000000-0005-0000-0000-0000FA380000}"/>
    <cellStyle name="Input 2 4 2 5 3 2" xfId="41530" xr:uid="{00000000-0005-0000-0000-0000FB380000}"/>
    <cellStyle name="Input 2 4 2 5 4" xfId="14965" xr:uid="{00000000-0005-0000-0000-0000FC380000}"/>
    <cellStyle name="Input 2 4 2 5 4 2" xfId="37222" xr:uid="{00000000-0005-0000-0000-0000FD380000}"/>
    <cellStyle name="Input 2 4 2 5 5" xfId="28128" xr:uid="{00000000-0005-0000-0000-0000FE380000}"/>
    <cellStyle name="Input 2 4 2 6" xfId="8059" xr:uid="{00000000-0005-0000-0000-0000FF380000}"/>
    <cellStyle name="Input 2 4 2 6 2" xfId="12606" xr:uid="{00000000-0005-0000-0000-000000390000}"/>
    <cellStyle name="Input 2 4 2 6 2 2" xfId="26008" xr:uid="{00000000-0005-0000-0000-000001390000}"/>
    <cellStyle name="Input 2 4 2 6 2 2 2" xfId="48265" xr:uid="{00000000-0005-0000-0000-000002390000}"/>
    <cellStyle name="Input 2 4 2 6 2 3" xfId="34863" xr:uid="{00000000-0005-0000-0000-000003390000}"/>
    <cellStyle name="Input 2 4 2 6 3" xfId="21461" xr:uid="{00000000-0005-0000-0000-000004390000}"/>
    <cellStyle name="Input 2 4 2 6 3 2" xfId="43718" xr:uid="{00000000-0005-0000-0000-000005390000}"/>
    <cellStyle name="Input 2 4 2 6 4" xfId="17153" xr:uid="{00000000-0005-0000-0000-000006390000}"/>
    <cellStyle name="Input 2 4 2 6 4 2" xfId="39410" xr:uid="{00000000-0005-0000-0000-000007390000}"/>
    <cellStyle name="Input 2 4 2 6 5" xfId="30316" xr:uid="{00000000-0005-0000-0000-000008390000}"/>
    <cellStyle name="Input 2 4 2 7" xfId="7483" xr:uid="{00000000-0005-0000-0000-000009390000}"/>
    <cellStyle name="Input 2 4 2 7 2" xfId="12030" xr:uid="{00000000-0005-0000-0000-00000A390000}"/>
    <cellStyle name="Input 2 4 2 7 2 2" xfId="25432" xr:uid="{00000000-0005-0000-0000-00000B390000}"/>
    <cellStyle name="Input 2 4 2 7 2 2 2" xfId="47689" xr:uid="{00000000-0005-0000-0000-00000C390000}"/>
    <cellStyle name="Input 2 4 2 7 2 3" xfId="34287" xr:uid="{00000000-0005-0000-0000-00000D390000}"/>
    <cellStyle name="Input 2 4 2 7 3" xfId="20885" xr:uid="{00000000-0005-0000-0000-00000E390000}"/>
    <cellStyle name="Input 2 4 2 7 3 2" xfId="43142" xr:uid="{00000000-0005-0000-0000-00000F390000}"/>
    <cellStyle name="Input 2 4 2 7 4" xfId="16577" xr:uid="{00000000-0005-0000-0000-000010390000}"/>
    <cellStyle name="Input 2 4 2 7 4 2" xfId="38834" xr:uid="{00000000-0005-0000-0000-000011390000}"/>
    <cellStyle name="Input 2 4 2 7 5" xfId="29740" xr:uid="{00000000-0005-0000-0000-000012390000}"/>
    <cellStyle name="Input 2 4 2 8" xfId="6648" xr:uid="{00000000-0005-0000-0000-000013390000}"/>
    <cellStyle name="Input 2 4 2 8 2" xfId="11195" xr:uid="{00000000-0005-0000-0000-000014390000}"/>
    <cellStyle name="Input 2 4 2 8 2 2" xfId="24597" xr:uid="{00000000-0005-0000-0000-000015390000}"/>
    <cellStyle name="Input 2 4 2 8 2 2 2" xfId="46854" xr:uid="{00000000-0005-0000-0000-000016390000}"/>
    <cellStyle name="Input 2 4 2 8 2 3" xfId="33452" xr:uid="{00000000-0005-0000-0000-000017390000}"/>
    <cellStyle name="Input 2 4 2 8 3" xfId="20050" xr:uid="{00000000-0005-0000-0000-000018390000}"/>
    <cellStyle name="Input 2 4 2 8 3 2" xfId="42307" xr:uid="{00000000-0005-0000-0000-000019390000}"/>
    <cellStyle name="Input 2 4 2 8 4" xfId="15742" xr:uid="{00000000-0005-0000-0000-00001A390000}"/>
    <cellStyle name="Input 2 4 2 8 4 2" xfId="37999" xr:uid="{00000000-0005-0000-0000-00001B390000}"/>
    <cellStyle name="Input 2 4 2 8 5" xfId="28905" xr:uid="{00000000-0005-0000-0000-00001C390000}"/>
    <cellStyle name="Input 2 4 2 9" xfId="5069" xr:uid="{00000000-0005-0000-0000-00001D390000}"/>
    <cellStyle name="Input 2 4 2 9 2" xfId="9616" xr:uid="{00000000-0005-0000-0000-00001E390000}"/>
    <cellStyle name="Input 2 4 2 9 2 2" xfId="23018" xr:uid="{00000000-0005-0000-0000-00001F390000}"/>
    <cellStyle name="Input 2 4 2 9 2 2 2" xfId="45275" xr:uid="{00000000-0005-0000-0000-000020390000}"/>
    <cellStyle name="Input 2 4 2 9 2 3" xfId="31873" xr:uid="{00000000-0005-0000-0000-000021390000}"/>
    <cellStyle name="Input 2 4 2 9 3" xfId="18662" xr:uid="{00000000-0005-0000-0000-000022390000}"/>
    <cellStyle name="Input 2 4 2 9 3 2" xfId="40919" xr:uid="{00000000-0005-0000-0000-000023390000}"/>
    <cellStyle name="Input 2 4 2 9 4" xfId="14163" xr:uid="{00000000-0005-0000-0000-000024390000}"/>
    <cellStyle name="Input 2 4 2 9 4 2" xfId="36420" xr:uid="{00000000-0005-0000-0000-000025390000}"/>
    <cellStyle name="Input 2 4 2 9 5" xfId="27517" xr:uid="{00000000-0005-0000-0000-000026390000}"/>
    <cellStyle name="Input 2 4 3" xfId="3870" xr:uid="{00000000-0005-0000-0000-000027390000}"/>
    <cellStyle name="Input 2 4 3 2" xfId="8417" xr:uid="{00000000-0005-0000-0000-000028390000}"/>
    <cellStyle name="Input 2 4 3 2 2" xfId="21819" xr:uid="{00000000-0005-0000-0000-000029390000}"/>
    <cellStyle name="Input 2 4 3 2 2 2" xfId="44076" xr:uid="{00000000-0005-0000-0000-00002A390000}"/>
    <cellStyle name="Input 2 4 3 2 3" xfId="30674" xr:uid="{00000000-0005-0000-0000-00002B390000}"/>
    <cellStyle name="Input 2 4 3 3" xfId="17511" xr:uid="{00000000-0005-0000-0000-00002C390000}"/>
    <cellStyle name="Input 2 4 3 3 2" xfId="39768" xr:uid="{00000000-0005-0000-0000-00002D390000}"/>
    <cellStyle name="Input 2 4 3 4" xfId="12964" xr:uid="{00000000-0005-0000-0000-00002E390000}"/>
    <cellStyle name="Input 2 4 3 4 2" xfId="35221" xr:uid="{00000000-0005-0000-0000-00002F390000}"/>
    <cellStyle name="Input 2 4 3 5" xfId="26366" xr:uid="{00000000-0005-0000-0000-000030390000}"/>
    <cellStyle name="Input 2 4 4" xfId="4828" xr:uid="{00000000-0005-0000-0000-000031390000}"/>
    <cellStyle name="Input 2 4 4 2" xfId="9375" xr:uid="{00000000-0005-0000-0000-000032390000}"/>
    <cellStyle name="Input 2 4 4 2 2" xfId="22777" xr:uid="{00000000-0005-0000-0000-000033390000}"/>
    <cellStyle name="Input 2 4 4 2 2 2" xfId="45034" xr:uid="{00000000-0005-0000-0000-000034390000}"/>
    <cellStyle name="Input 2 4 4 2 3" xfId="31632" xr:uid="{00000000-0005-0000-0000-000035390000}"/>
    <cellStyle name="Input 2 4 4 3" xfId="18422" xr:uid="{00000000-0005-0000-0000-000036390000}"/>
    <cellStyle name="Input 2 4 4 3 2" xfId="40679" xr:uid="{00000000-0005-0000-0000-000037390000}"/>
    <cellStyle name="Input 2 4 4 4" xfId="13922" xr:uid="{00000000-0005-0000-0000-000038390000}"/>
    <cellStyle name="Input 2 4 4 4 2" xfId="36179" xr:uid="{00000000-0005-0000-0000-000039390000}"/>
    <cellStyle name="Input 2 4 4 5" xfId="27277" xr:uid="{00000000-0005-0000-0000-00003A390000}"/>
    <cellStyle name="Input 2 4 5" xfId="3823" xr:uid="{00000000-0005-0000-0000-00003B390000}"/>
    <cellStyle name="Input 2 4 5 2" xfId="8370" xr:uid="{00000000-0005-0000-0000-00003C390000}"/>
    <cellStyle name="Input 2 4 5 2 2" xfId="21772" xr:uid="{00000000-0005-0000-0000-00003D390000}"/>
    <cellStyle name="Input 2 4 5 2 2 2" xfId="44029" xr:uid="{00000000-0005-0000-0000-00003E390000}"/>
    <cellStyle name="Input 2 4 5 2 3" xfId="30627" xr:uid="{00000000-0005-0000-0000-00003F390000}"/>
    <cellStyle name="Input 2 4 5 3" xfId="17464" xr:uid="{00000000-0005-0000-0000-000040390000}"/>
    <cellStyle name="Input 2 4 5 3 2" xfId="39721" xr:uid="{00000000-0005-0000-0000-000041390000}"/>
    <cellStyle name="Input 2 4 5 4" xfId="12917" xr:uid="{00000000-0005-0000-0000-000042390000}"/>
    <cellStyle name="Input 2 4 5 4 2" xfId="35174" xr:uid="{00000000-0005-0000-0000-000043390000}"/>
    <cellStyle name="Input 2 4 5 5" xfId="26319" xr:uid="{00000000-0005-0000-0000-000044390000}"/>
    <cellStyle name="Input 2 4 6" xfId="4077" xr:uid="{00000000-0005-0000-0000-000045390000}"/>
    <cellStyle name="Input 2 4 6 2" xfId="8624" xr:uid="{00000000-0005-0000-0000-000046390000}"/>
    <cellStyle name="Input 2 4 6 2 2" xfId="22026" xr:uid="{00000000-0005-0000-0000-000047390000}"/>
    <cellStyle name="Input 2 4 6 2 2 2" xfId="44283" xr:uid="{00000000-0005-0000-0000-000048390000}"/>
    <cellStyle name="Input 2 4 6 2 3" xfId="30881" xr:uid="{00000000-0005-0000-0000-000049390000}"/>
    <cellStyle name="Input 2 4 6 3" xfId="17718" xr:uid="{00000000-0005-0000-0000-00004A390000}"/>
    <cellStyle name="Input 2 4 6 3 2" xfId="39975" xr:uid="{00000000-0005-0000-0000-00004B390000}"/>
    <cellStyle name="Input 2 4 6 4" xfId="13171" xr:uid="{00000000-0005-0000-0000-00004C390000}"/>
    <cellStyle name="Input 2 4 6 4 2" xfId="35428" xr:uid="{00000000-0005-0000-0000-00004D390000}"/>
    <cellStyle name="Input 2 4 6 5" xfId="26573" xr:uid="{00000000-0005-0000-0000-00004E390000}"/>
    <cellStyle name="Input 2 4 7" xfId="5545" xr:uid="{00000000-0005-0000-0000-00004F390000}"/>
    <cellStyle name="Input 2 4 7 2" xfId="10092" xr:uid="{00000000-0005-0000-0000-000050390000}"/>
    <cellStyle name="Input 2 4 7 2 2" xfId="23494" xr:uid="{00000000-0005-0000-0000-000051390000}"/>
    <cellStyle name="Input 2 4 7 2 2 2" xfId="45751" xr:uid="{00000000-0005-0000-0000-000052390000}"/>
    <cellStyle name="Input 2 4 7 2 3" xfId="32349" xr:uid="{00000000-0005-0000-0000-000053390000}"/>
    <cellStyle name="Input 2 4 7 3" xfId="19089" xr:uid="{00000000-0005-0000-0000-000054390000}"/>
    <cellStyle name="Input 2 4 7 3 2" xfId="41346" xr:uid="{00000000-0005-0000-0000-000055390000}"/>
    <cellStyle name="Input 2 4 7 4" xfId="14639" xr:uid="{00000000-0005-0000-0000-000056390000}"/>
    <cellStyle name="Input 2 4 7 4 2" xfId="36896" xr:uid="{00000000-0005-0000-0000-000057390000}"/>
    <cellStyle name="Input 2 4 7 5" xfId="27944" xr:uid="{00000000-0005-0000-0000-000058390000}"/>
    <cellStyle name="Input 2 4 8" xfId="4675" xr:uid="{00000000-0005-0000-0000-000059390000}"/>
    <cellStyle name="Input 2 4 8 2" xfId="9222" xr:uid="{00000000-0005-0000-0000-00005A390000}"/>
    <cellStyle name="Input 2 4 8 2 2" xfId="22624" xr:uid="{00000000-0005-0000-0000-00005B390000}"/>
    <cellStyle name="Input 2 4 8 2 2 2" xfId="44881" xr:uid="{00000000-0005-0000-0000-00005C390000}"/>
    <cellStyle name="Input 2 4 8 2 3" xfId="31479" xr:uid="{00000000-0005-0000-0000-00005D390000}"/>
    <cellStyle name="Input 2 4 8 3" xfId="18316" xr:uid="{00000000-0005-0000-0000-00005E390000}"/>
    <cellStyle name="Input 2 4 8 3 2" xfId="40573" xr:uid="{00000000-0005-0000-0000-00005F390000}"/>
    <cellStyle name="Input 2 4 8 4" xfId="13769" xr:uid="{00000000-0005-0000-0000-000060390000}"/>
    <cellStyle name="Input 2 4 8 4 2" xfId="36026" xr:uid="{00000000-0005-0000-0000-000061390000}"/>
    <cellStyle name="Input 2 4 8 5" xfId="27171" xr:uid="{00000000-0005-0000-0000-000062390000}"/>
    <cellStyle name="Input 2 4 9" xfId="4342" xr:uid="{00000000-0005-0000-0000-000063390000}"/>
    <cellStyle name="Input 2 4 9 2" xfId="8889" xr:uid="{00000000-0005-0000-0000-000064390000}"/>
    <cellStyle name="Input 2 4 9 2 2" xfId="22291" xr:uid="{00000000-0005-0000-0000-000065390000}"/>
    <cellStyle name="Input 2 4 9 2 2 2" xfId="44548" xr:uid="{00000000-0005-0000-0000-000066390000}"/>
    <cellStyle name="Input 2 4 9 2 3" xfId="31146" xr:uid="{00000000-0005-0000-0000-000067390000}"/>
    <cellStyle name="Input 2 4 9 3" xfId="17983" xr:uid="{00000000-0005-0000-0000-000068390000}"/>
    <cellStyle name="Input 2 4 9 3 2" xfId="40240" xr:uid="{00000000-0005-0000-0000-000069390000}"/>
    <cellStyle name="Input 2 4 9 4" xfId="13436" xr:uid="{00000000-0005-0000-0000-00006A390000}"/>
    <cellStyle name="Input 2 4 9 4 2" xfId="35693" xr:uid="{00000000-0005-0000-0000-00006B390000}"/>
    <cellStyle name="Input 2 4 9 5" xfId="26838" xr:uid="{00000000-0005-0000-0000-00006C390000}"/>
    <cellStyle name="Input 2 5" xfId="2679" xr:uid="{00000000-0005-0000-0000-00006D390000}"/>
    <cellStyle name="Input 2 5 10" xfId="4207" xr:uid="{00000000-0005-0000-0000-00006E390000}"/>
    <cellStyle name="Input 2 5 10 2" xfId="8754" xr:uid="{00000000-0005-0000-0000-00006F390000}"/>
    <cellStyle name="Input 2 5 10 2 2" xfId="22156" xr:uid="{00000000-0005-0000-0000-000070390000}"/>
    <cellStyle name="Input 2 5 10 2 2 2" xfId="44413" xr:uid="{00000000-0005-0000-0000-000071390000}"/>
    <cellStyle name="Input 2 5 10 2 3" xfId="31011" xr:uid="{00000000-0005-0000-0000-000072390000}"/>
    <cellStyle name="Input 2 5 10 3" xfId="17848" xr:uid="{00000000-0005-0000-0000-000073390000}"/>
    <cellStyle name="Input 2 5 10 3 2" xfId="40105" xr:uid="{00000000-0005-0000-0000-000074390000}"/>
    <cellStyle name="Input 2 5 10 4" xfId="13301" xr:uid="{00000000-0005-0000-0000-000075390000}"/>
    <cellStyle name="Input 2 5 10 4 2" xfId="35558" xr:uid="{00000000-0005-0000-0000-000076390000}"/>
    <cellStyle name="Input 2 5 10 5" xfId="26703" xr:uid="{00000000-0005-0000-0000-000077390000}"/>
    <cellStyle name="Input 2 5 11" xfId="4012" xr:uid="{00000000-0005-0000-0000-000078390000}"/>
    <cellStyle name="Input 2 5 11 2" xfId="8559" xr:uid="{00000000-0005-0000-0000-000079390000}"/>
    <cellStyle name="Input 2 5 11 2 2" xfId="21961" xr:uid="{00000000-0005-0000-0000-00007A390000}"/>
    <cellStyle name="Input 2 5 11 2 2 2" xfId="44218" xr:uid="{00000000-0005-0000-0000-00007B390000}"/>
    <cellStyle name="Input 2 5 11 2 3" xfId="30816" xr:uid="{00000000-0005-0000-0000-00007C390000}"/>
    <cellStyle name="Input 2 5 11 3" xfId="17653" xr:uid="{00000000-0005-0000-0000-00007D390000}"/>
    <cellStyle name="Input 2 5 11 3 2" xfId="39910" xr:uid="{00000000-0005-0000-0000-00007E390000}"/>
    <cellStyle name="Input 2 5 11 4" xfId="13106" xr:uid="{00000000-0005-0000-0000-00007F390000}"/>
    <cellStyle name="Input 2 5 11 4 2" xfId="35363" xr:uid="{00000000-0005-0000-0000-000080390000}"/>
    <cellStyle name="Input 2 5 11 5" xfId="26508" xr:uid="{00000000-0005-0000-0000-000081390000}"/>
    <cellStyle name="Input 2 5 2" xfId="5145" xr:uid="{00000000-0005-0000-0000-000082390000}"/>
    <cellStyle name="Input 2 5 2 10" xfId="4561" xr:uid="{00000000-0005-0000-0000-000083390000}"/>
    <cellStyle name="Input 2 5 2 10 2" xfId="9108" xr:uid="{00000000-0005-0000-0000-000084390000}"/>
    <cellStyle name="Input 2 5 2 10 2 2" xfId="22510" xr:uid="{00000000-0005-0000-0000-000085390000}"/>
    <cellStyle name="Input 2 5 2 10 2 2 2" xfId="44767" xr:uid="{00000000-0005-0000-0000-000086390000}"/>
    <cellStyle name="Input 2 5 2 10 2 3" xfId="31365" xr:uid="{00000000-0005-0000-0000-000087390000}"/>
    <cellStyle name="Input 2 5 2 10 3" xfId="18202" xr:uid="{00000000-0005-0000-0000-000088390000}"/>
    <cellStyle name="Input 2 5 2 10 3 2" xfId="40459" xr:uid="{00000000-0005-0000-0000-000089390000}"/>
    <cellStyle name="Input 2 5 2 10 4" xfId="13655" xr:uid="{00000000-0005-0000-0000-00008A390000}"/>
    <cellStyle name="Input 2 5 2 10 4 2" xfId="35912" xr:uid="{00000000-0005-0000-0000-00008B390000}"/>
    <cellStyle name="Input 2 5 2 10 5" xfId="27057" xr:uid="{00000000-0005-0000-0000-00008C390000}"/>
    <cellStyle name="Input 2 5 2 11" xfId="9692" xr:uid="{00000000-0005-0000-0000-00008D390000}"/>
    <cellStyle name="Input 2 5 2 11 2" xfId="23094" xr:uid="{00000000-0005-0000-0000-00008E390000}"/>
    <cellStyle name="Input 2 5 2 11 2 2" xfId="45351" xr:uid="{00000000-0005-0000-0000-00008F390000}"/>
    <cellStyle name="Input 2 5 2 11 3" xfId="31949" xr:uid="{00000000-0005-0000-0000-000090390000}"/>
    <cellStyle name="Input 2 5 2 12" xfId="14239" xr:uid="{00000000-0005-0000-0000-000091390000}"/>
    <cellStyle name="Input 2 5 2 12 2" xfId="36496" xr:uid="{00000000-0005-0000-0000-000092390000}"/>
    <cellStyle name="Input 2 5 2 2" xfId="6274" xr:uid="{00000000-0005-0000-0000-000093390000}"/>
    <cellStyle name="Input 2 5 2 2 2" xfId="10821" xr:uid="{00000000-0005-0000-0000-000094390000}"/>
    <cellStyle name="Input 2 5 2 2 2 2" xfId="24223" xr:uid="{00000000-0005-0000-0000-000095390000}"/>
    <cellStyle name="Input 2 5 2 2 2 2 2" xfId="46480" xr:uid="{00000000-0005-0000-0000-000096390000}"/>
    <cellStyle name="Input 2 5 2 2 2 3" xfId="33078" xr:uid="{00000000-0005-0000-0000-000097390000}"/>
    <cellStyle name="Input 2 5 2 2 3" xfId="19676" xr:uid="{00000000-0005-0000-0000-000098390000}"/>
    <cellStyle name="Input 2 5 2 2 3 2" xfId="41933" xr:uid="{00000000-0005-0000-0000-000099390000}"/>
    <cellStyle name="Input 2 5 2 2 4" xfId="15368" xr:uid="{00000000-0005-0000-0000-00009A390000}"/>
    <cellStyle name="Input 2 5 2 2 4 2" xfId="37625" xr:uid="{00000000-0005-0000-0000-00009B390000}"/>
    <cellStyle name="Input 2 5 2 2 5" xfId="28531" xr:uid="{00000000-0005-0000-0000-00009C390000}"/>
    <cellStyle name="Input 2 5 2 3" xfId="6744" xr:uid="{00000000-0005-0000-0000-00009D390000}"/>
    <cellStyle name="Input 2 5 2 3 2" xfId="11291" xr:uid="{00000000-0005-0000-0000-00009E390000}"/>
    <cellStyle name="Input 2 5 2 3 2 2" xfId="24693" xr:uid="{00000000-0005-0000-0000-00009F390000}"/>
    <cellStyle name="Input 2 5 2 3 2 2 2" xfId="46950" xr:uid="{00000000-0005-0000-0000-0000A0390000}"/>
    <cellStyle name="Input 2 5 2 3 2 3" xfId="33548" xr:uid="{00000000-0005-0000-0000-0000A1390000}"/>
    <cellStyle name="Input 2 5 2 3 3" xfId="20146" xr:uid="{00000000-0005-0000-0000-0000A2390000}"/>
    <cellStyle name="Input 2 5 2 3 3 2" xfId="42403" xr:uid="{00000000-0005-0000-0000-0000A3390000}"/>
    <cellStyle name="Input 2 5 2 3 4" xfId="15838" xr:uid="{00000000-0005-0000-0000-0000A4390000}"/>
    <cellStyle name="Input 2 5 2 3 4 2" xfId="38095" xr:uid="{00000000-0005-0000-0000-0000A5390000}"/>
    <cellStyle name="Input 2 5 2 3 5" xfId="29001" xr:uid="{00000000-0005-0000-0000-0000A6390000}"/>
    <cellStyle name="Input 2 5 2 4" xfId="7021" xr:uid="{00000000-0005-0000-0000-0000A7390000}"/>
    <cellStyle name="Input 2 5 2 4 2" xfId="11568" xr:uid="{00000000-0005-0000-0000-0000A8390000}"/>
    <cellStyle name="Input 2 5 2 4 2 2" xfId="24970" xr:uid="{00000000-0005-0000-0000-0000A9390000}"/>
    <cellStyle name="Input 2 5 2 4 2 2 2" xfId="47227" xr:uid="{00000000-0005-0000-0000-0000AA390000}"/>
    <cellStyle name="Input 2 5 2 4 2 3" xfId="33825" xr:uid="{00000000-0005-0000-0000-0000AB390000}"/>
    <cellStyle name="Input 2 5 2 4 3" xfId="20423" xr:uid="{00000000-0005-0000-0000-0000AC390000}"/>
    <cellStyle name="Input 2 5 2 4 3 2" xfId="42680" xr:uid="{00000000-0005-0000-0000-0000AD390000}"/>
    <cellStyle name="Input 2 5 2 4 4" xfId="16115" xr:uid="{00000000-0005-0000-0000-0000AE390000}"/>
    <cellStyle name="Input 2 5 2 4 4 2" xfId="38372" xr:uid="{00000000-0005-0000-0000-0000AF390000}"/>
    <cellStyle name="Input 2 5 2 4 5" xfId="29278" xr:uid="{00000000-0005-0000-0000-0000B0390000}"/>
    <cellStyle name="Input 2 5 2 5" xfId="5872" xr:uid="{00000000-0005-0000-0000-0000B1390000}"/>
    <cellStyle name="Input 2 5 2 5 2" xfId="10419" xr:uid="{00000000-0005-0000-0000-0000B2390000}"/>
    <cellStyle name="Input 2 5 2 5 2 2" xfId="23821" xr:uid="{00000000-0005-0000-0000-0000B3390000}"/>
    <cellStyle name="Input 2 5 2 5 2 2 2" xfId="46078" xr:uid="{00000000-0005-0000-0000-0000B4390000}"/>
    <cellStyle name="Input 2 5 2 5 2 3" xfId="32676" xr:uid="{00000000-0005-0000-0000-0000B5390000}"/>
    <cellStyle name="Input 2 5 2 5 3" xfId="19274" xr:uid="{00000000-0005-0000-0000-0000B6390000}"/>
    <cellStyle name="Input 2 5 2 5 3 2" xfId="41531" xr:uid="{00000000-0005-0000-0000-0000B7390000}"/>
    <cellStyle name="Input 2 5 2 5 4" xfId="14966" xr:uid="{00000000-0005-0000-0000-0000B8390000}"/>
    <cellStyle name="Input 2 5 2 5 4 2" xfId="37223" xr:uid="{00000000-0005-0000-0000-0000B9390000}"/>
    <cellStyle name="Input 2 5 2 5 5" xfId="28129" xr:uid="{00000000-0005-0000-0000-0000BA390000}"/>
    <cellStyle name="Input 2 5 2 6" xfId="8060" xr:uid="{00000000-0005-0000-0000-0000BB390000}"/>
    <cellStyle name="Input 2 5 2 6 2" xfId="12607" xr:uid="{00000000-0005-0000-0000-0000BC390000}"/>
    <cellStyle name="Input 2 5 2 6 2 2" xfId="26009" xr:uid="{00000000-0005-0000-0000-0000BD390000}"/>
    <cellStyle name="Input 2 5 2 6 2 2 2" xfId="48266" xr:uid="{00000000-0005-0000-0000-0000BE390000}"/>
    <cellStyle name="Input 2 5 2 6 2 3" xfId="34864" xr:uid="{00000000-0005-0000-0000-0000BF390000}"/>
    <cellStyle name="Input 2 5 2 6 3" xfId="21462" xr:uid="{00000000-0005-0000-0000-0000C0390000}"/>
    <cellStyle name="Input 2 5 2 6 3 2" xfId="43719" xr:uid="{00000000-0005-0000-0000-0000C1390000}"/>
    <cellStyle name="Input 2 5 2 6 4" xfId="17154" xr:uid="{00000000-0005-0000-0000-0000C2390000}"/>
    <cellStyle name="Input 2 5 2 6 4 2" xfId="39411" xr:uid="{00000000-0005-0000-0000-0000C3390000}"/>
    <cellStyle name="Input 2 5 2 6 5" xfId="30317" xr:uid="{00000000-0005-0000-0000-0000C4390000}"/>
    <cellStyle name="Input 2 5 2 7" xfId="7739" xr:uid="{00000000-0005-0000-0000-0000C5390000}"/>
    <cellStyle name="Input 2 5 2 7 2" xfId="12286" xr:uid="{00000000-0005-0000-0000-0000C6390000}"/>
    <cellStyle name="Input 2 5 2 7 2 2" xfId="25688" xr:uid="{00000000-0005-0000-0000-0000C7390000}"/>
    <cellStyle name="Input 2 5 2 7 2 2 2" xfId="47945" xr:uid="{00000000-0005-0000-0000-0000C8390000}"/>
    <cellStyle name="Input 2 5 2 7 2 3" xfId="34543" xr:uid="{00000000-0005-0000-0000-0000C9390000}"/>
    <cellStyle name="Input 2 5 2 7 3" xfId="21141" xr:uid="{00000000-0005-0000-0000-0000CA390000}"/>
    <cellStyle name="Input 2 5 2 7 3 2" xfId="43398" xr:uid="{00000000-0005-0000-0000-0000CB390000}"/>
    <cellStyle name="Input 2 5 2 7 4" xfId="16833" xr:uid="{00000000-0005-0000-0000-0000CC390000}"/>
    <cellStyle name="Input 2 5 2 7 4 2" xfId="39090" xr:uid="{00000000-0005-0000-0000-0000CD390000}"/>
    <cellStyle name="Input 2 5 2 7 5" xfId="29996" xr:uid="{00000000-0005-0000-0000-0000CE390000}"/>
    <cellStyle name="Input 2 5 2 8" xfId="5423" xr:uid="{00000000-0005-0000-0000-0000CF390000}"/>
    <cellStyle name="Input 2 5 2 8 2" xfId="9970" xr:uid="{00000000-0005-0000-0000-0000D0390000}"/>
    <cellStyle name="Input 2 5 2 8 2 2" xfId="23372" xr:uid="{00000000-0005-0000-0000-0000D1390000}"/>
    <cellStyle name="Input 2 5 2 8 2 2 2" xfId="45629" xr:uid="{00000000-0005-0000-0000-0000D2390000}"/>
    <cellStyle name="Input 2 5 2 8 2 3" xfId="32227" xr:uid="{00000000-0005-0000-0000-0000D3390000}"/>
    <cellStyle name="Input 2 5 2 8 3" xfId="18967" xr:uid="{00000000-0005-0000-0000-0000D4390000}"/>
    <cellStyle name="Input 2 5 2 8 3 2" xfId="41224" xr:uid="{00000000-0005-0000-0000-0000D5390000}"/>
    <cellStyle name="Input 2 5 2 8 4" xfId="14517" xr:uid="{00000000-0005-0000-0000-0000D6390000}"/>
    <cellStyle name="Input 2 5 2 8 4 2" xfId="36774" xr:uid="{00000000-0005-0000-0000-0000D7390000}"/>
    <cellStyle name="Input 2 5 2 8 5" xfId="27822" xr:uid="{00000000-0005-0000-0000-0000D8390000}"/>
    <cellStyle name="Input 2 5 2 9" xfId="5070" xr:uid="{00000000-0005-0000-0000-0000D9390000}"/>
    <cellStyle name="Input 2 5 2 9 2" xfId="9617" xr:uid="{00000000-0005-0000-0000-0000DA390000}"/>
    <cellStyle name="Input 2 5 2 9 2 2" xfId="23019" xr:uid="{00000000-0005-0000-0000-0000DB390000}"/>
    <cellStyle name="Input 2 5 2 9 2 2 2" xfId="45276" xr:uid="{00000000-0005-0000-0000-0000DC390000}"/>
    <cellStyle name="Input 2 5 2 9 2 3" xfId="31874" xr:uid="{00000000-0005-0000-0000-0000DD390000}"/>
    <cellStyle name="Input 2 5 2 9 3" xfId="18663" xr:uid="{00000000-0005-0000-0000-0000DE390000}"/>
    <cellStyle name="Input 2 5 2 9 3 2" xfId="40920" xr:uid="{00000000-0005-0000-0000-0000DF390000}"/>
    <cellStyle name="Input 2 5 2 9 4" xfId="14164" xr:uid="{00000000-0005-0000-0000-0000E0390000}"/>
    <cellStyle name="Input 2 5 2 9 4 2" xfId="36421" xr:uid="{00000000-0005-0000-0000-0000E1390000}"/>
    <cellStyle name="Input 2 5 2 9 5" xfId="27518" xr:uid="{00000000-0005-0000-0000-0000E2390000}"/>
    <cellStyle name="Input 2 5 3" xfId="3869" xr:uid="{00000000-0005-0000-0000-0000E3390000}"/>
    <cellStyle name="Input 2 5 3 2" xfId="8416" xr:uid="{00000000-0005-0000-0000-0000E4390000}"/>
    <cellStyle name="Input 2 5 3 2 2" xfId="21818" xr:uid="{00000000-0005-0000-0000-0000E5390000}"/>
    <cellStyle name="Input 2 5 3 2 2 2" xfId="44075" xr:uid="{00000000-0005-0000-0000-0000E6390000}"/>
    <cellStyle name="Input 2 5 3 2 3" xfId="30673" xr:uid="{00000000-0005-0000-0000-0000E7390000}"/>
    <cellStyle name="Input 2 5 3 3" xfId="17510" xr:uid="{00000000-0005-0000-0000-0000E8390000}"/>
    <cellStyle name="Input 2 5 3 3 2" xfId="39767" xr:uid="{00000000-0005-0000-0000-0000E9390000}"/>
    <cellStyle name="Input 2 5 3 4" xfId="12963" xr:uid="{00000000-0005-0000-0000-0000EA390000}"/>
    <cellStyle name="Input 2 5 3 4 2" xfId="35220" xr:uid="{00000000-0005-0000-0000-0000EB390000}"/>
    <cellStyle name="Input 2 5 3 5" xfId="26365" xr:uid="{00000000-0005-0000-0000-0000EC390000}"/>
    <cellStyle name="Input 2 5 4" xfId="4829" xr:uid="{00000000-0005-0000-0000-0000ED390000}"/>
    <cellStyle name="Input 2 5 4 2" xfId="9376" xr:uid="{00000000-0005-0000-0000-0000EE390000}"/>
    <cellStyle name="Input 2 5 4 2 2" xfId="22778" xr:uid="{00000000-0005-0000-0000-0000EF390000}"/>
    <cellStyle name="Input 2 5 4 2 2 2" xfId="45035" xr:uid="{00000000-0005-0000-0000-0000F0390000}"/>
    <cellStyle name="Input 2 5 4 2 3" xfId="31633" xr:uid="{00000000-0005-0000-0000-0000F1390000}"/>
    <cellStyle name="Input 2 5 4 3" xfId="18423" xr:uid="{00000000-0005-0000-0000-0000F2390000}"/>
    <cellStyle name="Input 2 5 4 3 2" xfId="40680" xr:uid="{00000000-0005-0000-0000-0000F3390000}"/>
    <cellStyle name="Input 2 5 4 4" xfId="13923" xr:uid="{00000000-0005-0000-0000-0000F4390000}"/>
    <cellStyle name="Input 2 5 4 4 2" xfId="36180" xr:uid="{00000000-0005-0000-0000-0000F5390000}"/>
    <cellStyle name="Input 2 5 4 5" xfId="27278" xr:uid="{00000000-0005-0000-0000-0000F6390000}"/>
    <cellStyle name="Input 2 5 5" xfId="3822" xr:uid="{00000000-0005-0000-0000-0000F7390000}"/>
    <cellStyle name="Input 2 5 5 2" xfId="8369" xr:uid="{00000000-0005-0000-0000-0000F8390000}"/>
    <cellStyle name="Input 2 5 5 2 2" xfId="21771" xr:uid="{00000000-0005-0000-0000-0000F9390000}"/>
    <cellStyle name="Input 2 5 5 2 2 2" xfId="44028" xr:uid="{00000000-0005-0000-0000-0000FA390000}"/>
    <cellStyle name="Input 2 5 5 2 3" xfId="30626" xr:uid="{00000000-0005-0000-0000-0000FB390000}"/>
    <cellStyle name="Input 2 5 5 3" xfId="17463" xr:uid="{00000000-0005-0000-0000-0000FC390000}"/>
    <cellStyle name="Input 2 5 5 3 2" xfId="39720" xr:uid="{00000000-0005-0000-0000-0000FD390000}"/>
    <cellStyle name="Input 2 5 5 4" xfId="12916" xr:uid="{00000000-0005-0000-0000-0000FE390000}"/>
    <cellStyle name="Input 2 5 5 4 2" xfId="35173" xr:uid="{00000000-0005-0000-0000-0000FF390000}"/>
    <cellStyle name="Input 2 5 5 5" xfId="26318" xr:uid="{00000000-0005-0000-0000-0000003A0000}"/>
    <cellStyle name="Input 2 5 6" xfId="4076" xr:uid="{00000000-0005-0000-0000-0000013A0000}"/>
    <cellStyle name="Input 2 5 6 2" xfId="8623" xr:uid="{00000000-0005-0000-0000-0000023A0000}"/>
    <cellStyle name="Input 2 5 6 2 2" xfId="22025" xr:uid="{00000000-0005-0000-0000-0000033A0000}"/>
    <cellStyle name="Input 2 5 6 2 2 2" xfId="44282" xr:uid="{00000000-0005-0000-0000-0000043A0000}"/>
    <cellStyle name="Input 2 5 6 2 3" xfId="30880" xr:uid="{00000000-0005-0000-0000-0000053A0000}"/>
    <cellStyle name="Input 2 5 6 3" xfId="17717" xr:uid="{00000000-0005-0000-0000-0000063A0000}"/>
    <cellStyle name="Input 2 5 6 3 2" xfId="39974" xr:uid="{00000000-0005-0000-0000-0000073A0000}"/>
    <cellStyle name="Input 2 5 6 4" xfId="13170" xr:uid="{00000000-0005-0000-0000-0000083A0000}"/>
    <cellStyle name="Input 2 5 6 4 2" xfId="35427" xr:uid="{00000000-0005-0000-0000-0000093A0000}"/>
    <cellStyle name="Input 2 5 6 5" xfId="26572" xr:uid="{00000000-0005-0000-0000-00000A3A0000}"/>
    <cellStyle name="Input 2 5 7" xfId="5228" xr:uid="{00000000-0005-0000-0000-00000B3A0000}"/>
    <cellStyle name="Input 2 5 7 2" xfId="9775" xr:uid="{00000000-0005-0000-0000-00000C3A0000}"/>
    <cellStyle name="Input 2 5 7 2 2" xfId="23177" xr:uid="{00000000-0005-0000-0000-00000D3A0000}"/>
    <cellStyle name="Input 2 5 7 2 2 2" xfId="45434" xr:uid="{00000000-0005-0000-0000-00000E3A0000}"/>
    <cellStyle name="Input 2 5 7 2 3" xfId="32032" xr:uid="{00000000-0005-0000-0000-00000F3A0000}"/>
    <cellStyle name="Input 2 5 7 3" xfId="18772" xr:uid="{00000000-0005-0000-0000-0000103A0000}"/>
    <cellStyle name="Input 2 5 7 3 2" xfId="41029" xr:uid="{00000000-0005-0000-0000-0000113A0000}"/>
    <cellStyle name="Input 2 5 7 4" xfId="14322" xr:uid="{00000000-0005-0000-0000-0000123A0000}"/>
    <cellStyle name="Input 2 5 7 4 2" xfId="36579" xr:uid="{00000000-0005-0000-0000-0000133A0000}"/>
    <cellStyle name="Input 2 5 7 5" xfId="27627" xr:uid="{00000000-0005-0000-0000-0000143A0000}"/>
    <cellStyle name="Input 2 5 8" xfId="4676" xr:uid="{00000000-0005-0000-0000-0000153A0000}"/>
    <cellStyle name="Input 2 5 8 2" xfId="9223" xr:uid="{00000000-0005-0000-0000-0000163A0000}"/>
    <cellStyle name="Input 2 5 8 2 2" xfId="22625" xr:uid="{00000000-0005-0000-0000-0000173A0000}"/>
    <cellStyle name="Input 2 5 8 2 2 2" xfId="44882" xr:uid="{00000000-0005-0000-0000-0000183A0000}"/>
    <cellStyle name="Input 2 5 8 2 3" xfId="31480" xr:uid="{00000000-0005-0000-0000-0000193A0000}"/>
    <cellStyle name="Input 2 5 8 3" xfId="18317" xr:uid="{00000000-0005-0000-0000-00001A3A0000}"/>
    <cellStyle name="Input 2 5 8 3 2" xfId="40574" xr:uid="{00000000-0005-0000-0000-00001B3A0000}"/>
    <cellStyle name="Input 2 5 8 4" xfId="13770" xr:uid="{00000000-0005-0000-0000-00001C3A0000}"/>
    <cellStyle name="Input 2 5 8 4 2" xfId="36027" xr:uid="{00000000-0005-0000-0000-00001D3A0000}"/>
    <cellStyle name="Input 2 5 8 5" xfId="27172" xr:uid="{00000000-0005-0000-0000-00001E3A0000}"/>
    <cellStyle name="Input 2 5 9" xfId="4343" xr:uid="{00000000-0005-0000-0000-00001F3A0000}"/>
    <cellStyle name="Input 2 5 9 2" xfId="8890" xr:uid="{00000000-0005-0000-0000-0000203A0000}"/>
    <cellStyle name="Input 2 5 9 2 2" xfId="22292" xr:uid="{00000000-0005-0000-0000-0000213A0000}"/>
    <cellStyle name="Input 2 5 9 2 2 2" xfId="44549" xr:uid="{00000000-0005-0000-0000-0000223A0000}"/>
    <cellStyle name="Input 2 5 9 2 3" xfId="31147" xr:uid="{00000000-0005-0000-0000-0000233A0000}"/>
    <cellStyle name="Input 2 5 9 3" xfId="17984" xr:uid="{00000000-0005-0000-0000-0000243A0000}"/>
    <cellStyle name="Input 2 5 9 3 2" xfId="40241" xr:uid="{00000000-0005-0000-0000-0000253A0000}"/>
    <cellStyle name="Input 2 5 9 4" xfId="13437" xr:uid="{00000000-0005-0000-0000-0000263A0000}"/>
    <cellStyle name="Input 2 5 9 4 2" xfId="35694" xr:uid="{00000000-0005-0000-0000-0000273A0000}"/>
    <cellStyle name="Input 2 5 9 5" xfId="26839" xr:uid="{00000000-0005-0000-0000-0000283A0000}"/>
    <cellStyle name="Input 2 6" xfId="2680" xr:uid="{00000000-0005-0000-0000-0000293A0000}"/>
    <cellStyle name="Input 2 6 10" xfId="4208" xr:uid="{00000000-0005-0000-0000-00002A3A0000}"/>
    <cellStyle name="Input 2 6 10 2" xfId="8755" xr:uid="{00000000-0005-0000-0000-00002B3A0000}"/>
    <cellStyle name="Input 2 6 10 2 2" xfId="22157" xr:uid="{00000000-0005-0000-0000-00002C3A0000}"/>
    <cellStyle name="Input 2 6 10 2 2 2" xfId="44414" xr:uid="{00000000-0005-0000-0000-00002D3A0000}"/>
    <cellStyle name="Input 2 6 10 2 3" xfId="31012" xr:uid="{00000000-0005-0000-0000-00002E3A0000}"/>
    <cellStyle name="Input 2 6 10 3" xfId="17849" xr:uid="{00000000-0005-0000-0000-00002F3A0000}"/>
    <cellStyle name="Input 2 6 10 3 2" xfId="40106" xr:uid="{00000000-0005-0000-0000-0000303A0000}"/>
    <cellStyle name="Input 2 6 10 4" xfId="13302" xr:uid="{00000000-0005-0000-0000-0000313A0000}"/>
    <cellStyle name="Input 2 6 10 4 2" xfId="35559" xr:uid="{00000000-0005-0000-0000-0000323A0000}"/>
    <cellStyle name="Input 2 6 10 5" xfId="26704" xr:uid="{00000000-0005-0000-0000-0000333A0000}"/>
    <cellStyle name="Input 2 6 11" xfId="4013" xr:uid="{00000000-0005-0000-0000-0000343A0000}"/>
    <cellStyle name="Input 2 6 11 2" xfId="8560" xr:uid="{00000000-0005-0000-0000-0000353A0000}"/>
    <cellStyle name="Input 2 6 11 2 2" xfId="21962" xr:uid="{00000000-0005-0000-0000-0000363A0000}"/>
    <cellStyle name="Input 2 6 11 2 2 2" xfId="44219" xr:uid="{00000000-0005-0000-0000-0000373A0000}"/>
    <cellStyle name="Input 2 6 11 2 3" xfId="30817" xr:uid="{00000000-0005-0000-0000-0000383A0000}"/>
    <cellStyle name="Input 2 6 11 3" xfId="17654" xr:uid="{00000000-0005-0000-0000-0000393A0000}"/>
    <cellStyle name="Input 2 6 11 3 2" xfId="39911" xr:uid="{00000000-0005-0000-0000-00003A3A0000}"/>
    <cellStyle name="Input 2 6 11 4" xfId="13107" xr:uid="{00000000-0005-0000-0000-00003B3A0000}"/>
    <cellStyle name="Input 2 6 11 4 2" xfId="35364" xr:uid="{00000000-0005-0000-0000-00003C3A0000}"/>
    <cellStyle name="Input 2 6 11 5" xfId="26509" xr:uid="{00000000-0005-0000-0000-00003D3A0000}"/>
    <cellStyle name="Input 2 6 2" xfId="5146" xr:uid="{00000000-0005-0000-0000-00003E3A0000}"/>
    <cellStyle name="Input 2 6 2 10" xfId="4562" xr:uid="{00000000-0005-0000-0000-00003F3A0000}"/>
    <cellStyle name="Input 2 6 2 10 2" xfId="9109" xr:uid="{00000000-0005-0000-0000-0000403A0000}"/>
    <cellStyle name="Input 2 6 2 10 2 2" xfId="22511" xr:uid="{00000000-0005-0000-0000-0000413A0000}"/>
    <cellStyle name="Input 2 6 2 10 2 2 2" xfId="44768" xr:uid="{00000000-0005-0000-0000-0000423A0000}"/>
    <cellStyle name="Input 2 6 2 10 2 3" xfId="31366" xr:uid="{00000000-0005-0000-0000-0000433A0000}"/>
    <cellStyle name="Input 2 6 2 10 3" xfId="18203" xr:uid="{00000000-0005-0000-0000-0000443A0000}"/>
    <cellStyle name="Input 2 6 2 10 3 2" xfId="40460" xr:uid="{00000000-0005-0000-0000-0000453A0000}"/>
    <cellStyle name="Input 2 6 2 10 4" xfId="13656" xr:uid="{00000000-0005-0000-0000-0000463A0000}"/>
    <cellStyle name="Input 2 6 2 10 4 2" xfId="35913" xr:uid="{00000000-0005-0000-0000-0000473A0000}"/>
    <cellStyle name="Input 2 6 2 10 5" xfId="27058" xr:uid="{00000000-0005-0000-0000-0000483A0000}"/>
    <cellStyle name="Input 2 6 2 11" xfId="9693" xr:uid="{00000000-0005-0000-0000-0000493A0000}"/>
    <cellStyle name="Input 2 6 2 11 2" xfId="23095" xr:uid="{00000000-0005-0000-0000-00004A3A0000}"/>
    <cellStyle name="Input 2 6 2 11 2 2" xfId="45352" xr:uid="{00000000-0005-0000-0000-00004B3A0000}"/>
    <cellStyle name="Input 2 6 2 11 3" xfId="31950" xr:uid="{00000000-0005-0000-0000-00004C3A0000}"/>
    <cellStyle name="Input 2 6 2 12" xfId="14240" xr:uid="{00000000-0005-0000-0000-00004D3A0000}"/>
    <cellStyle name="Input 2 6 2 12 2" xfId="36497" xr:uid="{00000000-0005-0000-0000-00004E3A0000}"/>
    <cellStyle name="Input 2 6 2 2" xfId="6275" xr:uid="{00000000-0005-0000-0000-00004F3A0000}"/>
    <cellStyle name="Input 2 6 2 2 2" xfId="10822" xr:uid="{00000000-0005-0000-0000-0000503A0000}"/>
    <cellStyle name="Input 2 6 2 2 2 2" xfId="24224" xr:uid="{00000000-0005-0000-0000-0000513A0000}"/>
    <cellStyle name="Input 2 6 2 2 2 2 2" xfId="46481" xr:uid="{00000000-0005-0000-0000-0000523A0000}"/>
    <cellStyle name="Input 2 6 2 2 2 3" xfId="33079" xr:uid="{00000000-0005-0000-0000-0000533A0000}"/>
    <cellStyle name="Input 2 6 2 2 3" xfId="19677" xr:uid="{00000000-0005-0000-0000-0000543A0000}"/>
    <cellStyle name="Input 2 6 2 2 3 2" xfId="41934" xr:uid="{00000000-0005-0000-0000-0000553A0000}"/>
    <cellStyle name="Input 2 6 2 2 4" xfId="15369" xr:uid="{00000000-0005-0000-0000-0000563A0000}"/>
    <cellStyle name="Input 2 6 2 2 4 2" xfId="37626" xr:uid="{00000000-0005-0000-0000-0000573A0000}"/>
    <cellStyle name="Input 2 6 2 2 5" xfId="28532" xr:uid="{00000000-0005-0000-0000-0000583A0000}"/>
    <cellStyle name="Input 2 6 2 3" xfId="6745" xr:uid="{00000000-0005-0000-0000-0000593A0000}"/>
    <cellStyle name="Input 2 6 2 3 2" xfId="11292" xr:uid="{00000000-0005-0000-0000-00005A3A0000}"/>
    <cellStyle name="Input 2 6 2 3 2 2" xfId="24694" xr:uid="{00000000-0005-0000-0000-00005B3A0000}"/>
    <cellStyle name="Input 2 6 2 3 2 2 2" xfId="46951" xr:uid="{00000000-0005-0000-0000-00005C3A0000}"/>
    <cellStyle name="Input 2 6 2 3 2 3" xfId="33549" xr:uid="{00000000-0005-0000-0000-00005D3A0000}"/>
    <cellStyle name="Input 2 6 2 3 3" xfId="20147" xr:uid="{00000000-0005-0000-0000-00005E3A0000}"/>
    <cellStyle name="Input 2 6 2 3 3 2" xfId="42404" xr:uid="{00000000-0005-0000-0000-00005F3A0000}"/>
    <cellStyle name="Input 2 6 2 3 4" xfId="15839" xr:uid="{00000000-0005-0000-0000-0000603A0000}"/>
    <cellStyle name="Input 2 6 2 3 4 2" xfId="38096" xr:uid="{00000000-0005-0000-0000-0000613A0000}"/>
    <cellStyle name="Input 2 6 2 3 5" xfId="29002" xr:uid="{00000000-0005-0000-0000-0000623A0000}"/>
    <cellStyle name="Input 2 6 2 4" xfId="7022" xr:uid="{00000000-0005-0000-0000-0000633A0000}"/>
    <cellStyle name="Input 2 6 2 4 2" xfId="11569" xr:uid="{00000000-0005-0000-0000-0000643A0000}"/>
    <cellStyle name="Input 2 6 2 4 2 2" xfId="24971" xr:uid="{00000000-0005-0000-0000-0000653A0000}"/>
    <cellStyle name="Input 2 6 2 4 2 2 2" xfId="47228" xr:uid="{00000000-0005-0000-0000-0000663A0000}"/>
    <cellStyle name="Input 2 6 2 4 2 3" xfId="33826" xr:uid="{00000000-0005-0000-0000-0000673A0000}"/>
    <cellStyle name="Input 2 6 2 4 3" xfId="20424" xr:uid="{00000000-0005-0000-0000-0000683A0000}"/>
    <cellStyle name="Input 2 6 2 4 3 2" xfId="42681" xr:uid="{00000000-0005-0000-0000-0000693A0000}"/>
    <cellStyle name="Input 2 6 2 4 4" xfId="16116" xr:uid="{00000000-0005-0000-0000-00006A3A0000}"/>
    <cellStyle name="Input 2 6 2 4 4 2" xfId="38373" xr:uid="{00000000-0005-0000-0000-00006B3A0000}"/>
    <cellStyle name="Input 2 6 2 4 5" xfId="29279" xr:uid="{00000000-0005-0000-0000-00006C3A0000}"/>
    <cellStyle name="Input 2 6 2 5" xfId="5873" xr:uid="{00000000-0005-0000-0000-00006D3A0000}"/>
    <cellStyle name="Input 2 6 2 5 2" xfId="10420" xr:uid="{00000000-0005-0000-0000-00006E3A0000}"/>
    <cellStyle name="Input 2 6 2 5 2 2" xfId="23822" xr:uid="{00000000-0005-0000-0000-00006F3A0000}"/>
    <cellStyle name="Input 2 6 2 5 2 2 2" xfId="46079" xr:uid="{00000000-0005-0000-0000-0000703A0000}"/>
    <cellStyle name="Input 2 6 2 5 2 3" xfId="32677" xr:uid="{00000000-0005-0000-0000-0000713A0000}"/>
    <cellStyle name="Input 2 6 2 5 3" xfId="19275" xr:uid="{00000000-0005-0000-0000-0000723A0000}"/>
    <cellStyle name="Input 2 6 2 5 3 2" xfId="41532" xr:uid="{00000000-0005-0000-0000-0000733A0000}"/>
    <cellStyle name="Input 2 6 2 5 4" xfId="14967" xr:uid="{00000000-0005-0000-0000-0000743A0000}"/>
    <cellStyle name="Input 2 6 2 5 4 2" xfId="37224" xr:uid="{00000000-0005-0000-0000-0000753A0000}"/>
    <cellStyle name="Input 2 6 2 5 5" xfId="28130" xr:uid="{00000000-0005-0000-0000-0000763A0000}"/>
    <cellStyle name="Input 2 6 2 6" xfId="8061" xr:uid="{00000000-0005-0000-0000-0000773A0000}"/>
    <cellStyle name="Input 2 6 2 6 2" xfId="12608" xr:uid="{00000000-0005-0000-0000-0000783A0000}"/>
    <cellStyle name="Input 2 6 2 6 2 2" xfId="26010" xr:uid="{00000000-0005-0000-0000-0000793A0000}"/>
    <cellStyle name="Input 2 6 2 6 2 2 2" xfId="48267" xr:uid="{00000000-0005-0000-0000-00007A3A0000}"/>
    <cellStyle name="Input 2 6 2 6 2 3" xfId="34865" xr:uid="{00000000-0005-0000-0000-00007B3A0000}"/>
    <cellStyle name="Input 2 6 2 6 3" xfId="21463" xr:uid="{00000000-0005-0000-0000-00007C3A0000}"/>
    <cellStyle name="Input 2 6 2 6 3 2" xfId="43720" xr:uid="{00000000-0005-0000-0000-00007D3A0000}"/>
    <cellStyle name="Input 2 6 2 6 4" xfId="17155" xr:uid="{00000000-0005-0000-0000-00007E3A0000}"/>
    <cellStyle name="Input 2 6 2 6 4 2" xfId="39412" xr:uid="{00000000-0005-0000-0000-00007F3A0000}"/>
    <cellStyle name="Input 2 6 2 6 5" xfId="30318" xr:uid="{00000000-0005-0000-0000-0000803A0000}"/>
    <cellStyle name="Input 2 6 2 7" xfId="7484" xr:uid="{00000000-0005-0000-0000-0000813A0000}"/>
    <cellStyle name="Input 2 6 2 7 2" xfId="12031" xr:uid="{00000000-0005-0000-0000-0000823A0000}"/>
    <cellStyle name="Input 2 6 2 7 2 2" xfId="25433" xr:uid="{00000000-0005-0000-0000-0000833A0000}"/>
    <cellStyle name="Input 2 6 2 7 2 2 2" xfId="47690" xr:uid="{00000000-0005-0000-0000-0000843A0000}"/>
    <cellStyle name="Input 2 6 2 7 2 3" xfId="34288" xr:uid="{00000000-0005-0000-0000-0000853A0000}"/>
    <cellStyle name="Input 2 6 2 7 3" xfId="20886" xr:uid="{00000000-0005-0000-0000-0000863A0000}"/>
    <cellStyle name="Input 2 6 2 7 3 2" xfId="43143" xr:uid="{00000000-0005-0000-0000-0000873A0000}"/>
    <cellStyle name="Input 2 6 2 7 4" xfId="16578" xr:uid="{00000000-0005-0000-0000-0000883A0000}"/>
    <cellStyle name="Input 2 6 2 7 4 2" xfId="38835" xr:uid="{00000000-0005-0000-0000-0000893A0000}"/>
    <cellStyle name="Input 2 6 2 7 5" xfId="29741" xr:uid="{00000000-0005-0000-0000-00008A3A0000}"/>
    <cellStyle name="Input 2 6 2 8" xfId="6649" xr:uid="{00000000-0005-0000-0000-00008B3A0000}"/>
    <cellStyle name="Input 2 6 2 8 2" xfId="11196" xr:uid="{00000000-0005-0000-0000-00008C3A0000}"/>
    <cellStyle name="Input 2 6 2 8 2 2" xfId="24598" xr:uid="{00000000-0005-0000-0000-00008D3A0000}"/>
    <cellStyle name="Input 2 6 2 8 2 2 2" xfId="46855" xr:uid="{00000000-0005-0000-0000-00008E3A0000}"/>
    <cellStyle name="Input 2 6 2 8 2 3" xfId="33453" xr:uid="{00000000-0005-0000-0000-00008F3A0000}"/>
    <cellStyle name="Input 2 6 2 8 3" xfId="20051" xr:uid="{00000000-0005-0000-0000-0000903A0000}"/>
    <cellStyle name="Input 2 6 2 8 3 2" xfId="42308" xr:uid="{00000000-0005-0000-0000-0000913A0000}"/>
    <cellStyle name="Input 2 6 2 8 4" xfId="15743" xr:uid="{00000000-0005-0000-0000-0000923A0000}"/>
    <cellStyle name="Input 2 6 2 8 4 2" xfId="38000" xr:uid="{00000000-0005-0000-0000-0000933A0000}"/>
    <cellStyle name="Input 2 6 2 8 5" xfId="28906" xr:uid="{00000000-0005-0000-0000-0000943A0000}"/>
    <cellStyle name="Input 2 6 2 9" xfId="5071" xr:uid="{00000000-0005-0000-0000-0000953A0000}"/>
    <cellStyle name="Input 2 6 2 9 2" xfId="9618" xr:uid="{00000000-0005-0000-0000-0000963A0000}"/>
    <cellStyle name="Input 2 6 2 9 2 2" xfId="23020" xr:uid="{00000000-0005-0000-0000-0000973A0000}"/>
    <cellStyle name="Input 2 6 2 9 2 2 2" xfId="45277" xr:uid="{00000000-0005-0000-0000-0000983A0000}"/>
    <cellStyle name="Input 2 6 2 9 2 3" xfId="31875" xr:uid="{00000000-0005-0000-0000-0000993A0000}"/>
    <cellStyle name="Input 2 6 2 9 3" xfId="18664" xr:uid="{00000000-0005-0000-0000-00009A3A0000}"/>
    <cellStyle name="Input 2 6 2 9 3 2" xfId="40921" xr:uid="{00000000-0005-0000-0000-00009B3A0000}"/>
    <cellStyle name="Input 2 6 2 9 4" xfId="14165" xr:uid="{00000000-0005-0000-0000-00009C3A0000}"/>
    <cellStyle name="Input 2 6 2 9 4 2" xfId="36422" xr:uid="{00000000-0005-0000-0000-00009D3A0000}"/>
    <cellStyle name="Input 2 6 2 9 5" xfId="27519" xr:uid="{00000000-0005-0000-0000-00009E3A0000}"/>
    <cellStyle name="Input 2 6 3" xfId="3868" xr:uid="{00000000-0005-0000-0000-00009F3A0000}"/>
    <cellStyle name="Input 2 6 3 2" xfId="8415" xr:uid="{00000000-0005-0000-0000-0000A03A0000}"/>
    <cellStyle name="Input 2 6 3 2 2" xfId="21817" xr:uid="{00000000-0005-0000-0000-0000A13A0000}"/>
    <cellStyle name="Input 2 6 3 2 2 2" xfId="44074" xr:uid="{00000000-0005-0000-0000-0000A23A0000}"/>
    <cellStyle name="Input 2 6 3 2 3" xfId="30672" xr:uid="{00000000-0005-0000-0000-0000A33A0000}"/>
    <cellStyle name="Input 2 6 3 3" xfId="17509" xr:uid="{00000000-0005-0000-0000-0000A43A0000}"/>
    <cellStyle name="Input 2 6 3 3 2" xfId="39766" xr:uid="{00000000-0005-0000-0000-0000A53A0000}"/>
    <cellStyle name="Input 2 6 3 4" xfId="12962" xr:uid="{00000000-0005-0000-0000-0000A63A0000}"/>
    <cellStyle name="Input 2 6 3 4 2" xfId="35219" xr:uid="{00000000-0005-0000-0000-0000A73A0000}"/>
    <cellStyle name="Input 2 6 3 5" xfId="26364" xr:uid="{00000000-0005-0000-0000-0000A83A0000}"/>
    <cellStyle name="Input 2 6 4" xfId="4830" xr:uid="{00000000-0005-0000-0000-0000A93A0000}"/>
    <cellStyle name="Input 2 6 4 2" xfId="9377" xr:uid="{00000000-0005-0000-0000-0000AA3A0000}"/>
    <cellStyle name="Input 2 6 4 2 2" xfId="22779" xr:uid="{00000000-0005-0000-0000-0000AB3A0000}"/>
    <cellStyle name="Input 2 6 4 2 2 2" xfId="45036" xr:uid="{00000000-0005-0000-0000-0000AC3A0000}"/>
    <cellStyle name="Input 2 6 4 2 3" xfId="31634" xr:uid="{00000000-0005-0000-0000-0000AD3A0000}"/>
    <cellStyle name="Input 2 6 4 3" xfId="18424" xr:uid="{00000000-0005-0000-0000-0000AE3A0000}"/>
    <cellStyle name="Input 2 6 4 3 2" xfId="40681" xr:uid="{00000000-0005-0000-0000-0000AF3A0000}"/>
    <cellStyle name="Input 2 6 4 4" xfId="13924" xr:uid="{00000000-0005-0000-0000-0000B03A0000}"/>
    <cellStyle name="Input 2 6 4 4 2" xfId="36181" xr:uid="{00000000-0005-0000-0000-0000B13A0000}"/>
    <cellStyle name="Input 2 6 4 5" xfId="27279" xr:uid="{00000000-0005-0000-0000-0000B23A0000}"/>
    <cellStyle name="Input 2 6 5" xfId="3821" xr:uid="{00000000-0005-0000-0000-0000B33A0000}"/>
    <cellStyle name="Input 2 6 5 2" xfId="8368" xr:uid="{00000000-0005-0000-0000-0000B43A0000}"/>
    <cellStyle name="Input 2 6 5 2 2" xfId="21770" xr:uid="{00000000-0005-0000-0000-0000B53A0000}"/>
    <cellStyle name="Input 2 6 5 2 2 2" xfId="44027" xr:uid="{00000000-0005-0000-0000-0000B63A0000}"/>
    <cellStyle name="Input 2 6 5 2 3" xfId="30625" xr:uid="{00000000-0005-0000-0000-0000B73A0000}"/>
    <cellStyle name="Input 2 6 5 3" xfId="17462" xr:uid="{00000000-0005-0000-0000-0000B83A0000}"/>
    <cellStyle name="Input 2 6 5 3 2" xfId="39719" xr:uid="{00000000-0005-0000-0000-0000B93A0000}"/>
    <cellStyle name="Input 2 6 5 4" xfId="12915" xr:uid="{00000000-0005-0000-0000-0000BA3A0000}"/>
    <cellStyle name="Input 2 6 5 4 2" xfId="35172" xr:uid="{00000000-0005-0000-0000-0000BB3A0000}"/>
    <cellStyle name="Input 2 6 5 5" xfId="26317" xr:uid="{00000000-0005-0000-0000-0000BC3A0000}"/>
    <cellStyle name="Input 2 6 6" xfId="4075" xr:uid="{00000000-0005-0000-0000-0000BD3A0000}"/>
    <cellStyle name="Input 2 6 6 2" xfId="8622" xr:uid="{00000000-0005-0000-0000-0000BE3A0000}"/>
    <cellStyle name="Input 2 6 6 2 2" xfId="22024" xr:uid="{00000000-0005-0000-0000-0000BF3A0000}"/>
    <cellStyle name="Input 2 6 6 2 2 2" xfId="44281" xr:uid="{00000000-0005-0000-0000-0000C03A0000}"/>
    <cellStyle name="Input 2 6 6 2 3" xfId="30879" xr:uid="{00000000-0005-0000-0000-0000C13A0000}"/>
    <cellStyle name="Input 2 6 6 3" xfId="17716" xr:uid="{00000000-0005-0000-0000-0000C23A0000}"/>
    <cellStyle name="Input 2 6 6 3 2" xfId="39973" xr:uid="{00000000-0005-0000-0000-0000C33A0000}"/>
    <cellStyle name="Input 2 6 6 4" xfId="13169" xr:uid="{00000000-0005-0000-0000-0000C43A0000}"/>
    <cellStyle name="Input 2 6 6 4 2" xfId="35426" xr:uid="{00000000-0005-0000-0000-0000C53A0000}"/>
    <cellStyle name="Input 2 6 6 5" xfId="26571" xr:uid="{00000000-0005-0000-0000-0000C63A0000}"/>
    <cellStyle name="Input 2 6 7" xfId="6493" xr:uid="{00000000-0005-0000-0000-0000C73A0000}"/>
    <cellStyle name="Input 2 6 7 2" xfId="11040" xr:uid="{00000000-0005-0000-0000-0000C83A0000}"/>
    <cellStyle name="Input 2 6 7 2 2" xfId="24442" xr:uid="{00000000-0005-0000-0000-0000C93A0000}"/>
    <cellStyle name="Input 2 6 7 2 2 2" xfId="46699" xr:uid="{00000000-0005-0000-0000-0000CA3A0000}"/>
    <cellStyle name="Input 2 6 7 2 3" xfId="33297" xr:uid="{00000000-0005-0000-0000-0000CB3A0000}"/>
    <cellStyle name="Input 2 6 7 3" xfId="19895" xr:uid="{00000000-0005-0000-0000-0000CC3A0000}"/>
    <cellStyle name="Input 2 6 7 3 2" xfId="42152" xr:uid="{00000000-0005-0000-0000-0000CD3A0000}"/>
    <cellStyle name="Input 2 6 7 4" xfId="15587" xr:uid="{00000000-0005-0000-0000-0000CE3A0000}"/>
    <cellStyle name="Input 2 6 7 4 2" xfId="37844" xr:uid="{00000000-0005-0000-0000-0000CF3A0000}"/>
    <cellStyle name="Input 2 6 7 5" xfId="28750" xr:uid="{00000000-0005-0000-0000-0000D03A0000}"/>
    <cellStyle name="Input 2 6 8" xfId="4677" xr:uid="{00000000-0005-0000-0000-0000D13A0000}"/>
    <cellStyle name="Input 2 6 8 2" xfId="9224" xr:uid="{00000000-0005-0000-0000-0000D23A0000}"/>
    <cellStyle name="Input 2 6 8 2 2" xfId="22626" xr:uid="{00000000-0005-0000-0000-0000D33A0000}"/>
    <cellStyle name="Input 2 6 8 2 2 2" xfId="44883" xr:uid="{00000000-0005-0000-0000-0000D43A0000}"/>
    <cellStyle name="Input 2 6 8 2 3" xfId="31481" xr:uid="{00000000-0005-0000-0000-0000D53A0000}"/>
    <cellStyle name="Input 2 6 8 3" xfId="18318" xr:uid="{00000000-0005-0000-0000-0000D63A0000}"/>
    <cellStyle name="Input 2 6 8 3 2" xfId="40575" xr:uid="{00000000-0005-0000-0000-0000D73A0000}"/>
    <cellStyle name="Input 2 6 8 4" xfId="13771" xr:uid="{00000000-0005-0000-0000-0000D83A0000}"/>
    <cellStyle name="Input 2 6 8 4 2" xfId="36028" xr:uid="{00000000-0005-0000-0000-0000D93A0000}"/>
    <cellStyle name="Input 2 6 8 5" xfId="27173" xr:uid="{00000000-0005-0000-0000-0000DA3A0000}"/>
    <cellStyle name="Input 2 6 9" xfId="4344" xr:uid="{00000000-0005-0000-0000-0000DB3A0000}"/>
    <cellStyle name="Input 2 6 9 2" xfId="8891" xr:uid="{00000000-0005-0000-0000-0000DC3A0000}"/>
    <cellStyle name="Input 2 6 9 2 2" xfId="22293" xr:uid="{00000000-0005-0000-0000-0000DD3A0000}"/>
    <cellStyle name="Input 2 6 9 2 2 2" xfId="44550" xr:uid="{00000000-0005-0000-0000-0000DE3A0000}"/>
    <cellStyle name="Input 2 6 9 2 3" xfId="31148" xr:uid="{00000000-0005-0000-0000-0000DF3A0000}"/>
    <cellStyle name="Input 2 6 9 3" xfId="17985" xr:uid="{00000000-0005-0000-0000-0000E03A0000}"/>
    <cellStyle name="Input 2 6 9 3 2" xfId="40242" xr:uid="{00000000-0005-0000-0000-0000E13A0000}"/>
    <cellStyle name="Input 2 6 9 4" xfId="13438" xr:uid="{00000000-0005-0000-0000-0000E23A0000}"/>
    <cellStyle name="Input 2 6 9 4 2" xfId="35695" xr:uid="{00000000-0005-0000-0000-0000E33A0000}"/>
    <cellStyle name="Input 2 6 9 5" xfId="26840" xr:uid="{00000000-0005-0000-0000-0000E43A0000}"/>
    <cellStyle name="Input 2 7" xfId="2681" xr:uid="{00000000-0005-0000-0000-0000E53A0000}"/>
    <cellStyle name="Input 2 7 10" xfId="4209" xr:uid="{00000000-0005-0000-0000-0000E63A0000}"/>
    <cellStyle name="Input 2 7 10 2" xfId="8756" xr:uid="{00000000-0005-0000-0000-0000E73A0000}"/>
    <cellStyle name="Input 2 7 10 2 2" xfId="22158" xr:uid="{00000000-0005-0000-0000-0000E83A0000}"/>
    <cellStyle name="Input 2 7 10 2 2 2" xfId="44415" xr:uid="{00000000-0005-0000-0000-0000E93A0000}"/>
    <cellStyle name="Input 2 7 10 2 3" xfId="31013" xr:uid="{00000000-0005-0000-0000-0000EA3A0000}"/>
    <cellStyle name="Input 2 7 10 3" xfId="17850" xr:uid="{00000000-0005-0000-0000-0000EB3A0000}"/>
    <cellStyle name="Input 2 7 10 3 2" xfId="40107" xr:uid="{00000000-0005-0000-0000-0000EC3A0000}"/>
    <cellStyle name="Input 2 7 10 4" xfId="13303" xr:uid="{00000000-0005-0000-0000-0000ED3A0000}"/>
    <cellStyle name="Input 2 7 10 4 2" xfId="35560" xr:uid="{00000000-0005-0000-0000-0000EE3A0000}"/>
    <cellStyle name="Input 2 7 10 5" xfId="26705" xr:uid="{00000000-0005-0000-0000-0000EF3A0000}"/>
    <cellStyle name="Input 2 7 11" xfId="7994" xr:uid="{00000000-0005-0000-0000-0000F03A0000}"/>
    <cellStyle name="Input 2 7 11 2" xfId="12541" xr:uid="{00000000-0005-0000-0000-0000F13A0000}"/>
    <cellStyle name="Input 2 7 11 2 2" xfId="25943" xr:uid="{00000000-0005-0000-0000-0000F23A0000}"/>
    <cellStyle name="Input 2 7 11 2 2 2" xfId="48200" xr:uid="{00000000-0005-0000-0000-0000F33A0000}"/>
    <cellStyle name="Input 2 7 11 2 3" xfId="34798" xr:uid="{00000000-0005-0000-0000-0000F43A0000}"/>
    <cellStyle name="Input 2 7 11 3" xfId="21396" xr:uid="{00000000-0005-0000-0000-0000F53A0000}"/>
    <cellStyle name="Input 2 7 11 3 2" xfId="43653" xr:uid="{00000000-0005-0000-0000-0000F63A0000}"/>
    <cellStyle name="Input 2 7 11 4" xfId="17088" xr:uid="{00000000-0005-0000-0000-0000F73A0000}"/>
    <cellStyle name="Input 2 7 11 4 2" xfId="39345" xr:uid="{00000000-0005-0000-0000-0000F83A0000}"/>
    <cellStyle name="Input 2 7 11 5" xfId="30251" xr:uid="{00000000-0005-0000-0000-0000F93A0000}"/>
    <cellStyle name="Input 2 7 2" xfId="5147" xr:uid="{00000000-0005-0000-0000-0000FA3A0000}"/>
    <cellStyle name="Input 2 7 2 10" xfId="4563" xr:uid="{00000000-0005-0000-0000-0000FB3A0000}"/>
    <cellStyle name="Input 2 7 2 10 2" xfId="9110" xr:uid="{00000000-0005-0000-0000-0000FC3A0000}"/>
    <cellStyle name="Input 2 7 2 10 2 2" xfId="22512" xr:uid="{00000000-0005-0000-0000-0000FD3A0000}"/>
    <cellStyle name="Input 2 7 2 10 2 2 2" xfId="44769" xr:uid="{00000000-0005-0000-0000-0000FE3A0000}"/>
    <cellStyle name="Input 2 7 2 10 2 3" xfId="31367" xr:uid="{00000000-0005-0000-0000-0000FF3A0000}"/>
    <cellStyle name="Input 2 7 2 10 3" xfId="18204" xr:uid="{00000000-0005-0000-0000-0000003B0000}"/>
    <cellStyle name="Input 2 7 2 10 3 2" xfId="40461" xr:uid="{00000000-0005-0000-0000-0000013B0000}"/>
    <cellStyle name="Input 2 7 2 10 4" xfId="13657" xr:uid="{00000000-0005-0000-0000-0000023B0000}"/>
    <cellStyle name="Input 2 7 2 10 4 2" xfId="35914" xr:uid="{00000000-0005-0000-0000-0000033B0000}"/>
    <cellStyle name="Input 2 7 2 10 5" xfId="27059" xr:uid="{00000000-0005-0000-0000-0000043B0000}"/>
    <cellStyle name="Input 2 7 2 11" xfId="9694" xr:uid="{00000000-0005-0000-0000-0000053B0000}"/>
    <cellStyle name="Input 2 7 2 11 2" xfId="23096" xr:uid="{00000000-0005-0000-0000-0000063B0000}"/>
    <cellStyle name="Input 2 7 2 11 2 2" xfId="45353" xr:uid="{00000000-0005-0000-0000-0000073B0000}"/>
    <cellStyle name="Input 2 7 2 11 3" xfId="31951" xr:uid="{00000000-0005-0000-0000-0000083B0000}"/>
    <cellStyle name="Input 2 7 2 12" xfId="14241" xr:uid="{00000000-0005-0000-0000-0000093B0000}"/>
    <cellStyle name="Input 2 7 2 12 2" xfId="36498" xr:uid="{00000000-0005-0000-0000-00000A3B0000}"/>
    <cellStyle name="Input 2 7 2 2" xfId="6276" xr:uid="{00000000-0005-0000-0000-00000B3B0000}"/>
    <cellStyle name="Input 2 7 2 2 2" xfId="10823" xr:uid="{00000000-0005-0000-0000-00000C3B0000}"/>
    <cellStyle name="Input 2 7 2 2 2 2" xfId="24225" xr:uid="{00000000-0005-0000-0000-00000D3B0000}"/>
    <cellStyle name="Input 2 7 2 2 2 2 2" xfId="46482" xr:uid="{00000000-0005-0000-0000-00000E3B0000}"/>
    <cellStyle name="Input 2 7 2 2 2 3" xfId="33080" xr:uid="{00000000-0005-0000-0000-00000F3B0000}"/>
    <cellStyle name="Input 2 7 2 2 3" xfId="19678" xr:uid="{00000000-0005-0000-0000-0000103B0000}"/>
    <cellStyle name="Input 2 7 2 2 3 2" xfId="41935" xr:uid="{00000000-0005-0000-0000-0000113B0000}"/>
    <cellStyle name="Input 2 7 2 2 4" xfId="15370" xr:uid="{00000000-0005-0000-0000-0000123B0000}"/>
    <cellStyle name="Input 2 7 2 2 4 2" xfId="37627" xr:uid="{00000000-0005-0000-0000-0000133B0000}"/>
    <cellStyle name="Input 2 7 2 2 5" xfId="28533" xr:uid="{00000000-0005-0000-0000-0000143B0000}"/>
    <cellStyle name="Input 2 7 2 3" xfId="6746" xr:uid="{00000000-0005-0000-0000-0000153B0000}"/>
    <cellStyle name="Input 2 7 2 3 2" xfId="11293" xr:uid="{00000000-0005-0000-0000-0000163B0000}"/>
    <cellStyle name="Input 2 7 2 3 2 2" xfId="24695" xr:uid="{00000000-0005-0000-0000-0000173B0000}"/>
    <cellStyle name="Input 2 7 2 3 2 2 2" xfId="46952" xr:uid="{00000000-0005-0000-0000-0000183B0000}"/>
    <cellStyle name="Input 2 7 2 3 2 3" xfId="33550" xr:uid="{00000000-0005-0000-0000-0000193B0000}"/>
    <cellStyle name="Input 2 7 2 3 3" xfId="20148" xr:uid="{00000000-0005-0000-0000-00001A3B0000}"/>
    <cellStyle name="Input 2 7 2 3 3 2" xfId="42405" xr:uid="{00000000-0005-0000-0000-00001B3B0000}"/>
    <cellStyle name="Input 2 7 2 3 4" xfId="15840" xr:uid="{00000000-0005-0000-0000-00001C3B0000}"/>
    <cellStyle name="Input 2 7 2 3 4 2" xfId="38097" xr:uid="{00000000-0005-0000-0000-00001D3B0000}"/>
    <cellStyle name="Input 2 7 2 3 5" xfId="29003" xr:uid="{00000000-0005-0000-0000-00001E3B0000}"/>
    <cellStyle name="Input 2 7 2 4" xfId="7023" xr:uid="{00000000-0005-0000-0000-00001F3B0000}"/>
    <cellStyle name="Input 2 7 2 4 2" xfId="11570" xr:uid="{00000000-0005-0000-0000-0000203B0000}"/>
    <cellStyle name="Input 2 7 2 4 2 2" xfId="24972" xr:uid="{00000000-0005-0000-0000-0000213B0000}"/>
    <cellStyle name="Input 2 7 2 4 2 2 2" xfId="47229" xr:uid="{00000000-0005-0000-0000-0000223B0000}"/>
    <cellStyle name="Input 2 7 2 4 2 3" xfId="33827" xr:uid="{00000000-0005-0000-0000-0000233B0000}"/>
    <cellStyle name="Input 2 7 2 4 3" xfId="20425" xr:uid="{00000000-0005-0000-0000-0000243B0000}"/>
    <cellStyle name="Input 2 7 2 4 3 2" xfId="42682" xr:uid="{00000000-0005-0000-0000-0000253B0000}"/>
    <cellStyle name="Input 2 7 2 4 4" xfId="16117" xr:uid="{00000000-0005-0000-0000-0000263B0000}"/>
    <cellStyle name="Input 2 7 2 4 4 2" xfId="38374" xr:uid="{00000000-0005-0000-0000-0000273B0000}"/>
    <cellStyle name="Input 2 7 2 4 5" xfId="29280" xr:uid="{00000000-0005-0000-0000-0000283B0000}"/>
    <cellStyle name="Input 2 7 2 5" xfId="5874" xr:uid="{00000000-0005-0000-0000-0000293B0000}"/>
    <cellStyle name="Input 2 7 2 5 2" xfId="10421" xr:uid="{00000000-0005-0000-0000-00002A3B0000}"/>
    <cellStyle name="Input 2 7 2 5 2 2" xfId="23823" xr:uid="{00000000-0005-0000-0000-00002B3B0000}"/>
    <cellStyle name="Input 2 7 2 5 2 2 2" xfId="46080" xr:uid="{00000000-0005-0000-0000-00002C3B0000}"/>
    <cellStyle name="Input 2 7 2 5 2 3" xfId="32678" xr:uid="{00000000-0005-0000-0000-00002D3B0000}"/>
    <cellStyle name="Input 2 7 2 5 3" xfId="19276" xr:uid="{00000000-0005-0000-0000-00002E3B0000}"/>
    <cellStyle name="Input 2 7 2 5 3 2" xfId="41533" xr:uid="{00000000-0005-0000-0000-00002F3B0000}"/>
    <cellStyle name="Input 2 7 2 5 4" xfId="14968" xr:uid="{00000000-0005-0000-0000-0000303B0000}"/>
    <cellStyle name="Input 2 7 2 5 4 2" xfId="37225" xr:uid="{00000000-0005-0000-0000-0000313B0000}"/>
    <cellStyle name="Input 2 7 2 5 5" xfId="28131" xr:uid="{00000000-0005-0000-0000-0000323B0000}"/>
    <cellStyle name="Input 2 7 2 6" xfId="8062" xr:uid="{00000000-0005-0000-0000-0000333B0000}"/>
    <cellStyle name="Input 2 7 2 6 2" xfId="12609" xr:uid="{00000000-0005-0000-0000-0000343B0000}"/>
    <cellStyle name="Input 2 7 2 6 2 2" xfId="26011" xr:uid="{00000000-0005-0000-0000-0000353B0000}"/>
    <cellStyle name="Input 2 7 2 6 2 2 2" xfId="48268" xr:uid="{00000000-0005-0000-0000-0000363B0000}"/>
    <cellStyle name="Input 2 7 2 6 2 3" xfId="34866" xr:uid="{00000000-0005-0000-0000-0000373B0000}"/>
    <cellStyle name="Input 2 7 2 6 3" xfId="21464" xr:uid="{00000000-0005-0000-0000-0000383B0000}"/>
    <cellStyle name="Input 2 7 2 6 3 2" xfId="43721" xr:uid="{00000000-0005-0000-0000-0000393B0000}"/>
    <cellStyle name="Input 2 7 2 6 4" xfId="17156" xr:uid="{00000000-0005-0000-0000-00003A3B0000}"/>
    <cellStyle name="Input 2 7 2 6 4 2" xfId="39413" xr:uid="{00000000-0005-0000-0000-00003B3B0000}"/>
    <cellStyle name="Input 2 7 2 6 5" xfId="30319" xr:uid="{00000000-0005-0000-0000-00003C3B0000}"/>
    <cellStyle name="Input 2 7 2 7" xfId="7740" xr:uid="{00000000-0005-0000-0000-00003D3B0000}"/>
    <cellStyle name="Input 2 7 2 7 2" xfId="12287" xr:uid="{00000000-0005-0000-0000-00003E3B0000}"/>
    <cellStyle name="Input 2 7 2 7 2 2" xfId="25689" xr:uid="{00000000-0005-0000-0000-00003F3B0000}"/>
    <cellStyle name="Input 2 7 2 7 2 2 2" xfId="47946" xr:uid="{00000000-0005-0000-0000-0000403B0000}"/>
    <cellStyle name="Input 2 7 2 7 2 3" xfId="34544" xr:uid="{00000000-0005-0000-0000-0000413B0000}"/>
    <cellStyle name="Input 2 7 2 7 3" xfId="21142" xr:uid="{00000000-0005-0000-0000-0000423B0000}"/>
    <cellStyle name="Input 2 7 2 7 3 2" xfId="43399" xr:uid="{00000000-0005-0000-0000-0000433B0000}"/>
    <cellStyle name="Input 2 7 2 7 4" xfId="16834" xr:uid="{00000000-0005-0000-0000-0000443B0000}"/>
    <cellStyle name="Input 2 7 2 7 4 2" xfId="39091" xr:uid="{00000000-0005-0000-0000-0000453B0000}"/>
    <cellStyle name="Input 2 7 2 7 5" xfId="29997" xr:uid="{00000000-0005-0000-0000-0000463B0000}"/>
    <cellStyle name="Input 2 7 2 8" xfId="5424" xr:uid="{00000000-0005-0000-0000-0000473B0000}"/>
    <cellStyle name="Input 2 7 2 8 2" xfId="9971" xr:uid="{00000000-0005-0000-0000-0000483B0000}"/>
    <cellStyle name="Input 2 7 2 8 2 2" xfId="23373" xr:uid="{00000000-0005-0000-0000-0000493B0000}"/>
    <cellStyle name="Input 2 7 2 8 2 2 2" xfId="45630" xr:uid="{00000000-0005-0000-0000-00004A3B0000}"/>
    <cellStyle name="Input 2 7 2 8 2 3" xfId="32228" xr:uid="{00000000-0005-0000-0000-00004B3B0000}"/>
    <cellStyle name="Input 2 7 2 8 3" xfId="18968" xr:uid="{00000000-0005-0000-0000-00004C3B0000}"/>
    <cellStyle name="Input 2 7 2 8 3 2" xfId="41225" xr:uid="{00000000-0005-0000-0000-00004D3B0000}"/>
    <cellStyle name="Input 2 7 2 8 4" xfId="14518" xr:uid="{00000000-0005-0000-0000-00004E3B0000}"/>
    <cellStyle name="Input 2 7 2 8 4 2" xfId="36775" xr:uid="{00000000-0005-0000-0000-00004F3B0000}"/>
    <cellStyle name="Input 2 7 2 8 5" xfId="27823" xr:uid="{00000000-0005-0000-0000-0000503B0000}"/>
    <cellStyle name="Input 2 7 2 9" xfId="5072" xr:uid="{00000000-0005-0000-0000-0000513B0000}"/>
    <cellStyle name="Input 2 7 2 9 2" xfId="9619" xr:uid="{00000000-0005-0000-0000-0000523B0000}"/>
    <cellStyle name="Input 2 7 2 9 2 2" xfId="23021" xr:uid="{00000000-0005-0000-0000-0000533B0000}"/>
    <cellStyle name="Input 2 7 2 9 2 2 2" xfId="45278" xr:uid="{00000000-0005-0000-0000-0000543B0000}"/>
    <cellStyle name="Input 2 7 2 9 2 3" xfId="31876" xr:uid="{00000000-0005-0000-0000-0000553B0000}"/>
    <cellStyle name="Input 2 7 2 9 3" xfId="18665" xr:uid="{00000000-0005-0000-0000-0000563B0000}"/>
    <cellStyle name="Input 2 7 2 9 3 2" xfId="40922" xr:uid="{00000000-0005-0000-0000-0000573B0000}"/>
    <cellStyle name="Input 2 7 2 9 4" xfId="14166" xr:uid="{00000000-0005-0000-0000-0000583B0000}"/>
    <cellStyle name="Input 2 7 2 9 4 2" xfId="36423" xr:uid="{00000000-0005-0000-0000-0000593B0000}"/>
    <cellStyle name="Input 2 7 2 9 5" xfId="27520" xr:uid="{00000000-0005-0000-0000-00005A3B0000}"/>
    <cellStyle name="Input 2 7 3" xfId="3867" xr:uid="{00000000-0005-0000-0000-00005B3B0000}"/>
    <cellStyle name="Input 2 7 3 2" xfId="8414" xr:uid="{00000000-0005-0000-0000-00005C3B0000}"/>
    <cellStyle name="Input 2 7 3 2 2" xfId="21816" xr:uid="{00000000-0005-0000-0000-00005D3B0000}"/>
    <cellStyle name="Input 2 7 3 2 2 2" xfId="44073" xr:uid="{00000000-0005-0000-0000-00005E3B0000}"/>
    <cellStyle name="Input 2 7 3 2 3" xfId="30671" xr:uid="{00000000-0005-0000-0000-00005F3B0000}"/>
    <cellStyle name="Input 2 7 3 3" xfId="17508" xr:uid="{00000000-0005-0000-0000-0000603B0000}"/>
    <cellStyle name="Input 2 7 3 3 2" xfId="39765" xr:uid="{00000000-0005-0000-0000-0000613B0000}"/>
    <cellStyle name="Input 2 7 3 4" xfId="12961" xr:uid="{00000000-0005-0000-0000-0000623B0000}"/>
    <cellStyle name="Input 2 7 3 4 2" xfId="35218" xr:uid="{00000000-0005-0000-0000-0000633B0000}"/>
    <cellStyle name="Input 2 7 3 5" xfId="26363" xr:uid="{00000000-0005-0000-0000-0000643B0000}"/>
    <cellStyle name="Input 2 7 4" xfId="4831" xr:uid="{00000000-0005-0000-0000-0000653B0000}"/>
    <cellStyle name="Input 2 7 4 2" xfId="9378" xr:uid="{00000000-0005-0000-0000-0000663B0000}"/>
    <cellStyle name="Input 2 7 4 2 2" xfId="22780" xr:uid="{00000000-0005-0000-0000-0000673B0000}"/>
    <cellStyle name="Input 2 7 4 2 2 2" xfId="45037" xr:uid="{00000000-0005-0000-0000-0000683B0000}"/>
    <cellStyle name="Input 2 7 4 2 3" xfId="31635" xr:uid="{00000000-0005-0000-0000-0000693B0000}"/>
    <cellStyle name="Input 2 7 4 3" xfId="18425" xr:uid="{00000000-0005-0000-0000-00006A3B0000}"/>
    <cellStyle name="Input 2 7 4 3 2" xfId="40682" xr:uid="{00000000-0005-0000-0000-00006B3B0000}"/>
    <cellStyle name="Input 2 7 4 4" xfId="13925" xr:uid="{00000000-0005-0000-0000-00006C3B0000}"/>
    <cellStyle name="Input 2 7 4 4 2" xfId="36182" xr:uid="{00000000-0005-0000-0000-00006D3B0000}"/>
    <cellStyle name="Input 2 7 4 5" xfId="27280" xr:uid="{00000000-0005-0000-0000-00006E3B0000}"/>
    <cellStyle name="Input 2 7 5" xfId="3820" xr:uid="{00000000-0005-0000-0000-00006F3B0000}"/>
    <cellStyle name="Input 2 7 5 2" xfId="8367" xr:uid="{00000000-0005-0000-0000-0000703B0000}"/>
    <cellStyle name="Input 2 7 5 2 2" xfId="21769" xr:uid="{00000000-0005-0000-0000-0000713B0000}"/>
    <cellStyle name="Input 2 7 5 2 2 2" xfId="44026" xr:uid="{00000000-0005-0000-0000-0000723B0000}"/>
    <cellStyle name="Input 2 7 5 2 3" xfId="30624" xr:uid="{00000000-0005-0000-0000-0000733B0000}"/>
    <cellStyle name="Input 2 7 5 3" xfId="17461" xr:uid="{00000000-0005-0000-0000-0000743B0000}"/>
    <cellStyle name="Input 2 7 5 3 2" xfId="39718" xr:uid="{00000000-0005-0000-0000-0000753B0000}"/>
    <cellStyle name="Input 2 7 5 4" xfId="12914" xr:uid="{00000000-0005-0000-0000-0000763B0000}"/>
    <cellStyle name="Input 2 7 5 4 2" xfId="35171" xr:uid="{00000000-0005-0000-0000-0000773B0000}"/>
    <cellStyle name="Input 2 7 5 5" xfId="26316" xr:uid="{00000000-0005-0000-0000-0000783B0000}"/>
    <cellStyle name="Input 2 7 6" xfId="4074" xr:uid="{00000000-0005-0000-0000-0000793B0000}"/>
    <cellStyle name="Input 2 7 6 2" xfId="8621" xr:uid="{00000000-0005-0000-0000-00007A3B0000}"/>
    <cellStyle name="Input 2 7 6 2 2" xfId="22023" xr:uid="{00000000-0005-0000-0000-00007B3B0000}"/>
    <cellStyle name="Input 2 7 6 2 2 2" xfId="44280" xr:uid="{00000000-0005-0000-0000-00007C3B0000}"/>
    <cellStyle name="Input 2 7 6 2 3" xfId="30878" xr:uid="{00000000-0005-0000-0000-00007D3B0000}"/>
    <cellStyle name="Input 2 7 6 3" xfId="17715" xr:uid="{00000000-0005-0000-0000-00007E3B0000}"/>
    <cellStyle name="Input 2 7 6 3 2" xfId="39972" xr:uid="{00000000-0005-0000-0000-00007F3B0000}"/>
    <cellStyle name="Input 2 7 6 4" xfId="13168" xr:uid="{00000000-0005-0000-0000-0000803B0000}"/>
    <cellStyle name="Input 2 7 6 4 2" xfId="35425" xr:uid="{00000000-0005-0000-0000-0000813B0000}"/>
    <cellStyle name="Input 2 7 6 5" xfId="26570" xr:uid="{00000000-0005-0000-0000-0000823B0000}"/>
    <cellStyle name="Input 2 7 7" xfId="5229" xr:uid="{00000000-0005-0000-0000-0000833B0000}"/>
    <cellStyle name="Input 2 7 7 2" xfId="9776" xr:uid="{00000000-0005-0000-0000-0000843B0000}"/>
    <cellStyle name="Input 2 7 7 2 2" xfId="23178" xr:uid="{00000000-0005-0000-0000-0000853B0000}"/>
    <cellStyle name="Input 2 7 7 2 2 2" xfId="45435" xr:uid="{00000000-0005-0000-0000-0000863B0000}"/>
    <cellStyle name="Input 2 7 7 2 3" xfId="32033" xr:uid="{00000000-0005-0000-0000-0000873B0000}"/>
    <cellStyle name="Input 2 7 7 3" xfId="18773" xr:uid="{00000000-0005-0000-0000-0000883B0000}"/>
    <cellStyle name="Input 2 7 7 3 2" xfId="41030" xr:uid="{00000000-0005-0000-0000-0000893B0000}"/>
    <cellStyle name="Input 2 7 7 4" xfId="14323" xr:uid="{00000000-0005-0000-0000-00008A3B0000}"/>
    <cellStyle name="Input 2 7 7 4 2" xfId="36580" xr:uid="{00000000-0005-0000-0000-00008B3B0000}"/>
    <cellStyle name="Input 2 7 7 5" xfId="27628" xr:uid="{00000000-0005-0000-0000-00008C3B0000}"/>
    <cellStyle name="Input 2 7 8" xfId="4678" xr:uid="{00000000-0005-0000-0000-00008D3B0000}"/>
    <cellStyle name="Input 2 7 8 2" xfId="9225" xr:uid="{00000000-0005-0000-0000-00008E3B0000}"/>
    <cellStyle name="Input 2 7 8 2 2" xfId="22627" xr:uid="{00000000-0005-0000-0000-00008F3B0000}"/>
    <cellStyle name="Input 2 7 8 2 2 2" xfId="44884" xr:uid="{00000000-0005-0000-0000-0000903B0000}"/>
    <cellStyle name="Input 2 7 8 2 3" xfId="31482" xr:uid="{00000000-0005-0000-0000-0000913B0000}"/>
    <cellStyle name="Input 2 7 8 3" xfId="18319" xr:uid="{00000000-0005-0000-0000-0000923B0000}"/>
    <cellStyle name="Input 2 7 8 3 2" xfId="40576" xr:uid="{00000000-0005-0000-0000-0000933B0000}"/>
    <cellStyle name="Input 2 7 8 4" xfId="13772" xr:uid="{00000000-0005-0000-0000-0000943B0000}"/>
    <cellStyle name="Input 2 7 8 4 2" xfId="36029" xr:uid="{00000000-0005-0000-0000-0000953B0000}"/>
    <cellStyle name="Input 2 7 8 5" xfId="27174" xr:uid="{00000000-0005-0000-0000-0000963B0000}"/>
    <cellStyle name="Input 2 7 9" xfId="4345" xr:uid="{00000000-0005-0000-0000-0000973B0000}"/>
    <cellStyle name="Input 2 7 9 2" xfId="8892" xr:uid="{00000000-0005-0000-0000-0000983B0000}"/>
    <cellStyle name="Input 2 7 9 2 2" xfId="22294" xr:uid="{00000000-0005-0000-0000-0000993B0000}"/>
    <cellStyle name="Input 2 7 9 2 2 2" xfId="44551" xr:uid="{00000000-0005-0000-0000-00009A3B0000}"/>
    <cellStyle name="Input 2 7 9 2 3" xfId="31149" xr:uid="{00000000-0005-0000-0000-00009B3B0000}"/>
    <cellStyle name="Input 2 7 9 3" xfId="17986" xr:uid="{00000000-0005-0000-0000-00009C3B0000}"/>
    <cellStyle name="Input 2 7 9 3 2" xfId="40243" xr:uid="{00000000-0005-0000-0000-00009D3B0000}"/>
    <cellStyle name="Input 2 7 9 4" xfId="13439" xr:uid="{00000000-0005-0000-0000-00009E3B0000}"/>
    <cellStyle name="Input 2 7 9 4 2" xfId="35696" xr:uid="{00000000-0005-0000-0000-00009F3B0000}"/>
    <cellStyle name="Input 2 7 9 5" xfId="26841" xr:uid="{00000000-0005-0000-0000-0000A03B0000}"/>
    <cellStyle name="Input 2 8" xfId="2682" xr:uid="{00000000-0005-0000-0000-0000A13B0000}"/>
    <cellStyle name="Input 2 8 10" xfId="4210" xr:uid="{00000000-0005-0000-0000-0000A23B0000}"/>
    <cellStyle name="Input 2 8 10 2" xfId="8757" xr:uid="{00000000-0005-0000-0000-0000A33B0000}"/>
    <cellStyle name="Input 2 8 10 2 2" xfId="22159" xr:uid="{00000000-0005-0000-0000-0000A43B0000}"/>
    <cellStyle name="Input 2 8 10 2 2 2" xfId="44416" xr:uid="{00000000-0005-0000-0000-0000A53B0000}"/>
    <cellStyle name="Input 2 8 10 2 3" xfId="31014" xr:uid="{00000000-0005-0000-0000-0000A63B0000}"/>
    <cellStyle name="Input 2 8 10 3" xfId="17851" xr:uid="{00000000-0005-0000-0000-0000A73B0000}"/>
    <cellStyle name="Input 2 8 10 3 2" xfId="40108" xr:uid="{00000000-0005-0000-0000-0000A83B0000}"/>
    <cellStyle name="Input 2 8 10 4" xfId="13304" xr:uid="{00000000-0005-0000-0000-0000A93B0000}"/>
    <cellStyle name="Input 2 8 10 4 2" xfId="35561" xr:uid="{00000000-0005-0000-0000-0000AA3B0000}"/>
    <cellStyle name="Input 2 8 10 5" xfId="26706" xr:uid="{00000000-0005-0000-0000-0000AB3B0000}"/>
    <cellStyle name="Input 2 8 11" xfId="4014" xr:uid="{00000000-0005-0000-0000-0000AC3B0000}"/>
    <cellStyle name="Input 2 8 11 2" xfId="8561" xr:uid="{00000000-0005-0000-0000-0000AD3B0000}"/>
    <cellStyle name="Input 2 8 11 2 2" xfId="21963" xr:uid="{00000000-0005-0000-0000-0000AE3B0000}"/>
    <cellStyle name="Input 2 8 11 2 2 2" xfId="44220" xr:uid="{00000000-0005-0000-0000-0000AF3B0000}"/>
    <cellStyle name="Input 2 8 11 2 3" xfId="30818" xr:uid="{00000000-0005-0000-0000-0000B03B0000}"/>
    <cellStyle name="Input 2 8 11 3" xfId="17655" xr:uid="{00000000-0005-0000-0000-0000B13B0000}"/>
    <cellStyle name="Input 2 8 11 3 2" xfId="39912" xr:uid="{00000000-0005-0000-0000-0000B23B0000}"/>
    <cellStyle name="Input 2 8 11 4" xfId="13108" xr:uid="{00000000-0005-0000-0000-0000B33B0000}"/>
    <cellStyle name="Input 2 8 11 4 2" xfId="35365" xr:uid="{00000000-0005-0000-0000-0000B43B0000}"/>
    <cellStyle name="Input 2 8 11 5" xfId="26510" xr:uid="{00000000-0005-0000-0000-0000B53B0000}"/>
    <cellStyle name="Input 2 8 2" xfId="5148" xr:uid="{00000000-0005-0000-0000-0000B63B0000}"/>
    <cellStyle name="Input 2 8 2 10" xfId="4564" xr:uid="{00000000-0005-0000-0000-0000B73B0000}"/>
    <cellStyle name="Input 2 8 2 10 2" xfId="9111" xr:uid="{00000000-0005-0000-0000-0000B83B0000}"/>
    <cellStyle name="Input 2 8 2 10 2 2" xfId="22513" xr:uid="{00000000-0005-0000-0000-0000B93B0000}"/>
    <cellStyle name="Input 2 8 2 10 2 2 2" xfId="44770" xr:uid="{00000000-0005-0000-0000-0000BA3B0000}"/>
    <cellStyle name="Input 2 8 2 10 2 3" xfId="31368" xr:uid="{00000000-0005-0000-0000-0000BB3B0000}"/>
    <cellStyle name="Input 2 8 2 10 3" xfId="18205" xr:uid="{00000000-0005-0000-0000-0000BC3B0000}"/>
    <cellStyle name="Input 2 8 2 10 3 2" xfId="40462" xr:uid="{00000000-0005-0000-0000-0000BD3B0000}"/>
    <cellStyle name="Input 2 8 2 10 4" xfId="13658" xr:uid="{00000000-0005-0000-0000-0000BE3B0000}"/>
    <cellStyle name="Input 2 8 2 10 4 2" xfId="35915" xr:uid="{00000000-0005-0000-0000-0000BF3B0000}"/>
    <cellStyle name="Input 2 8 2 10 5" xfId="27060" xr:uid="{00000000-0005-0000-0000-0000C03B0000}"/>
    <cellStyle name="Input 2 8 2 11" xfId="9695" xr:uid="{00000000-0005-0000-0000-0000C13B0000}"/>
    <cellStyle name="Input 2 8 2 11 2" xfId="23097" xr:uid="{00000000-0005-0000-0000-0000C23B0000}"/>
    <cellStyle name="Input 2 8 2 11 2 2" xfId="45354" xr:uid="{00000000-0005-0000-0000-0000C33B0000}"/>
    <cellStyle name="Input 2 8 2 11 3" xfId="31952" xr:uid="{00000000-0005-0000-0000-0000C43B0000}"/>
    <cellStyle name="Input 2 8 2 12" xfId="14242" xr:uid="{00000000-0005-0000-0000-0000C53B0000}"/>
    <cellStyle name="Input 2 8 2 12 2" xfId="36499" xr:uid="{00000000-0005-0000-0000-0000C63B0000}"/>
    <cellStyle name="Input 2 8 2 2" xfId="6277" xr:uid="{00000000-0005-0000-0000-0000C73B0000}"/>
    <cellStyle name="Input 2 8 2 2 2" xfId="10824" xr:uid="{00000000-0005-0000-0000-0000C83B0000}"/>
    <cellStyle name="Input 2 8 2 2 2 2" xfId="24226" xr:uid="{00000000-0005-0000-0000-0000C93B0000}"/>
    <cellStyle name="Input 2 8 2 2 2 2 2" xfId="46483" xr:uid="{00000000-0005-0000-0000-0000CA3B0000}"/>
    <cellStyle name="Input 2 8 2 2 2 3" xfId="33081" xr:uid="{00000000-0005-0000-0000-0000CB3B0000}"/>
    <cellStyle name="Input 2 8 2 2 3" xfId="19679" xr:uid="{00000000-0005-0000-0000-0000CC3B0000}"/>
    <cellStyle name="Input 2 8 2 2 3 2" xfId="41936" xr:uid="{00000000-0005-0000-0000-0000CD3B0000}"/>
    <cellStyle name="Input 2 8 2 2 4" xfId="15371" xr:uid="{00000000-0005-0000-0000-0000CE3B0000}"/>
    <cellStyle name="Input 2 8 2 2 4 2" xfId="37628" xr:uid="{00000000-0005-0000-0000-0000CF3B0000}"/>
    <cellStyle name="Input 2 8 2 2 5" xfId="28534" xr:uid="{00000000-0005-0000-0000-0000D03B0000}"/>
    <cellStyle name="Input 2 8 2 3" xfId="6747" xr:uid="{00000000-0005-0000-0000-0000D13B0000}"/>
    <cellStyle name="Input 2 8 2 3 2" xfId="11294" xr:uid="{00000000-0005-0000-0000-0000D23B0000}"/>
    <cellStyle name="Input 2 8 2 3 2 2" xfId="24696" xr:uid="{00000000-0005-0000-0000-0000D33B0000}"/>
    <cellStyle name="Input 2 8 2 3 2 2 2" xfId="46953" xr:uid="{00000000-0005-0000-0000-0000D43B0000}"/>
    <cellStyle name="Input 2 8 2 3 2 3" xfId="33551" xr:uid="{00000000-0005-0000-0000-0000D53B0000}"/>
    <cellStyle name="Input 2 8 2 3 3" xfId="20149" xr:uid="{00000000-0005-0000-0000-0000D63B0000}"/>
    <cellStyle name="Input 2 8 2 3 3 2" xfId="42406" xr:uid="{00000000-0005-0000-0000-0000D73B0000}"/>
    <cellStyle name="Input 2 8 2 3 4" xfId="15841" xr:uid="{00000000-0005-0000-0000-0000D83B0000}"/>
    <cellStyle name="Input 2 8 2 3 4 2" xfId="38098" xr:uid="{00000000-0005-0000-0000-0000D93B0000}"/>
    <cellStyle name="Input 2 8 2 3 5" xfId="29004" xr:uid="{00000000-0005-0000-0000-0000DA3B0000}"/>
    <cellStyle name="Input 2 8 2 4" xfId="7024" xr:uid="{00000000-0005-0000-0000-0000DB3B0000}"/>
    <cellStyle name="Input 2 8 2 4 2" xfId="11571" xr:uid="{00000000-0005-0000-0000-0000DC3B0000}"/>
    <cellStyle name="Input 2 8 2 4 2 2" xfId="24973" xr:uid="{00000000-0005-0000-0000-0000DD3B0000}"/>
    <cellStyle name="Input 2 8 2 4 2 2 2" xfId="47230" xr:uid="{00000000-0005-0000-0000-0000DE3B0000}"/>
    <cellStyle name="Input 2 8 2 4 2 3" xfId="33828" xr:uid="{00000000-0005-0000-0000-0000DF3B0000}"/>
    <cellStyle name="Input 2 8 2 4 3" xfId="20426" xr:uid="{00000000-0005-0000-0000-0000E03B0000}"/>
    <cellStyle name="Input 2 8 2 4 3 2" xfId="42683" xr:uid="{00000000-0005-0000-0000-0000E13B0000}"/>
    <cellStyle name="Input 2 8 2 4 4" xfId="16118" xr:uid="{00000000-0005-0000-0000-0000E23B0000}"/>
    <cellStyle name="Input 2 8 2 4 4 2" xfId="38375" xr:uid="{00000000-0005-0000-0000-0000E33B0000}"/>
    <cellStyle name="Input 2 8 2 4 5" xfId="29281" xr:uid="{00000000-0005-0000-0000-0000E43B0000}"/>
    <cellStyle name="Input 2 8 2 5" xfId="5875" xr:uid="{00000000-0005-0000-0000-0000E53B0000}"/>
    <cellStyle name="Input 2 8 2 5 2" xfId="10422" xr:uid="{00000000-0005-0000-0000-0000E63B0000}"/>
    <cellStyle name="Input 2 8 2 5 2 2" xfId="23824" xr:uid="{00000000-0005-0000-0000-0000E73B0000}"/>
    <cellStyle name="Input 2 8 2 5 2 2 2" xfId="46081" xr:uid="{00000000-0005-0000-0000-0000E83B0000}"/>
    <cellStyle name="Input 2 8 2 5 2 3" xfId="32679" xr:uid="{00000000-0005-0000-0000-0000E93B0000}"/>
    <cellStyle name="Input 2 8 2 5 3" xfId="19277" xr:uid="{00000000-0005-0000-0000-0000EA3B0000}"/>
    <cellStyle name="Input 2 8 2 5 3 2" xfId="41534" xr:uid="{00000000-0005-0000-0000-0000EB3B0000}"/>
    <cellStyle name="Input 2 8 2 5 4" xfId="14969" xr:uid="{00000000-0005-0000-0000-0000EC3B0000}"/>
    <cellStyle name="Input 2 8 2 5 4 2" xfId="37226" xr:uid="{00000000-0005-0000-0000-0000ED3B0000}"/>
    <cellStyle name="Input 2 8 2 5 5" xfId="28132" xr:uid="{00000000-0005-0000-0000-0000EE3B0000}"/>
    <cellStyle name="Input 2 8 2 6" xfId="8063" xr:uid="{00000000-0005-0000-0000-0000EF3B0000}"/>
    <cellStyle name="Input 2 8 2 6 2" xfId="12610" xr:uid="{00000000-0005-0000-0000-0000F03B0000}"/>
    <cellStyle name="Input 2 8 2 6 2 2" xfId="26012" xr:uid="{00000000-0005-0000-0000-0000F13B0000}"/>
    <cellStyle name="Input 2 8 2 6 2 2 2" xfId="48269" xr:uid="{00000000-0005-0000-0000-0000F23B0000}"/>
    <cellStyle name="Input 2 8 2 6 2 3" xfId="34867" xr:uid="{00000000-0005-0000-0000-0000F33B0000}"/>
    <cellStyle name="Input 2 8 2 6 3" xfId="21465" xr:uid="{00000000-0005-0000-0000-0000F43B0000}"/>
    <cellStyle name="Input 2 8 2 6 3 2" xfId="43722" xr:uid="{00000000-0005-0000-0000-0000F53B0000}"/>
    <cellStyle name="Input 2 8 2 6 4" xfId="17157" xr:uid="{00000000-0005-0000-0000-0000F63B0000}"/>
    <cellStyle name="Input 2 8 2 6 4 2" xfId="39414" xr:uid="{00000000-0005-0000-0000-0000F73B0000}"/>
    <cellStyle name="Input 2 8 2 6 5" xfId="30320" xr:uid="{00000000-0005-0000-0000-0000F83B0000}"/>
    <cellStyle name="Input 2 8 2 7" xfId="7485" xr:uid="{00000000-0005-0000-0000-0000F93B0000}"/>
    <cellStyle name="Input 2 8 2 7 2" xfId="12032" xr:uid="{00000000-0005-0000-0000-0000FA3B0000}"/>
    <cellStyle name="Input 2 8 2 7 2 2" xfId="25434" xr:uid="{00000000-0005-0000-0000-0000FB3B0000}"/>
    <cellStyle name="Input 2 8 2 7 2 2 2" xfId="47691" xr:uid="{00000000-0005-0000-0000-0000FC3B0000}"/>
    <cellStyle name="Input 2 8 2 7 2 3" xfId="34289" xr:uid="{00000000-0005-0000-0000-0000FD3B0000}"/>
    <cellStyle name="Input 2 8 2 7 3" xfId="20887" xr:uid="{00000000-0005-0000-0000-0000FE3B0000}"/>
    <cellStyle name="Input 2 8 2 7 3 2" xfId="43144" xr:uid="{00000000-0005-0000-0000-0000FF3B0000}"/>
    <cellStyle name="Input 2 8 2 7 4" xfId="16579" xr:uid="{00000000-0005-0000-0000-0000003C0000}"/>
    <cellStyle name="Input 2 8 2 7 4 2" xfId="38836" xr:uid="{00000000-0005-0000-0000-0000013C0000}"/>
    <cellStyle name="Input 2 8 2 7 5" xfId="29742" xr:uid="{00000000-0005-0000-0000-0000023C0000}"/>
    <cellStyle name="Input 2 8 2 8" xfId="6650" xr:uid="{00000000-0005-0000-0000-0000033C0000}"/>
    <cellStyle name="Input 2 8 2 8 2" xfId="11197" xr:uid="{00000000-0005-0000-0000-0000043C0000}"/>
    <cellStyle name="Input 2 8 2 8 2 2" xfId="24599" xr:uid="{00000000-0005-0000-0000-0000053C0000}"/>
    <cellStyle name="Input 2 8 2 8 2 2 2" xfId="46856" xr:uid="{00000000-0005-0000-0000-0000063C0000}"/>
    <cellStyle name="Input 2 8 2 8 2 3" xfId="33454" xr:uid="{00000000-0005-0000-0000-0000073C0000}"/>
    <cellStyle name="Input 2 8 2 8 3" xfId="20052" xr:uid="{00000000-0005-0000-0000-0000083C0000}"/>
    <cellStyle name="Input 2 8 2 8 3 2" xfId="42309" xr:uid="{00000000-0005-0000-0000-0000093C0000}"/>
    <cellStyle name="Input 2 8 2 8 4" xfId="15744" xr:uid="{00000000-0005-0000-0000-00000A3C0000}"/>
    <cellStyle name="Input 2 8 2 8 4 2" xfId="38001" xr:uid="{00000000-0005-0000-0000-00000B3C0000}"/>
    <cellStyle name="Input 2 8 2 8 5" xfId="28907" xr:uid="{00000000-0005-0000-0000-00000C3C0000}"/>
    <cellStyle name="Input 2 8 2 9" xfId="5073" xr:uid="{00000000-0005-0000-0000-00000D3C0000}"/>
    <cellStyle name="Input 2 8 2 9 2" xfId="9620" xr:uid="{00000000-0005-0000-0000-00000E3C0000}"/>
    <cellStyle name="Input 2 8 2 9 2 2" xfId="23022" xr:uid="{00000000-0005-0000-0000-00000F3C0000}"/>
    <cellStyle name="Input 2 8 2 9 2 2 2" xfId="45279" xr:uid="{00000000-0005-0000-0000-0000103C0000}"/>
    <cellStyle name="Input 2 8 2 9 2 3" xfId="31877" xr:uid="{00000000-0005-0000-0000-0000113C0000}"/>
    <cellStyle name="Input 2 8 2 9 3" xfId="18666" xr:uid="{00000000-0005-0000-0000-0000123C0000}"/>
    <cellStyle name="Input 2 8 2 9 3 2" xfId="40923" xr:uid="{00000000-0005-0000-0000-0000133C0000}"/>
    <cellStyle name="Input 2 8 2 9 4" xfId="14167" xr:uid="{00000000-0005-0000-0000-0000143C0000}"/>
    <cellStyle name="Input 2 8 2 9 4 2" xfId="36424" xr:uid="{00000000-0005-0000-0000-0000153C0000}"/>
    <cellStyle name="Input 2 8 2 9 5" xfId="27521" xr:uid="{00000000-0005-0000-0000-0000163C0000}"/>
    <cellStyle name="Input 2 8 3" xfId="3866" xr:uid="{00000000-0005-0000-0000-0000173C0000}"/>
    <cellStyle name="Input 2 8 3 2" xfId="8413" xr:uid="{00000000-0005-0000-0000-0000183C0000}"/>
    <cellStyle name="Input 2 8 3 2 2" xfId="21815" xr:uid="{00000000-0005-0000-0000-0000193C0000}"/>
    <cellStyle name="Input 2 8 3 2 2 2" xfId="44072" xr:uid="{00000000-0005-0000-0000-00001A3C0000}"/>
    <cellStyle name="Input 2 8 3 2 3" xfId="30670" xr:uid="{00000000-0005-0000-0000-00001B3C0000}"/>
    <cellStyle name="Input 2 8 3 3" xfId="17507" xr:uid="{00000000-0005-0000-0000-00001C3C0000}"/>
    <cellStyle name="Input 2 8 3 3 2" xfId="39764" xr:uid="{00000000-0005-0000-0000-00001D3C0000}"/>
    <cellStyle name="Input 2 8 3 4" xfId="12960" xr:uid="{00000000-0005-0000-0000-00001E3C0000}"/>
    <cellStyle name="Input 2 8 3 4 2" xfId="35217" xr:uid="{00000000-0005-0000-0000-00001F3C0000}"/>
    <cellStyle name="Input 2 8 3 5" xfId="26362" xr:uid="{00000000-0005-0000-0000-0000203C0000}"/>
    <cellStyle name="Input 2 8 4" xfId="4832" xr:uid="{00000000-0005-0000-0000-0000213C0000}"/>
    <cellStyle name="Input 2 8 4 2" xfId="9379" xr:uid="{00000000-0005-0000-0000-0000223C0000}"/>
    <cellStyle name="Input 2 8 4 2 2" xfId="22781" xr:uid="{00000000-0005-0000-0000-0000233C0000}"/>
    <cellStyle name="Input 2 8 4 2 2 2" xfId="45038" xr:uid="{00000000-0005-0000-0000-0000243C0000}"/>
    <cellStyle name="Input 2 8 4 2 3" xfId="31636" xr:uid="{00000000-0005-0000-0000-0000253C0000}"/>
    <cellStyle name="Input 2 8 4 3" xfId="18426" xr:uid="{00000000-0005-0000-0000-0000263C0000}"/>
    <cellStyle name="Input 2 8 4 3 2" xfId="40683" xr:uid="{00000000-0005-0000-0000-0000273C0000}"/>
    <cellStyle name="Input 2 8 4 4" xfId="13926" xr:uid="{00000000-0005-0000-0000-0000283C0000}"/>
    <cellStyle name="Input 2 8 4 4 2" xfId="36183" xr:uid="{00000000-0005-0000-0000-0000293C0000}"/>
    <cellStyle name="Input 2 8 4 5" xfId="27281" xr:uid="{00000000-0005-0000-0000-00002A3C0000}"/>
    <cellStyle name="Input 2 8 5" xfId="3819" xr:uid="{00000000-0005-0000-0000-00002B3C0000}"/>
    <cellStyle name="Input 2 8 5 2" xfId="8366" xr:uid="{00000000-0005-0000-0000-00002C3C0000}"/>
    <cellStyle name="Input 2 8 5 2 2" xfId="21768" xr:uid="{00000000-0005-0000-0000-00002D3C0000}"/>
    <cellStyle name="Input 2 8 5 2 2 2" xfId="44025" xr:uid="{00000000-0005-0000-0000-00002E3C0000}"/>
    <cellStyle name="Input 2 8 5 2 3" xfId="30623" xr:uid="{00000000-0005-0000-0000-00002F3C0000}"/>
    <cellStyle name="Input 2 8 5 3" xfId="17460" xr:uid="{00000000-0005-0000-0000-0000303C0000}"/>
    <cellStyle name="Input 2 8 5 3 2" xfId="39717" xr:uid="{00000000-0005-0000-0000-0000313C0000}"/>
    <cellStyle name="Input 2 8 5 4" xfId="12913" xr:uid="{00000000-0005-0000-0000-0000323C0000}"/>
    <cellStyle name="Input 2 8 5 4 2" xfId="35170" xr:uid="{00000000-0005-0000-0000-0000333C0000}"/>
    <cellStyle name="Input 2 8 5 5" xfId="26315" xr:uid="{00000000-0005-0000-0000-0000343C0000}"/>
    <cellStyle name="Input 2 8 6" xfId="4073" xr:uid="{00000000-0005-0000-0000-0000353C0000}"/>
    <cellStyle name="Input 2 8 6 2" xfId="8620" xr:uid="{00000000-0005-0000-0000-0000363C0000}"/>
    <cellStyle name="Input 2 8 6 2 2" xfId="22022" xr:uid="{00000000-0005-0000-0000-0000373C0000}"/>
    <cellStyle name="Input 2 8 6 2 2 2" xfId="44279" xr:uid="{00000000-0005-0000-0000-0000383C0000}"/>
    <cellStyle name="Input 2 8 6 2 3" xfId="30877" xr:uid="{00000000-0005-0000-0000-0000393C0000}"/>
    <cellStyle name="Input 2 8 6 3" xfId="17714" xr:uid="{00000000-0005-0000-0000-00003A3C0000}"/>
    <cellStyle name="Input 2 8 6 3 2" xfId="39971" xr:uid="{00000000-0005-0000-0000-00003B3C0000}"/>
    <cellStyle name="Input 2 8 6 4" xfId="13167" xr:uid="{00000000-0005-0000-0000-00003C3C0000}"/>
    <cellStyle name="Input 2 8 6 4 2" xfId="35424" xr:uid="{00000000-0005-0000-0000-00003D3C0000}"/>
    <cellStyle name="Input 2 8 6 5" xfId="26569" xr:uid="{00000000-0005-0000-0000-00003E3C0000}"/>
    <cellStyle name="Input 2 8 7" xfId="6494" xr:uid="{00000000-0005-0000-0000-00003F3C0000}"/>
    <cellStyle name="Input 2 8 7 2" xfId="11041" xr:uid="{00000000-0005-0000-0000-0000403C0000}"/>
    <cellStyle name="Input 2 8 7 2 2" xfId="24443" xr:uid="{00000000-0005-0000-0000-0000413C0000}"/>
    <cellStyle name="Input 2 8 7 2 2 2" xfId="46700" xr:uid="{00000000-0005-0000-0000-0000423C0000}"/>
    <cellStyle name="Input 2 8 7 2 3" xfId="33298" xr:uid="{00000000-0005-0000-0000-0000433C0000}"/>
    <cellStyle name="Input 2 8 7 3" xfId="19896" xr:uid="{00000000-0005-0000-0000-0000443C0000}"/>
    <cellStyle name="Input 2 8 7 3 2" xfId="42153" xr:uid="{00000000-0005-0000-0000-0000453C0000}"/>
    <cellStyle name="Input 2 8 7 4" xfId="15588" xr:uid="{00000000-0005-0000-0000-0000463C0000}"/>
    <cellStyle name="Input 2 8 7 4 2" xfId="37845" xr:uid="{00000000-0005-0000-0000-0000473C0000}"/>
    <cellStyle name="Input 2 8 7 5" xfId="28751" xr:uid="{00000000-0005-0000-0000-0000483C0000}"/>
    <cellStyle name="Input 2 8 8" xfId="4679" xr:uid="{00000000-0005-0000-0000-0000493C0000}"/>
    <cellStyle name="Input 2 8 8 2" xfId="9226" xr:uid="{00000000-0005-0000-0000-00004A3C0000}"/>
    <cellStyle name="Input 2 8 8 2 2" xfId="22628" xr:uid="{00000000-0005-0000-0000-00004B3C0000}"/>
    <cellStyle name="Input 2 8 8 2 2 2" xfId="44885" xr:uid="{00000000-0005-0000-0000-00004C3C0000}"/>
    <cellStyle name="Input 2 8 8 2 3" xfId="31483" xr:uid="{00000000-0005-0000-0000-00004D3C0000}"/>
    <cellStyle name="Input 2 8 8 3" xfId="18320" xr:uid="{00000000-0005-0000-0000-00004E3C0000}"/>
    <cellStyle name="Input 2 8 8 3 2" xfId="40577" xr:uid="{00000000-0005-0000-0000-00004F3C0000}"/>
    <cellStyle name="Input 2 8 8 4" xfId="13773" xr:uid="{00000000-0005-0000-0000-0000503C0000}"/>
    <cellStyle name="Input 2 8 8 4 2" xfId="36030" xr:uid="{00000000-0005-0000-0000-0000513C0000}"/>
    <cellStyle name="Input 2 8 8 5" xfId="27175" xr:uid="{00000000-0005-0000-0000-0000523C0000}"/>
    <cellStyle name="Input 2 8 9" xfId="4346" xr:uid="{00000000-0005-0000-0000-0000533C0000}"/>
    <cellStyle name="Input 2 8 9 2" xfId="8893" xr:uid="{00000000-0005-0000-0000-0000543C0000}"/>
    <cellStyle name="Input 2 8 9 2 2" xfId="22295" xr:uid="{00000000-0005-0000-0000-0000553C0000}"/>
    <cellStyle name="Input 2 8 9 2 2 2" xfId="44552" xr:uid="{00000000-0005-0000-0000-0000563C0000}"/>
    <cellStyle name="Input 2 8 9 2 3" xfId="31150" xr:uid="{00000000-0005-0000-0000-0000573C0000}"/>
    <cellStyle name="Input 2 8 9 3" xfId="17987" xr:uid="{00000000-0005-0000-0000-0000583C0000}"/>
    <cellStyle name="Input 2 8 9 3 2" xfId="40244" xr:uid="{00000000-0005-0000-0000-0000593C0000}"/>
    <cellStyle name="Input 2 8 9 4" xfId="13440" xr:uid="{00000000-0005-0000-0000-00005A3C0000}"/>
    <cellStyle name="Input 2 8 9 4 2" xfId="35697" xr:uid="{00000000-0005-0000-0000-00005B3C0000}"/>
    <cellStyle name="Input 2 8 9 5" xfId="26842" xr:uid="{00000000-0005-0000-0000-00005C3C0000}"/>
    <cellStyle name="Input 2 9" xfId="2683" xr:uid="{00000000-0005-0000-0000-00005D3C0000}"/>
    <cellStyle name="Input 2 9 10" xfId="4211" xr:uid="{00000000-0005-0000-0000-00005E3C0000}"/>
    <cellStyle name="Input 2 9 10 2" xfId="8758" xr:uid="{00000000-0005-0000-0000-00005F3C0000}"/>
    <cellStyle name="Input 2 9 10 2 2" xfId="22160" xr:uid="{00000000-0005-0000-0000-0000603C0000}"/>
    <cellStyle name="Input 2 9 10 2 2 2" xfId="44417" xr:uid="{00000000-0005-0000-0000-0000613C0000}"/>
    <cellStyle name="Input 2 9 10 2 3" xfId="31015" xr:uid="{00000000-0005-0000-0000-0000623C0000}"/>
    <cellStyle name="Input 2 9 10 3" xfId="17852" xr:uid="{00000000-0005-0000-0000-0000633C0000}"/>
    <cellStyle name="Input 2 9 10 3 2" xfId="40109" xr:uid="{00000000-0005-0000-0000-0000643C0000}"/>
    <cellStyle name="Input 2 9 10 4" xfId="13305" xr:uid="{00000000-0005-0000-0000-0000653C0000}"/>
    <cellStyle name="Input 2 9 10 4 2" xfId="35562" xr:uid="{00000000-0005-0000-0000-0000663C0000}"/>
    <cellStyle name="Input 2 9 10 5" xfId="26707" xr:uid="{00000000-0005-0000-0000-0000673C0000}"/>
    <cellStyle name="Input 2 9 11" xfId="4015" xr:uid="{00000000-0005-0000-0000-0000683C0000}"/>
    <cellStyle name="Input 2 9 11 2" xfId="8562" xr:uid="{00000000-0005-0000-0000-0000693C0000}"/>
    <cellStyle name="Input 2 9 11 2 2" xfId="21964" xr:uid="{00000000-0005-0000-0000-00006A3C0000}"/>
    <cellStyle name="Input 2 9 11 2 2 2" xfId="44221" xr:uid="{00000000-0005-0000-0000-00006B3C0000}"/>
    <cellStyle name="Input 2 9 11 2 3" xfId="30819" xr:uid="{00000000-0005-0000-0000-00006C3C0000}"/>
    <cellStyle name="Input 2 9 11 3" xfId="17656" xr:uid="{00000000-0005-0000-0000-00006D3C0000}"/>
    <cellStyle name="Input 2 9 11 3 2" xfId="39913" xr:uid="{00000000-0005-0000-0000-00006E3C0000}"/>
    <cellStyle name="Input 2 9 11 4" xfId="13109" xr:uid="{00000000-0005-0000-0000-00006F3C0000}"/>
    <cellStyle name="Input 2 9 11 4 2" xfId="35366" xr:uid="{00000000-0005-0000-0000-0000703C0000}"/>
    <cellStyle name="Input 2 9 11 5" xfId="26511" xr:uid="{00000000-0005-0000-0000-0000713C0000}"/>
    <cellStyle name="Input 2 9 2" xfId="5149" xr:uid="{00000000-0005-0000-0000-0000723C0000}"/>
    <cellStyle name="Input 2 9 2 10" xfId="4565" xr:uid="{00000000-0005-0000-0000-0000733C0000}"/>
    <cellStyle name="Input 2 9 2 10 2" xfId="9112" xr:uid="{00000000-0005-0000-0000-0000743C0000}"/>
    <cellStyle name="Input 2 9 2 10 2 2" xfId="22514" xr:uid="{00000000-0005-0000-0000-0000753C0000}"/>
    <cellStyle name="Input 2 9 2 10 2 2 2" xfId="44771" xr:uid="{00000000-0005-0000-0000-0000763C0000}"/>
    <cellStyle name="Input 2 9 2 10 2 3" xfId="31369" xr:uid="{00000000-0005-0000-0000-0000773C0000}"/>
    <cellStyle name="Input 2 9 2 10 3" xfId="18206" xr:uid="{00000000-0005-0000-0000-0000783C0000}"/>
    <cellStyle name="Input 2 9 2 10 3 2" xfId="40463" xr:uid="{00000000-0005-0000-0000-0000793C0000}"/>
    <cellStyle name="Input 2 9 2 10 4" xfId="13659" xr:uid="{00000000-0005-0000-0000-00007A3C0000}"/>
    <cellStyle name="Input 2 9 2 10 4 2" xfId="35916" xr:uid="{00000000-0005-0000-0000-00007B3C0000}"/>
    <cellStyle name="Input 2 9 2 10 5" xfId="27061" xr:uid="{00000000-0005-0000-0000-00007C3C0000}"/>
    <cellStyle name="Input 2 9 2 11" xfId="9696" xr:uid="{00000000-0005-0000-0000-00007D3C0000}"/>
    <cellStyle name="Input 2 9 2 11 2" xfId="23098" xr:uid="{00000000-0005-0000-0000-00007E3C0000}"/>
    <cellStyle name="Input 2 9 2 11 2 2" xfId="45355" xr:uid="{00000000-0005-0000-0000-00007F3C0000}"/>
    <cellStyle name="Input 2 9 2 11 3" xfId="31953" xr:uid="{00000000-0005-0000-0000-0000803C0000}"/>
    <cellStyle name="Input 2 9 2 12" xfId="14243" xr:uid="{00000000-0005-0000-0000-0000813C0000}"/>
    <cellStyle name="Input 2 9 2 12 2" xfId="36500" xr:uid="{00000000-0005-0000-0000-0000823C0000}"/>
    <cellStyle name="Input 2 9 2 2" xfId="6278" xr:uid="{00000000-0005-0000-0000-0000833C0000}"/>
    <cellStyle name="Input 2 9 2 2 2" xfId="10825" xr:uid="{00000000-0005-0000-0000-0000843C0000}"/>
    <cellStyle name="Input 2 9 2 2 2 2" xfId="24227" xr:uid="{00000000-0005-0000-0000-0000853C0000}"/>
    <cellStyle name="Input 2 9 2 2 2 2 2" xfId="46484" xr:uid="{00000000-0005-0000-0000-0000863C0000}"/>
    <cellStyle name="Input 2 9 2 2 2 3" xfId="33082" xr:uid="{00000000-0005-0000-0000-0000873C0000}"/>
    <cellStyle name="Input 2 9 2 2 3" xfId="19680" xr:uid="{00000000-0005-0000-0000-0000883C0000}"/>
    <cellStyle name="Input 2 9 2 2 3 2" xfId="41937" xr:uid="{00000000-0005-0000-0000-0000893C0000}"/>
    <cellStyle name="Input 2 9 2 2 4" xfId="15372" xr:uid="{00000000-0005-0000-0000-00008A3C0000}"/>
    <cellStyle name="Input 2 9 2 2 4 2" xfId="37629" xr:uid="{00000000-0005-0000-0000-00008B3C0000}"/>
    <cellStyle name="Input 2 9 2 2 5" xfId="28535" xr:uid="{00000000-0005-0000-0000-00008C3C0000}"/>
    <cellStyle name="Input 2 9 2 3" xfId="6748" xr:uid="{00000000-0005-0000-0000-00008D3C0000}"/>
    <cellStyle name="Input 2 9 2 3 2" xfId="11295" xr:uid="{00000000-0005-0000-0000-00008E3C0000}"/>
    <cellStyle name="Input 2 9 2 3 2 2" xfId="24697" xr:uid="{00000000-0005-0000-0000-00008F3C0000}"/>
    <cellStyle name="Input 2 9 2 3 2 2 2" xfId="46954" xr:uid="{00000000-0005-0000-0000-0000903C0000}"/>
    <cellStyle name="Input 2 9 2 3 2 3" xfId="33552" xr:uid="{00000000-0005-0000-0000-0000913C0000}"/>
    <cellStyle name="Input 2 9 2 3 3" xfId="20150" xr:uid="{00000000-0005-0000-0000-0000923C0000}"/>
    <cellStyle name="Input 2 9 2 3 3 2" xfId="42407" xr:uid="{00000000-0005-0000-0000-0000933C0000}"/>
    <cellStyle name="Input 2 9 2 3 4" xfId="15842" xr:uid="{00000000-0005-0000-0000-0000943C0000}"/>
    <cellStyle name="Input 2 9 2 3 4 2" xfId="38099" xr:uid="{00000000-0005-0000-0000-0000953C0000}"/>
    <cellStyle name="Input 2 9 2 3 5" xfId="29005" xr:uid="{00000000-0005-0000-0000-0000963C0000}"/>
    <cellStyle name="Input 2 9 2 4" xfId="7025" xr:uid="{00000000-0005-0000-0000-0000973C0000}"/>
    <cellStyle name="Input 2 9 2 4 2" xfId="11572" xr:uid="{00000000-0005-0000-0000-0000983C0000}"/>
    <cellStyle name="Input 2 9 2 4 2 2" xfId="24974" xr:uid="{00000000-0005-0000-0000-0000993C0000}"/>
    <cellStyle name="Input 2 9 2 4 2 2 2" xfId="47231" xr:uid="{00000000-0005-0000-0000-00009A3C0000}"/>
    <cellStyle name="Input 2 9 2 4 2 3" xfId="33829" xr:uid="{00000000-0005-0000-0000-00009B3C0000}"/>
    <cellStyle name="Input 2 9 2 4 3" xfId="20427" xr:uid="{00000000-0005-0000-0000-00009C3C0000}"/>
    <cellStyle name="Input 2 9 2 4 3 2" xfId="42684" xr:uid="{00000000-0005-0000-0000-00009D3C0000}"/>
    <cellStyle name="Input 2 9 2 4 4" xfId="16119" xr:uid="{00000000-0005-0000-0000-00009E3C0000}"/>
    <cellStyle name="Input 2 9 2 4 4 2" xfId="38376" xr:uid="{00000000-0005-0000-0000-00009F3C0000}"/>
    <cellStyle name="Input 2 9 2 4 5" xfId="29282" xr:uid="{00000000-0005-0000-0000-0000A03C0000}"/>
    <cellStyle name="Input 2 9 2 5" xfId="5876" xr:uid="{00000000-0005-0000-0000-0000A13C0000}"/>
    <cellStyle name="Input 2 9 2 5 2" xfId="10423" xr:uid="{00000000-0005-0000-0000-0000A23C0000}"/>
    <cellStyle name="Input 2 9 2 5 2 2" xfId="23825" xr:uid="{00000000-0005-0000-0000-0000A33C0000}"/>
    <cellStyle name="Input 2 9 2 5 2 2 2" xfId="46082" xr:uid="{00000000-0005-0000-0000-0000A43C0000}"/>
    <cellStyle name="Input 2 9 2 5 2 3" xfId="32680" xr:uid="{00000000-0005-0000-0000-0000A53C0000}"/>
    <cellStyle name="Input 2 9 2 5 3" xfId="19278" xr:uid="{00000000-0005-0000-0000-0000A63C0000}"/>
    <cellStyle name="Input 2 9 2 5 3 2" xfId="41535" xr:uid="{00000000-0005-0000-0000-0000A73C0000}"/>
    <cellStyle name="Input 2 9 2 5 4" xfId="14970" xr:uid="{00000000-0005-0000-0000-0000A83C0000}"/>
    <cellStyle name="Input 2 9 2 5 4 2" xfId="37227" xr:uid="{00000000-0005-0000-0000-0000A93C0000}"/>
    <cellStyle name="Input 2 9 2 5 5" xfId="28133" xr:uid="{00000000-0005-0000-0000-0000AA3C0000}"/>
    <cellStyle name="Input 2 9 2 6" xfId="8064" xr:uid="{00000000-0005-0000-0000-0000AB3C0000}"/>
    <cellStyle name="Input 2 9 2 6 2" xfId="12611" xr:uid="{00000000-0005-0000-0000-0000AC3C0000}"/>
    <cellStyle name="Input 2 9 2 6 2 2" xfId="26013" xr:uid="{00000000-0005-0000-0000-0000AD3C0000}"/>
    <cellStyle name="Input 2 9 2 6 2 2 2" xfId="48270" xr:uid="{00000000-0005-0000-0000-0000AE3C0000}"/>
    <cellStyle name="Input 2 9 2 6 2 3" xfId="34868" xr:uid="{00000000-0005-0000-0000-0000AF3C0000}"/>
    <cellStyle name="Input 2 9 2 6 3" xfId="21466" xr:uid="{00000000-0005-0000-0000-0000B03C0000}"/>
    <cellStyle name="Input 2 9 2 6 3 2" xfId="43723" xr:uid="{00000000-0005-0000-0000-0000B13C0000}"/>
    <cellStyle name="Input 2 9 2 6 4" xfId="17158" xr:uid="{00000000-0005-0000-0000-0000B23C0000}"/>
    <cellStyle name="Input 2 9 2 6 4 2" xfId="39415" xr:uid="{00000000-0005-0000-0000-0000B33C0000}"/>
    <cellStyle name="Input 2 9 2 6 5" xfId="30321" xr:uid="{00000000-0005-0000-0000-0000B43C0000}"/>
    <cellStyle name="Input 2 9 2 7" xfId="7741" xr:uid="{00000000-0005-0000-0000-0000B53C0000}"/>
    <cellStyle name="Input 2 9 2 7 2" xfId="12288" xr:uid="{00000000-0005-0000-0000-0000B63C0000}"/>
    <cellStyle name="Input 2 9 2 7 2 2" xfId="25690" xr:uid="{00000000-0005-0000-0000-0000B73C0000}"/>
    <cellStyle name="Input 2 9 2 7 2 2 2" xfId="47947" xr:uid="{00000000-0005-0000-0000-0000B83C0000}"/>
    <cellStyle name="Input 2 9 2 7 2 3" xfId="34545" xr:uid="{00000000-0005-0000-0000-0000B93C0000}"/>
    <cellStyle name="Input 2 9 2 7 3" xfId="21143" xr:uid="{00000000-0005-0000-0000-0000BA3C0000}"/>
    <cellStyle name="Input 2 9 2 7 3 2" xfId="43400" xr:uid="{00000000-0005-0000-0000-0000BB3C0000}"/>
    <cellStyle name="Input 2 9 2 7 4" xfId="16835" xr:uid="{00000000-0005-0000-0000-0000BC3C0000}"/>
    <cellStyle name="Input 2 9 2 7 4 2" xfId="39092" xr:uid="{00000000-0005-0000-0000-0000BD3C0000}"/>
    <cellStyle name="Input 2 9 2 7 5" xfId="29998" xr:uid="{00000000-0005-0000-0000-0000BE3C0000}"/>
    <cellStyle name="Input 2 9 2 8" xfId="5425" xr:uid="{00000000-0005-0000-0000-0000BF3C0000}"/>
    <cellStyle name="Input 2 9 2 8 2" xfId="9972" xr:uid="{00000000-0005-0000-0000-0000C03C0000}"/>
    <cellStyle name="Input 2 9 2 8 2 2" xfId="23374" xr:uid="{00000000-0005-0000-0000-0000C13C0000}"/>
    <cellStyle name="Input 2 9 2 8 2 2 2" xfId="45631" xr:uid="{00000000-0005-0000-0000-0000C23C0000}"/>
    <cellStyle name="Input 2 9 2 8 2 3" xfId="32229" xr:uid="{00000000-0005-0000-0000-0000C33C0000}"/>
    <cellStyle name="Input 2 9 2 8 3" xfId="18969" xr:uid="{00000000-0005-0000-0000-0000C43C0000}"/>
    <cellStyle name="Input 2 9 2 8 3 2" xfId="41226" xr:uid="{00000000-0005-0000-0000-0000C53C0000}"/>
    <cellStyle name="Input 2 9 2 8 4" xfId="14519" xr:uid="{00000000-0005-0000-0000-0000C63C0000}"/>
    <cellStyle name="Input 2 9 2 8 4 2" xfId="36776" xr:uid="{00000000-0005-0000-0000-0000C73C0000}"/>
    <cellStyle name="Input 2 9 2 8 5" xfId="27824" xr:uid="{00000000-0005-0000-0000-0000C83C0000}"/>
    <cellStyle name="Input 2 9 2 9" xfId="5074" xr:uid="{00000000-0005-0000-0000-0000C93C0000}"/>
    <cellStyle name="Input 2 9 2 9 2" xfId="9621" xr:uid="{00000000-0005-0000-0000-0000CA3C0000}"/>
    <cellStyle name="Input 2 9 2 9 2 2" xfId="23023" xr:uid="{00000000-0005-0000-0000-0000CB3C0000}"/>
    <cellStyle name="Input 2 9 2 9 2 2 2" xfId="45280" xr:uid="{00000000-0005-0000-0000-0000CC3C0000}"/>
    <cellStyle name="Input 2 9 2 9 2 3" xfId="31878" xr:uid="{00000000-0005-0000-0000-0000CD3C0000}"/>
    <cellStyle name="Input 2 9 2 9 3" xfId="18667" xr:uid="{00000000-0005-0000-0000-0000CE3C0000}"/>
    <cellStyle name="Input 2 9 2 9 3 2" xfId="40924" xr:uid="{00000000-0005-0000-0000-0000CF3C0000}"/>
    <cellStyle name="Input 2 9 2 9 4" xfId="14168" xr:uid="{00000000-0005-0000-0000-0000D03C0000}"/>
    <cellStyle name="Input 2 9 2 9 4 2" xfId="36425" xr:uid="{00000000-0005-0000-0000-0000D13C0000}"/>
    <cellStyle name="Input 2 9 2 9 5" xfId="27522" xr:uid="{00000000-0005-0000-0000-0000D23C0000}"/>
    <cellStyle name="Input 2 9 3" xfId="3865" xr:uid="{00000000-0005-0000-0000-0000D33C0000}"/>
    <cellStyle name="Input 2 9 3 2" xfId="8412" xr:uid="{00000000-0005-0000-0000-0000D43C0000}"/>
    <cellStyle name="Input 2 9 3 2 2" xfId="21814" xr:uid="{00000000-0005-0000-0000-0000D53C0000}"/>
    <cellStyle name="Input 2 9 3 2 2 2" xfId="44071" xr:uid="{00000000-0005-0000-0000-0000D63C0000}"/>
    <cellStyle name="Input 2 9 3 2 3" xfId="30669" xr:uid="{00000000-0005-0000-0000-0000D73C0000}"/>
    <cellStyle name="Input 2 9 3 3" xfId="17506" xr:uid="{00000000-0005-0000-0000-0000D83C0000}"/>
    <cellStyle name="Input 2 9 3 3 2" xfId="39763" xr:uid="{00000000-0005-0000-0000-0000D93C0000}"/>
    <cellStyle name="Input 2 9 3 4" xfId="12959" xr:uid="{00000000-0005-0000-0000-0000DA3C0000}"/>
    <cellStyle name="Input 2 9 3 4 2" xfId="35216" xr:uid="{00000000-0005-0000-0000-0000DB3C0000}"/>
    <cellStyle name="Input 2 9 3 5" xfId="26361" xr:uid="{00000000-0005-0000-0000-0000DC3C0000}"/>
    <cellStyle name="Input 2 9 4" xfId="4833" xr:uid="{00000000-0005-0000-0000-0000DD3C0000}"/>
    <cellStyle name="Input 2 9 4 2" xfId="9380" xr:uid="{00000000-0005-0000-0000-0000DE3C0000}"/>
    <cellStyle name="Input 2 9 4 2 2" xfId="22782" xr:uid="{00000000-0005-0000-0000-0000DF3C0000}"/>
    <cellStyle name="Input 2 9 4 2 2 2" xfId="45039" xr:uid="{00000000-0005-0000-0000-0000E03C0000}"/>
    <cellStyle name="Input 2 9 4 2 3" xfId="31637" xr:uid="{00000000-0005-0000-0000-0000E13C0000}"/>
    <cellStyle name="Input 2 9 4 3" xfId="18427" xr:uid="{00000000-0005-0000-0000-0000E23C0000}"/>
    <cellStyle name="Input 2 9 4 3 2" xfId="40684" xr:uid="{00000000-0005-0000-0000-0000E33C0000}"/>
    <cellStyle name="Input 2 9 4 4" xfId="13927" xr:uid="{00000000-0005-0000-0000-0000E43C0000}"/>
    <cellStyle name="Input 2 9 4 4 2" xfId="36184" xr:uid="{00000000-0005-0000-0000-0000E53C0000}"/>
    <cellStyle name="Input 2 9 4 5" xfId="27282" xr:uid="{00000000-0005-0000-0000-0000E63C0000}"/>
    <cellStyle name="Input 2 9 5" xfId="3818" xr:uid="{00000000-0005-0000-0000-0000E73C0000}"/>
    <cellStyle name="Input 2 9 5 2" xfId="8365" xr:uid="{00000000-0005-0000-0000-0000E83C0000}"/>
    <cellStyle name="Input 2 9 5 2 2" xfId="21767" xr:uid="{00000000-0005-0000-0000-0000E93C0000}"/>
    <cellStyle name="Input 2 9 5 2 2 2" xfId="44024" xr:uid="{00000000-0005-0000-0000-0000EA3C0000}"/>
    <cellStyle name="Input 2 9 5 2 3" xfId="30622" xr:uid="{00000000-0005-0000-0000-0000EB3C0000}"/>
    <cellStyle name="Input 2 9 5 3" xfId="17459" xr:uid="{00000000-0005-0000-0000-0000EC3C0000}"/>
    <cellStyle name="Input 2 9 5 3 2" xfId="39716" xr:uid="{00000000-0005-0000-0000-0000ED3C0000}"/>
    <cellStyle name="Input 2 9 5 4" xfId="12912" xr:uid="{00000000-0005-0000-0000-0000EE3C0000}"/>
    <cellStyle name="Input 2 9 5 4 2" xfId="35169" xr:uid="{00000000-0005-0000-0000-0000EF3C0000}"/>
    <cellStyle name="Input 2 9 5 5" xfId="26314" xr:uid="{00000000-0005-0000-0000-0000F03C0000}"/>
    <cellStyle name="Input 2 9 6" xfId="4072" xr:uid="{00000000-0005-0000-0000-0000F13C0000}"/>
    <cellStyle name="Input 2 9 6 2" xfId="8619" xr:uid="{00000000-0005-0000-0000-0000F23C0000}"/>
    <cellStyle name="Input 2 9 6 2 2" xfId="22021" xr:uid="{00000000-0005-0000-0000-0000F33C0000}"/>
    <cellStyle name="Input 2 9 6 2 2 2" xfId="44278" xr:uid="{00000000-0005-0000-0000-0000F43C0000}"/>
    <cellStyle name="Input 2 9 6 2 3" xfId="30876" xr:uid="{00000000-0005-0000-0000-0000F53C0000}"/>
    <cellStyle name="Input 2 9 6 3" xfId="17713" xr:uid="{00000000-0005-0000-0000-0000F63C0000}"/>
    <cellStyle name="Input 2 9 6 3 2" xfId="39970" xr:uid="{00000000-0005-0000-0000-0000F73C0000}"/>
    <cellStyle name="Input 2 9 6 4" xfId="13166" xr:uid="{00000000-0005-0000-0000-0000F83C0000}"/>
    <cellStyle name="Input 2 9 6 4 2" xfId="35423" xr:uid="{00000000-0005-0000-0000-0000F93C0000}"/>
    <cellStyle name="Input 2 9 6 5" xfId="26568" xr:uid="{00000000-0005-0000-0000-0000FA3C0000}"/>
    <cellStyle name="Input 2 9 7" xfId="5230" xr:uid="{00000000-0005-0000-0000-0000FB3C0000}"/>
    <cellStyle name="Input 2 9 7 2" xfId="9777" xr:uid="{00000000-0005-0000-0000-0000FC3C0000}"/>
    <cellStyle name="Input 2 9 7 2 2" xfId="23179" xr:uid="{00000000-0005-0000-0000-0000FD3C0000}"/>
    <cellStyle name="Input 2 9 7 2 2 2" xfId="45436" xr:uid="{00000000-0005-0000-0000-0000FE3C0000}"/>
    <cellStyle name="Input 2 9 7 2 3" xfId="32034" xr:uid="{00000000-0005-0000-0000-0000FF3C0000}"/>
    <cellStyle name="Input 2 9 7 3" xfId="18774" xr:uid="{00000000-0005-0000-0000-0000003D0000}"/>
    <cellStyle name="Input 2 9 7 3 2" xfId="41031" xr:uid="{00000000-0005-0000-0000-0000013D0000}"/>
    <cellStyle name="Input 2 9 7 4" xfId="14324" xr:uid="{00000000-0005-0000-0000-0000023D0000}"/>
    <cellStyle name="Input 2 9 7 4 2" xfId="36581" xr:uid="{00000000-0005-0000-0000-0000033D0000}"/>
    <cellStyle name="Input 2 9 7 5" xfId="27629" xr:uid="{00000000-0005-0000-0000-0000043D0000}"/>
    <cellStyle name="Input 2 9 8" xfId="4680" xr:uid="{00000000-0005-0000-0000-0000053D0000}"/>
    <cellStyle name="Input 2 9 8 2" xfId="9227" xr:uid="{00000000-0005-0000-0000-0000063D0000}"/>
    <cellStyle name="Input 2 9 8 2 2" xfId="22629" xr:uid="{00000000-0005-0000-0000-0000073D0000}"/>
    <cellStyle name="Input 2 9 8 2 2 2" xfId="44886" xr:uid="{00000000-0005-0000-0000-0000083D0000}"/>
    <cellStyle name="Input 2 9 8 2 3" xfId="31484" xr:uid="{00000000-0005-0000-0000-0000093D0000}"/>
    <cellStyle name="Input 2 9 8 3" xfId="18321" xr:uid="{00000000-0005-0000-0000-00000A3D0000}"/>
    <cellStyle name="Input 2 9 8 3 2" xfId="40578" xr:uid="{00000000-0005-0000-0000-00000B3D0000}"/>
    <cellStyle name="Input 2 9 8 4" xfId="13774" xr:uid="{00000000-0005-0000-0000-00000C3D0000}"/>
    <cellStyle name="Input 2 9 8 4 2" xfId="36031" xr:uid="{00000000-0005-0000-0000-00000D3D0000}"/>
    <cellStyle name="Input 2 9 8 5" xfId="27176" xr:uid="{00000000-0005-0000-0000-00000E3D0000}"/>
    <cellStyle name="Input 2 9 9" xfId="4347" xr:uid="{00000000-0005-0000-0000-00000F3D0000}"/>
    <cellStyle name="Input 2 9 9 2" xfId="8894" xr:uid="{00000000-0005-0000-0000-0000103D0000}"/>
    <cellStyle name="Input 2 9 9 2 2" xfId="22296" xr:uid="{00000000-0005-0000-0000-0000113D0000}"/>
    <cellStyle name="Input 2 9 9 2 2 2" xfId="44553" xr:uid="{00000000-0005-0000-0000-0000123D0000}"/>
    <cellStyle name="Input 2 9 9 2 3" xfId="31151" xr:uid="{00000000-0005-0000-0000-0000133D0000}"/>
    <cellStyle name="Input 2 9 9 3" xfId="17988" xr:uid="{00000000-0005-0000-0000-0000143D0000}"/>
    <cellStyle name="Input 2 9 9 3 2" xfId="40245" xr:uid="{00000000-0005-0000-0000-0000153D0000}"/>
    <cellStyle name="Input 2 9 9 4" xfId="13441" xr:uid="{00000000-0005-0000-0000-0000163D0000}"/>
    <cellStyle name="Input 2 9 9 4 2" xfId="35698" xr:uid="{00000000-0005-0000-0000-0000173D0000}"/>
    <cellStyle name="Input 2 9 9 5" xfId="26843" xr:uid="{00000000-0005-0000-0000-0000183D0000}"/>
    <cellStyle name="Input 20" xfId="2684" xr:uid="{00000000-0005-0000-0000-0000193D0000}"/>
    <cellStyle name="Input 20 10" xfId="4212" xr:uid="{00000000-0005-0000-0000-00001A3D0000}"/>
    <cellStyle name="Input 20 10 2" xfId="8759" xr:uid="{00000000-0005-0000-0000-00001B3D0000}"/>
    <cellStyle name="Input 20 10 2 2" xfId="22161" xr:uid="{00000000-0005-0000-0000-00001C3D0000}"/>
    <cellStyle name="Input 20 10 2 2 2" xfId="44418" xr:uid="{00000000-0005-0000-0000-00001D3D0000}"/>
    <cellStyle name="Input 20 10 2 3" xfId="31016" xr:uid="{00000000-0005-0000-0000-00001E3D0000}"/>
    <cellStyle name="Input 20 10 3" xfId="17853" xr:uid="{00000000-0005-0000-0000-00001F3D0000}"/>
    <cellStyle name="Input 20 10 3 2" xfId="40110" xr:uid="{00000000-0005-0000-0000-0000203D0000}"/>
    <cellStyle name="Input 20 10 4" xfId="13306" xr:uid="{00000000-0005-0000-0000-0000213D0000}"/>
    <cellStyle name="Input 20 10 4 2" xfId="35563" xr:uid="{00000000-0005-0000-0000-0000223D0000}"/>
    <cellStyle name="Input 20 10 5" xfId="26708" xr:uid="{00000000-0005-0000-0000-0000233D0000}"/>
    <cellStyle name="Input 20 11" xfId="4016" xr:uid="{00000000-0005-0000-0000-0000243D0000}"/>
    <cellStyle name="Input 20 11 2" xfId="8563" xr:uid="{00000000-0005-0000-0000-0000253D0000}"/>
    <cellStyle name="Input 20 11 2 2" xfId="21965" xr:uid="{00000000-0005-0000-0000-0000263D0000}"/>
    <cellStyle name="Input 20 11 2 2 2" xfId="44222" xr:uid="{00000000-0005-0000-0000-0000273D0000}"/>
    <cellStyle name="Input 20 11 2 3" xfId="30820" xr:uid="{00000000-0005-0000-0000-0000283D0000}"/>
    <cellStyle name="Input 20 11 3" xfId="17657" xr:uid="{00000000-0005-0000-0000-0000293D0000}"/>
    <cellStyle name="Input 20 11 3 2" xfId="39914" xr:uid="{00000000-0005-0000-0000-00002A3D0000}"/>
    <cellStyle name="Input 20 11 4" xfId="13110" xr:uid="{00000000-0005-0000-0000-00002B3D0000}"/>
    <cellStyle name="Input 20 11 4 2" xfId="35367" xr:uid="{00000000-0005-0000-0000-00002C3D0000}"/>
    <cellStyle name="Input 20 11 5" xfId="26512" xr:uid="{00000000-0005-0000-0000-00002D3D0000}"/>
    <cellStyle name="Input 20 2" xfId="5150" xr:uid="{00000000-0005-0000-0000-00002E3D0000}"/>
    <cellStyle name="Input 20 2 10" xfId="4566" xr:uid="{00000000-0005-0000-0000-00002F3D0000}"/>
    <cellStyle name="Input 20 2 10 2" xfId="9113" xr:uid="{00000000-0005-0000-0000-0000303D0000}"/>
    <cellStyle name="Input 20 2 10 2 2" xfId="22515" xr:uid="{00000000-0005-0000-0000-0000313D0000}"/>
    <cellStyle name="Input 20 2 10 2 2 2" xfId="44772" xr:uid="{00000000-0005-0000-0000-0000323D0000}"/>
    <cellStyle name="Input 20 2 10 2 3" xfId="31370" xr:uid="{00000000-0005-0000-0000-0000333D0000}"/>
    <cellStyle name="Input 20 2 10 3" xfId="18207" xr:uid="{00000000-0005-0000-0000-0000343D0000}"/>
    <cellStyle name="Input 20 2 10 3 2" xfId="40464" xr:uid="{00000000-0005-0000-0000-0000353D0000}"/>
    <cellStyle name="Input 20 2 10 4" xfId="13660" xr:uid="{00000000-0005-0000-0000-0000363D0000}"/>
    <cellStyle name="Input 20 2 10 4 2" xfId="35917" xr:uid="{00000000-0005-0000-0000-0000373D0000}"/>
    <cellStyle name="Input 20 2 10 5" xfId="27062" xr:uid="{00000000-0005-0000-0000-0000383D0000}"/>
    <cellStyle name="Input 20 2 11" xfId="9697" xr:uid="{00000000-0005-0000-0000-0000393D0000}"/>
    <cellStyle name="Input 20 2 11 2" xfId="23099" xr:uid="{00000000-0005-0000-0000-00003A3D0000}"/>
    <cellStyle name="Input 20 2 11 2 2" xfId="45356" xr:uid="{00000000-0005-0000-0000-00003B3D0000}"/>
    <cellStyle name="Input 20 2 11 3" xfId="31954" xr:uid="{00000000-0005-0000-0000-00003C3D0000}"/>
    <cellStyle name="Input 20 2 12" xfId="14244" xr:uid="{00000000-0005-0000-0000-00003D3D0000}"/>
    <cellStyle name="Input 20 2 12 2" xfId="36501" xr:uid="{00000000-0005-0000-0000-00003E3D0000}"/>
    <cellStyle name="Input 20 2 2" xfId="6279" xr:uid="{00000000-0005-0000-0000-00003F3D0000}"/>
    <cellStyle name="Input 20 2 2 2" xfId="10826" xr:uid="{00000000-0005-0000-0000-0000403D0000}"/>
    <cellStyle name="Input 20 2 2 2 2" xfId="24228" xr:uid="{00000000-0005-0000-0000-0000413D0000}"/>
    <cellStyle name="Input 20 2 2 2 2 2" xfId="46485" xr:uid="{00000000-0005-0000-0000-0000423D0000}"/>
    <cellStyle name="Input 20 2 2 2 3" xfId="33083" xr:uid="{00000000-0005-0000-0000-0000433D0000}"/>
    <cellStyle name="Input 20 2 2 3" xfId="19681" xr:uid="{00000000-0005-0000-0000-0000443D0000}"/>
    <cellStyle name="Input 20 2 2 3 2" xfId="41938" xr:uid="{00000000-0005-0000-0000-0000453D0000}"/>
    <cellStyle name="Input 20 2 2 4" xfId="15373" xr:uid="{00000000-0005-0000-0000-0000463D0000}"/>
    <cellStyle name="Input 20 2 2 4 2" xfId="37630" xr:uid="{00000000-0005-0000-0000-0000473D0000}"/>
    <cellStyle name="Input 20 2 2 5" xfId="28536" xr:uid="{00000000-0005-0000-0000-0000483D0000}"/>
    <cellStyle name="Input 20 2 3" xfId="6749" xr:uid="{00000000-0005-0000-0000-0000493D0000}"/>
    <cellStyle name="Input 20 2 3 2" xfId="11296" xr:uid="{00000000-0005-0000-0000-00004A3D0000}"/>
    <cellStyle name="Input 20 2 3 2 2" xfId="24698" xr:uid="{00000000-0005-0000-0000-00004B3D0000}"/>
    <cellStyle name="Input 20 2 3 2 2 2" xfId="46955" xr:uid="{00000000-0005-0000-0000-00004C3D0000}"/>
    <cellStyle name="Input 20 2 3 2 3" xfId="33553" xr:uid="{00000000-0005-0000-0000-00004D3D0000}"/>
    <cellStyle name="Input 20 2 3 3" xfId="20151" xr:uid="{00000000-0005-0000-0000-00004E3D0000}"/>
    <cellStyle name="Input 20 2 3 3 2" xfId="42408" xr:uid="{00000000-0005-0000-0000-00004F3D0000}"/>
    <cellStyle name="Input 20 2 3 4" xfId="15843" xr:uid="{00000000-0005-0000-0000-0000503D0000}"/>
    <cellStyle name="Input 20 2 3 4 2" xfId="38100" xr:uid="{00000000-0005-0000-0000-0000513D0000}"/>
    <cellStyle name="Input 20 2 3 5" xfId="29006" xr:uid="{00000000-0005-0000-0000-0000523D0000}"/>
    <cellStyle name="Input 20 2 4" xfId="7026" xr:uid="{00000000-0005-0000-0000-0000533D0000}"/>
    <cellStyle name="Input 20 2 4 2" xfId="11573" xr:uid="{00000000-0005-0000-0000-0000543D0000}"/>
    <cellStyle name="Input 20 2 4 2 2" xfId="24975" xr:uid="{00000000-0005-0000-0000-0000553D0000}"/>
    <cellStyle name="Input 20 2 4 2 2 2" xfId="47232" xr:uid="{00000000-0005-0000-0000-0000563D0000}"/>
    <cellStyle name="Input 20 2 4 2 3" xfId="33830" xr:uid="{00000000-0005-0000-0000-0000573D0000}"/>
    <cellStyle name="Input 20 2 4 3" xfId="20428" xr:uid="{00000000-0005-0000-0000-0000583D0000}"/>
    <cellStyle name="Input 20 2 4 3 2" xfId="42685" xr:uid="{00000000-0005-0000-0000-0000593D0000}"/>
    <cellStyle name="Input 20 2 4 4" xfId="16120" xr:uid="{00000000-0005-0000-0000-00005A3D0000}"/>
    <cellStyle name="Input 20 2 4 4 2" xfId="38377" xr:uid="{00000000-0005-0000-0000-00005B3D0000}"/>
    <cellStyle name="Input 20 2 4 5" xfId="29283" xr:uid="{00000000-0005-0000-0000-00005C3D0000}"/>
    <cellStyle name="Input 20 2 5" xfId="5877" xr:uid="{00000000-0005-0000-0000-00005D3D0000}"/>
    <cellStyle name="Input 20 2 5 2" xfId="10424" xr:uid="{00000000-0005-0000-0000-00005E3D0000}"/>
    <cellStyle name="Input 20 2 5 2 2" xfId="23826" xr:uid="{00000000-0005-0000-0000-00005F3D0000}"/>
    <cellStyle name="Input 20 2 5 2 2 2" xfId="46083" xr:uid="{00000000-0005-0000-0000-0000603D0000}"/>
    <cellStyle name="Input 20 2 5 2 3" xfId="32681" xr:uid="{00000000-0005-0000-0000-0000613D0000}"/>
    <cellStyle name="Input 20 2 5 3" xfId="19279" xr:uid="{00000000-0005-0000-0000-0000623D0000}"/>
    <cellStyle name="Input 20 2 5 3 2" xfId="41536" xr:uid="{00000000-0005-0000-0000-0000633D0000}"/>
    <cellStyle name="Input 20 2 5 4" xfId="14971" xr:uid="{00000000-0005-0000-0000-0000643D0000}"/>
    <cellStyle name="Input 20 2 5 4 2" xfId="37228" xr:uid="{00000000-0005-0000-0000-0000653D0000}"/>
    <cellStyle name="Input 20 2 5 5" xfId="28134" xr:uid="{00000000-0005-0000-0000-0000663D0000}"/>
    <cellStyle name="Input 20 2 6" xfId="8065" xr:uid="{00000000-0005-0000-0000-0000673D0000}"/>
    <cellStyle name="Input 20 2 6 2" xfId="12612" xr:uid="{00000000-0005-0000-0000-0000683D0000}"/>
    <cellStyle name="Input 20 2 6 2 2" xfId="26014" xr:uid="{00000000-0005-0000-0000-0000693D0000}"/>
    <cellStyle name="Input 20 2 6 2 2 2" xfId="48271" xr:uid="{00000000-0005-0000-0000-00006A3D0000}"/>
    <cellStyle name="Input 20 2 6 2 3" xfId="34869" xr:uid="{00000000-0005-0000-0000-00006B3D0000}"/>
    <cellStyle name="Input 20 2 6 3" xfId="21467" xr:uid="{00000000-0005-0000-0000-00006C3D0000}"/>
    <cellStyle name="Input 20 2 6 3 2" xfId="43724" xr:uid="{00000000-0005-0000-0000-00006D3D0000}"/>
    <cellStyle name="Input 20 2 6 4" xfId="17159" xr:uid="{00000000-0005-0000-0000-00006E3D0000}"/>
    <cellStyle name="Input 20 2 6 4 2" xfId="39416" xr:uid="{00000000-0005-0000-0000-00006F3D0000}"/>
    <cellStyle name="Input 20 2 6 5" xfId="30322" xr:uid="{00000000-0005-0000-0000-0000703D0000}"/>
    <cellStyle name="Input 20 2 7" xfId="7486" xr:uid="{00000000-0005-0000-0000-0000713D0000}"/>
    <cellStyle name="Input 20 2 7 2" xfId="12033" xr:uid="{00000000-0005-0000-0000-0000723D0000}"/>
    <cellStyle name="Input 20 2 7 2 2" xfId="25435" xr:uid="{00000000-0005-0000-0000-0000733D0000}"/>
    <cellStyle name="Input 20 2 7 2 2 2" xfId="47692" xr:uid="{00000000-0005-0000-0000-0000743D0000}"/>
    <cellStyle name="Input 20 2 7 2 3" xfId="34290" xr:uid="{00000000-0005-0000-0000-0000753D0000}"/>
    <cellStyle name="Input 20 2 7 3" xfId="20888" xr:uid="{00000000-0005-0000-0000-0000763D0000}"/>
    <cellStyle name="Input 20 2 7 3 2" xfId="43145" xr:uid="{00000000-0005-0000-0000-0000773D0000}"/>
    <cellStyle name="Input 20 2 7 4" xfId="16580" xr:uid="{00000000-0005-0000-0000-0000783D0000}"/>
    <cellStyle name="Input 20 2 7 4 2" xfId="38837" xr:uid="{00000000-0005-0000-0000-0000793D0000}"/>
    <cellStyle name="Input 20 2 7 5" xfId="29743" xr:uid="{00000000-0005-0000-0000-00007A3D0000}"/>
    <cellStyle name="Input 20 2 8" xfId="6651" xr:uid="{00000000-0005-0000-0000-00007B3D0000}"/>
    <cellStyle name="Input 20 2 8 2" xfId="11198" xr:uid="{00000000-0005-0000-0000-00007C3D0000}"/>
    <cellStyle name="Input 20 2 8 2 2" xfId="24600" xr:uid="{00000000-0005-0000-0000-00007D3D0000}"/>
    <cellStyle name="Input 20 2 8 2 2 2" xfId="46857" xr:uid="{00000000-0005-0000-0000-00007E3D0000}"/>
    <cellStyle name="Input 20 2 8 2 3" xfId="33455" xr:uid="{00000000-0005-0000-0000-00007F3D0000}"/>
    <cellStyle name="Input 20 2 8 3" xfId="20053" xr:uid="{00000000-0005-0000-0000-0000803D0000}"/>
    <cellStyle name="Input 20 2 8 3 2" xfId="42310" xr:uid="{00000000-0005-0000-0000-0000813D0000}"/>
    <cellStyle name="Input 20 2 8 4" xfId="15745" xr:uid="{00000000-0005-0000-0000-0000823D0000}"/>
    <cellStyle name="Input 20 2 8 4 2" xfId="38002" xr:uid="{00000000-0005-0000-0000-0000833D0000}"/>
    <cellStyle name="Input 20 2 8 5" xfId="28908" xr:uid="{00000000-0005-0000-0000-0000843D0000}"/>
    <cellStyle name="Input 20 2 9" xfId="5075" xr:uid="{00000000-0005-0000-0000-0000853D0000}"/>
    <cellStyle name="Input 20 2 9 2" xfId="9622" xr:uid="{00000000-0005-0000-0000-0000863D0000}"/>
    <cellStyle name="Input 20 2 9 2 2" xfId="23024" xr:uid="{00000000-0005-0000-0000-0000873D0000}"/>
    <cellStyle name="Input 20 2 9 2 2 2" xfId="45281" xr:uid="{00000000-0005-0000-0000-0000883D0000}"/>
    <cellStyle name="Input 20 2 9 2 3" xfId="31879" xr:uid="{00000000-0005-0000-0000-0000893D0000}"/>
    <cellStyle name="Input 20 2 9 3" xfId="18668" xr:uid="{00000000-0005-0000-0000-00008A3D0000}"/>
    <cellStyle name="Input 20 2 9 3 2" xfId="40925" xr:uid="{00000000-0005-0000-0000-00008B3D0000}"/>
    <cellStyle name="Input 20 2 9 4" xfId="14169" xr:uid="{00000000-0005-0000-0000-00008C3D0000}"/>
    <cellStyle name="Input 20 2 9 4 2" xfId="36426" xr:uid="{00000000-0005-0000-0000-00008D3D0000}"/>
    <cellStyle name="Input 20 2 9 5" xfId="27523" xr:uid="{00000000-0005-0000-0000-00008E3D0000}"/>
    <cellStyle name="Input 20 3" xfId="3864" xr:uid="{00000000-0005-0000-0000-00008F3D0000}"/>
    <cellStyle name="Input 20 3 2" xfId="8411" xr:uid="{00000000-0005-0000-0000-0000903D0000}"/>
    <cellStyle name="Input 20 3 2 2" xfId="21813" xr:uid="{00000000-0005-0000-0000-0000913D0000}"/>
    <cellStyle name="Input 20 3 2 2 2" xfId="44070" xr:uid="{00000000-0005-0000-0000-0000923D0000}"/>
    <cellStyle name="Input 20 3 2 3" xfId="30668" xr:uid="{00000000-0005-0000-0000-0000933D0000}"/>
    <cellStyle name="Input 20 3 3" xfId="17505" xr:uid="{00000000-0005-0000-0000-0000943D0000}"/>
    <cellStyle name="Input 20 3 3 2" xfId="39762" xr:uid="{00000000-0005-0000-0000-0000953D0000}"/>
    <cellStyle name="Input 20 3 4" xfId="12958" xr:uid="{00000000-0005-0000-0000-0000963D0000}"/>
    <cellStyle name="Input 20 3 4 2" xfId="35215" xr:uid="{00000000-0005-0000-0000-0000973D0000}"/>
    <cellStyle name="Input 20 3 5" xfId="26360" xr:uid="{00000000-0005-0000-0000-0000983D0000}"/>
    <cellStyle name="Input 20 4" xfId="4834" xr:uid="{00000000-0005-0000-0000-0000993D0000}"/>
    <cellStyle name="Input 20 4 2" xfId="9381" xr:uid="{00000000-0005-0000-0000-00009A3D0000}"/>
    <cellStyle name="Input 20 4 2 2" xfId="22783" xr:uid="{00000000-0005-0000-0000-00009B3D0000}"/>
    <cellStyle name="Input 20 4 2 2 2" xfId="45040" xr:uid="{00000000-0005-0000-0000-00009C3D0000}"/>
    <cellStyle name="Input 20 4 2 3" xfId="31638" xr:uid="{00000000-0005-0000-0000-00009D3D0000}"/>
    <cellStyle name="Input 20 4 3" xfId="18428" xr:uid="{00000000-0005-0000-0000-00009E3D0000}"/>
    <cellStyle name="Input 20 4 3 2" xfId="40685" xr:uid="{00000000-0005-0000-0000-00009F3D0000}"/>
    <cellStyle name="Input 20 4 4" xfId="13928" xr:uid="{00000000-0005-0000-0000-0000A03D0000}"/>
    <cellStyle name="Input 20 4 4 2" xfId="36185" xr:uid="{00000000-0005-0000-0000-0000A13D0000}"/>
    <cellStyle name="Input 20 4 5" xfId="27283" xr:uid="{00000000-0005-0000-0000-0000A23D0000}"/>
    <cellStyle name="Input 20 5" xfId="3817" xr:uid="{00000000-0005-0000-0000-0000A33D0000}"/>
    <cellStyle name="Input 20 5 2" xfId="8364" xr:uid="{00000000-0005-0000-0000-0000A43D0000}"/>
    <cellStyle name="Input 20 5 2 2" xfId="21766" xr:uid="{00000000-0005-0000-0000-0000A53D0000}"/>
    <cellStyle name="Input 20 5 2 2 2" xfId="44023" xr:uid="{00000000-0005-0000-0000-0000A63D0000}"/>
    <cellStyle name="Input 20 5 2 3" xfId="30621" xr:uid="{00000000-0005-0000-0000-0000A73D0000}"/>
    <cellStyle name="Input 20 5 3" xfId="17458" xr:uid="{00000000-0005-0000-0000-0000A83D0000}"/>
    <cellStyle name="Input 20 5 3 2" xfId="39715" xr:uid="{00000000-0005-0000-0000-0000A93D0000}"/>
    <cellStyle name="Input 20 5 4" xfId="12911" xr:uid="{00000000-0005-0000-0000-0000AA3D0000}"/>
    <cellStyle name="Input 20 5 4 2" xfId="35168" xr:uid="{00000000-0005-0000-0000-0000AB3D0000}"/>
    <cellStyle name="Input 20 5 5" xfId="26313" xr:uid="{00000000-0005-0000-0000-0000AC3D0000}"/>
    <cellStyle name="Input 20 6" xfId="4071" xr:uid="{00000000-0005-0000-0000-0000AD3D0000}"/>
    <cellStyle name="Input 20 6 2" xfId="8618" xr:uid="{00000000-0005-0000-0000-0000AE3D0000}"/>
    <cellStyle name="Input 20 6 2 2" xfId="22020" xr:uid="{00000000-0005-0000-0000-0000AF3D0000}"/>
    <cellStyle name="Input 20 6 2 2 2" xfId="44277" xr:uid="{00000000-0005-0000-0000-0000B03D0000}"/>
    <cellStyle name="Input 20 6 2 3" xfId="30875" xr:uid="{00000000-0005-0000-0000-0000B13D0000}"/>
    <cellStyle name="Input 20 6 3" xfId="17712" xr:uid="{00000000-0005-0000-0000-0000B23D0000}"/>
    <cellStyle name="Input 20 6 3 2" xfId="39969" xr:uid="{00000000-0005-0000-0000-0000B33D0000}"/>
    <cellStyle name="Input 20 6 4" xfId="13165" xr:uid="{00000000-0005-0000-0000-0000B43D0000}"/>
    <cellStyle name="Input 20 6 4 2" xfId="35422" xr:uid="{00000000-0005-0000-0000-0000B53D0000}"/>
    <cellStyle name="Input 20 6 5" xfId="26567" xr:uid="{00000000-0005-0000-0000-0000B63D0000}"/>
    <cellStyle name="Input 20 7" xfId="6495" xr:uid="{00000000-0005-0000-0000-0000B73D0000}"/>
    <cellStyle name="Input 20 7 2" xfId="11042" xr:uid="{00000000-0005-0000-0000-0000B83D0000}"/>
    <cellStyle name="Input 20 7 2 2" xfId="24444" xr:uid="{00000000-0005-0000-0000-0000B93D0000}"/>
    <cellStyle name="Input 20 7 2 2 2" xfId="46701" xr:uid="{00000000-0005-0000-0000-0000BA3D0000}"/>
    <cellStyle name="Input 20 7 2 3" xfId="33299" xr:uid="{00000000-0005-0000-0000-0000BB3D0000}"/>
    <cellStyle name="Input 20 7 3" xfId="19897" xr:uid="{00000000-0005-0000-0000-0000BC3D0000}"/>
    <cellStyle name="Input 20 7 3 2" xfId="42154" xr:uid="{00000000-0005-0000-0000-0000BD3D0000}"/>
    <cellStyle name="Input 20 7 4" xfId="15589" xr:uid="{00000000-0005-0000-0000-0000BE3D0000}"/>
    <cellStyle name="Input 20 7 4 2" xfId="37846" xr:uid="{00000000-0005-0000-0000-0000BF3D0000}"/>
    <cellStyle name="Input 20 7 5" xfId="28752" xr:uid="{00000000-0005-0000-0000-0000C03D0000}"/>
    <cellStyle name="Input 20 8" xfId="4681" xr:uid="{00000000-0005-0000-0000-0000C13D0000}"/>
    <cellStyle name="Input 20 8 2" xfId="9228" xr:uid="{00000000-0005-0000-0000-0000C23D0000}"/>
    <cellStyle name="Input 20 8 2 2" xfId="22630" xr:uid="{00000000-0005-0000-0000-0000C33D0000}"/>
    <cellStyle name="Input 20 8 2 2 2" xfId="44887" xr:uid="{00000000-0005-0000-0000-0000C43D0000}"/>
    <cellStyle name="Input 20 8 2 3" xfId="31485" xr:uid="{00000000-0005-0000-0000-0000C53D0000}"/>
    <cellStyle name="Input 20 8 3" xfId="18322" xr:uid="{00000000-0005-0000-0000-0000C63D0000}"/>
    <cellStyle name="Input 20 8 3 2" xfId="40579" xr:uid="{00000000-0005-0000-0000-0000C73D0000}"/>
    <cellStyle name="Input 20 8 4" xfId="13775" xr:uid="{00000000-0005-0000-0000-0000C83D0000}"/>
    <cellStyle name="Input 20 8 4 2" xfId="36032" xr:uid="{00000000-0005-0000-0000-0000C93D0000}"/>
    <cellStyle name="Input 20 8 5" xfId="27177" xr:uid="{00000000-0005-0000-0000-0000CA3D0000}"/>
    <cellStyle name="Input 20 9" xfId="4348" xr:uid="{00000000-0005-0000-0000-0000CB3D0000}"/>
    <cellStyle name="Input 20 9 2" xfId="8895" xr:uid="{00000000-0005-0000-0000-0000CC3D0000}"/>
    <cellStyle name="Input 20 9 2 2" xfId="22297" xr:uid="{00000000-0005-0000-0000-0000CD3D0000}"/>
    <cellStyle name="Input 20 9 2 2 2" xfId="44554" xr:uid="{00000000-0005-0000-0000-0000CE3D0000}"/>
    <cellStyle name="Input 20 9 2 3" xfId="31152" xr:uid="{00000000-0005-0000-0000-0000CF3D0000}"/>
    <cellStyle name="Input 20 9 3" xfId="17989" xr:uid="{00000000-0005-0000-0000-0000D03D0000}"/>
    <cellStyle name="Input 20 9 3 2" xfId="40246" xr:uid="{00000000-0005-0000-0000-0000D13D0000}"/>
    <cellStyle name="Input 20 9 4" xfId="13442" xr:uid="{00000000-0005-0000-0000-0000D23D0000}"/>
    <cellStyle name="Input 20 9 4 2" xfId="35699" xr:uid="{00000000-0005-0000-0000-0000D33D0000}"/>
    <cellStyle name="Input 20 9 5" xfId="26844" xr:uid="{00000000-0005-0000-0000-0000D43D0000}"/>
    <cellStyle name="Input 21" xfId="2685" xr:uid="{00000000-0005-0000-0000-0000D53D0000}"/>
    <cellStyle name="Input 21 10" xfId="4213" xr:uid="{00000000-0005-0000-0000-0000D63D0000}"/>
    <cellStyle name="Input 21 10 2" xfId="8760" xr:uid="{00000000-0005-0000-0000-0000D73D0000}"/>
    <cellStyle name="Input 21 10 2 2" xfId="22162" xr:uid="{00000000-0005-0000-0000-0000D83D0000}"/>
    <cellStyle name="Input 21 10 2 2 2" xfId="44419" xr:uid="{00000000-0005-0000-0000-0000D93D0000}"/>
    <cellStyle name="Input 21 10 2 3" xfId="31017" xr:uid="{00000000-0005-0000-0000-0000DA3D0000}"/>
    <cellStyle name="Input 21 10 3" xfId="17854" xr:uid="{00000000-0005-0000-0000-0000DB3D0000}"/>
    <cellStyle name="Input 21 10 3 2" xfId="40111" xr:uid="{00000000-0005-0000-0000-0000DC3D0000}"/>
    <cellStyle name="Input 21 10 4" xfId="13307" xr:uid="{00000000-0005-0000-0000-0000DD3D0000}"/>
    <cellStyle name="Input 21 10 4 2" xfId="35564" xr:uid="{00000000-0005-0000-0000-0000DE3D0000}"/>
    <cellStyle name="Input 21 10 5" xfId="26709" xr:uid="{00000000-0005-0000-0000-0000DF3D0000}"/>
    <cellStyle name="Input 21 11" xfId="4017" xr:uid="{00000000-0005-0000-0000-0000E03D0000}"/>
    <cellStyle name="Input 21 11 2" xfId="8564" xr:uid="{00000000-0005-0000-0000-0000E13D0000}"/>
    <cellStyle name="Input 21 11 2 2" xfId="21966" xr:uid="{00000000-0005-0000-0000-0000E23D0000}"/>
    <cellStyle name="Input 21 11 2 2 2" xfId="44223" xr:uid="{00000000-0005-0000-0000-0000E33D0000}"/>
    <cellStyle name="Input 21 11 2 3" xfId="30821" xr:uid="{00000000-0005-0000-0000-0000E43D0000}"/>
    <cellStyle name="Input 21 11 3" xfId="17658" xr:uid="{00000000-0005-0000-0000-0000E53D0000}"/>
    <cellStyle name="Input 21 11 3 2" xfId="39915" xr:uid="{00000000-0005-0000-0000-0000E63D0000}"/>
    <cellStyle name="Input 21 11 4" xfId="13111" xr:uid="{00000000-0005-0000-0000-0000E73D0000}"/>
    <cellStyle name="Input 21 11 4 2" xfId="35368" xr:uid="{00000000-0005-0000-0000-0000E83D0000}"/>
    <cellStyle name="Input 21 11 5" xfId="26513" xr:uid="{00000000-0005-0000-0000-0000E93D0000}"/>
    <cellStyle name="Input 21 2" xfId="5151" xr:uid="{00000000-0005-0000-0000-0000EA3D0000}"/>
    <cellStyle name="Input 21 2 10" xfId="4567" xr:uid="{00000000-0005-0000-0000-0000EB3D0000}"/>
    <cellStyle name="Input 21 2 10 2" xfId="9114" xr:uid="{00000000-0005-0000-0000-0000EC3D0000}"/>
    <cellStyle name="Input 21 2 10 2 2" xfId="22516" xr:uid="{00000000-0005-0000-0000-0000ED3D0000}"/>
    <cellStyle name="Input 21 2 10 2 2 2" xfId="44773" xr:uid="{00000000-0005-0000-0000-0000EE3D0000}"/>
    <cellStyle name="Input 21 2 10 2 3" xfId="31371" xr:uid="{00000000-0005-0000-0000-0000EF3D0000}"/>
    <cellStyle name="Input 21 2 10 3" xfId="18208" xr:uid="{00000000-0005-0000-0000-0000F03D0000}"/>
    <cellStyle name="Input 21 2 10 3 2" xfId="40465" xr:uid="{00000000-0005-0000-0000-0000F13D0000}"/>
    <cellStyle name="Input 21 2 10 4" xfId="13661" xr:uid="{00000000-0005-0000-0000-0000F23D0000}"/>
    <cellStyle name="Input 21 2 10 4 2" xfId="35918" xr:uid="{00000000-0005-0000-0000-0000F33D0000}"/>
    <cellStyle name="Input 21 2 10 5" xfId="27063" xr:uid="{00000000-0005-0000-0000-0000F43D0000}"/>
    <cellStyle name="Input 21 2 11" xfId="9698" xr:uid="{00000000-0005-0000-0000-0000F53D0000}"/>
    <cellStyle name="Input 21 2 11 2" xfId="23100" xr:uid="{00000000-0005-0000-0000-0000F63D0000}"/>
    <cellStyle name="Input 21 2 11 2 2" xfId="45357" xr:uid="{00000000-0005-0000-0000-0000F73D0000}"/>
    <cellStyle name="Input 21 2 11 3" xfId="31955" xr:uid="{00000000-0005-0000-0000-0000F83D0000}"/>
    <cellStyle name="Input 21 2 12" xfId="14245" xr:uid="{00000000-0005-0000-0000-0000F93D0000}"/>
    <cellStyle name="Input 21 2 12 2" xfId="36502" xr:uid="{00000000-0005-0000-0000-0000FA3D0000}"/>
    <cellStyle name="Input 21 2 2" xfId="6280" xr:uid="{00000000-0005-0000-0000-0000FB3D0000}"/>
    <cellStyle name="Input 21 2 2 2" xfId="10827" xr:uid="{00000000-0005-0000-0000-0000FC3D0000}"/>
    <cellStyle name="Input 21 2 2 2 2" xfId="24229" xr:uid="{00000000-0005-0000-0000-0000FD3D0000}"/>
    <cellStyle name="Input 21 2 2 2 2 2" xfId="46486" xr:uid="{00000000-0005-0000-0000-0000FE3D0000}"/>
    <cellStyle name="Input 21 2 2 2 3" xfId="33084" xr:uid="{00000000-0005-0000-0000-0000FF3D0000}"/>
    <cellStyle name="Input 21 2 2 3" xfId="19682" xr:uid="{00000000-0005-0000-0000-0000003E0000}"/>
    <cellStyle name="Input 21 2 2 3 2" xfId="41939" xr:uid="{00000000-0005-0000-0000-0000013E0000}"/>
    <cellStyle name="Input 21 2 2 4" xfId="15374" xr:uid="{00000000-0005-0000-0000-0000023E0000}"/>
    <cellStyle name="Input 21 2 2 4 2" xfId="37631" xr:uid="{00000000-0005-0000-0000-0000033E0000}"/>
    <cellStyle name="Input 21 2 2 5" xfId="28537" xr:uid="{00000000-0005-0000-0000-0000043E0000}"/>
    <cellStyle name="Input 21 2 3" xfId="6750" xr:uid="{00000000-0005-0000-0000-0000053E0000}"/>
    <cellStyle name="Input 21 2 3 2" xfId="11297" xr:uid="{00000000-0005-0000-0000-0000063E0000}"/>
    <cellStyle name="Input 21 2 3 2 2" xfId="24699" xr:uid="{00000000-0005-0000-0000-0000073E0000}"/>
    <cellStyle name="Input 21 2 3 2 2 2" xfId="46956" xr:uid="{00000000-0005-0000-0000-0000083E0000}"/>
    <cellStyle name="Input 21 2 3 2 3" xfId="33554" xr:uid="{00000000-0005-0000-0000-0000093E0000}"/>
    <cellStyle name="Input 21 2 3 3" xfId="20152" xr:uid="{00000000-0005-0000-0000-00000A3E0000}"/>
    <cellStyle name="Input 21 2 3 3 2" xfId="42409" xr:uid="{00000000-0005-0000-0000-00000B3E0000}"/>
    <cellStyle name="Input 21 2 3 4" xfId="15844" xr:uid="{00000000-0005-0000-0000-00000C3E0000}"/>
    <cellStyle name="Input 21 2 3 4 2" xfId="38101" xr:uid="{00000000-0005-0000-0000-00000D3E0000}"/>
    <cellStyle name="Input 21 2 3 5" xfId="29007" xr:uid="{00000000-0005-0000-0000-00000E3E0000}"/>
    <cellStyle name="Input 21 2 4" xfId="7027" xr:uid="{00000000-0005-0000-0000-00000F3E0000}"/>
    <cellStyle name="Input 21 2 4 2" xfId="11574" xr:uid="{00000000-0005-0000-0000-0000103E0000}"/>
    <cellStyle name="Input 21 2 4 2 2" xfId="24976" xr:uid="{00000000-0005-0000-0000-0000113E0000}"/>
    <cellStyle name="Input 21 2 4 2 2 2" xfId="47233" xr:uid="{00000000-0005-0000-0000-0000123E0000}"/>
    <cellStyle name="Input 21 2 4 2 3" xfId="33831" xr:uid="{00000000-0005-0000-0000-0000133E0000}"/>
    <cellStyle name="Input 21 2 4 3" xfId="20429" xr:uid="{00000000-0005-0000-0000-0000143E0000}"/>
    <cellStyle name="Input 21 2 4 3 2" xfId="42686" xr:uid="{00000000-0005-0000-0000-0000153E0000}"/>
    <cellStyle name="Input 21 2 4 4" xfId="16121" xr:uid="{00000000-0005-0000-0000-0000163E0000}"/>
    <cellStyle name="Input 21 2 4 4 2" xfId="38378" xr:uid="{00000000-0005-0000-0000-0000173E0000}"/>
    <cellStyle name="Input 21 2 4 5" xfId="29284" xr:uid="{00000000-0005-0000-0000-0000183E0000}"/>
    <cellStyle name="Input 21 2 5" xfId="5878" xr:uid="{00000000-0005-0000-0000-0000193E0000}"/>
    <cellStyle name="Input 21 2 5 2" xfId="10425" xr:uid="{00000000-0005-0000-0000-00001A3E0000}"/>
    <cellStyle name="Input 21 2 5 2 2" xfId="23827" xr:uid="{00000000-0005-0000-0000-00001B3E0000}"/>
    <cellStyle name="Input 21 2 5 2 2 2" xfId="46084" xr:uid="{00000000-0005-0000-0000-00001C3E0000}"/>
    <cellStyle name="Input 21 2 5 2 3" xfId="32682" xr:uid="{00000000-0005-0000-0000-00001D3E0000}"/>
    <cellStyle name="Input 21 2 5 3" xfId="19280" xr:uid="{00000000-0005-0000-0000-00001E3E0000}"/>
    <cellStyle name="Input 21 2 5 3 2" xfId="41537" xr:uid="{00000000-0005-0000-0000-00001F3E0000}"/>
    <cellStyle name="Input 21 2 5 4" xfId="14972" xr:uid="{00000000-0005-0000-0000-0000203E0000}"/>
    <cellStyle name="Input 21 2 5 4 2" xfId="37229" xr:uid="{00000000-0005-0000-0000-0000213E0000}"/>
    <cellStyle name="Input 21 2 5 5" xfId="28135" xr:uid="{00000000-0005-0000-0000-0000223E0000}"/>
    <cellStyle name="Input 21 2 6" xfId="8066" xr:uid="{00000000-0005-0000-0000-0000233E0000}"/>
    <cellStyle name="Input 21 2 6 2" xfId="12613" xr:uid="{00000000-0005-0000-0000-0000243E0000}"/>
    <cellStyle name="Input 21 2 6 2 2" xfId="26015" xr:uid="{00000000-0005-0000-0000-0000253E0000}"/>
    <cellStyle name="Input 21 2 6 2 2 2" xfId="48272" xr:uid="{00000000-0005-0000-0000-0000263E0000}"/>
    <cellStyle name="Input 21 2 6 2 3" xfId="34870" xr:uid="{00000000-0005-0000-0000-0000273E0000}"/>
    <cellStyle name="Input 21 2 6 3" xfId="21468" xr:uid="{00000000-0005-0000-0000-0000283E0000}"/>
    <cellStyle name="Input 21 2 6 3 2" xfId="43725" xr:uid="{00000000-0005-0000-0000-0000293E0000}"/>
    <cellStyle name="Input 21 2 6 4" xfId="17160" xr:uid="{00000000-0005-0000-0000-00002A3E0000}"/>
    <cellStyle name="Input 21 2 6 4 2" xfId="39417" xr:uid="{00000000-0005-0000-0000-00002B3E0000}"/>
    <cellStyle name="Input 21 2 6 5" xfId="30323" xr:uid="{00000000-0005-0000-0000-00002C3E0000}"/>
    <cellStyle name="Input 21 2 7" xfId="7742" xr:uid="{00000000-0005-0000-0000-00002D3E0000}"/>
    <cellStyle name="Input 21 2 7 2" xfId="12289" xr:uid="{00000000-0005-0000-0000-00002E3E0000}"/>
    <cellStyle name="Input 21 2 7 2 2" xfId="25691" xr:uid="{00000000-0005-0000-0000-00002F3E0000}"/>
    <cellStyle name="Input 21 2 7 2 2 2" xfId="47948" xr:uid="{00000000-0005-0000-0000-0000303E0000}"/>
    <cellStyle name="Input 21 2 7 2 3" xfId="34546" xr:uid="{00000000-0005-0000-0000-0000313E0000}"/>
    <cellStyle name="Input 21 2 7 3" xfId="21144" xr:uid="{00000000-0005-0000-0000-0000323E0000}"/>
    <cellStyle name="Input 21 2 7 3 2" xfId="43401" xr:uid="{00000000-0005-0000-0000-0000333E0000}"/>
    <cellStyle name="Input 21 2 7 4" xfId="16836" xr:uid="{00000000-0005-0000-0000-0000343E0000}"/>
    <cellStyle name="Input 21 2 7 4 2" xfId="39093" xr:uid="{00000000-0005-0000-0000-0000353E0000}"/>
    <cellStyle name="Input 21 2 7 5" xfId="29999" xr:uid="{00000000-0005-0000-0000-0000363E0000}"/>
    <cellStyle name="Input 21 2 8" xfId="5426" xr:uid="{00000000-0005-0000-0000-0000373E0000}"/>
    <cellStyle name="Input 21 2 8 2" xfId="9973" xr:uid="{00000000-0005-0000-0000-0000383E0000}"/>
    <cellStyle name="Input 21 2 8 2 2" xfId="23375" xr:uid="{00000000-0005-0000-0000-0000393E0000}"/>
    <cellStyle name="Input 21 2 8 2 2 2" xfId="45632" xr:uid="{00000000-0005-0000-0000-00003A3E0000}"/>
    <cellStyle name="Input 21 2 8 2 3" xfId="32230" xr:uid="{00000000-0005-0000-0000-00003B3E0000}"/>
    <cellStyle name="Input 21 2 8 3" xfId="18970" xr:uid="{00000000-0005-0000-0000-00003C3E0000}"/>
    <cellStyle name="Input 21 2 8 3 2" xfId="41227" xr:uid="{00000000-0005-0000-0000-00003D3E0000}"/>
    <cellStyle name="Input 21 2 8 4" xfId="14520" xr:uid="{00000000-0005-0000-0000-00003E3E0000}"/>
    <cellStyle name="Input 21 2 8 4 2" xfId="36777" xr:uid="{00000000-0005-0000-0000-00003F3E0000}"/>
    <cellStyle name="Input 21 2 8 5" xfId="27825" xr:uid="{00000000-0005-0000-0000-0000403E0000}"/>
    <cellStyle name="Input 21 2 9" xfId="5076" xr:uid="{00000000-0005-0000-0000-0000413E0000}"/>
    <cellStyle name="Input 21 2 9 2" xfId="9623" xr:uid="{00000000-0005-0000-0000-0000423E0000}"/>
    <cellStyle name="Input 21 2 9 2 2" xfId="23025" xr:uid="{00000000-0005-0000-0000-0000433E0000}"/>
    <cellStyle name="Input 21 2 9 2 2 2" xfId="45282" xr:uid="{00000000-0005-0000-0000-0000443E0000}"/>
    <cellStyle name="Input 21 2 9 2 3" xfId="31880" xr:uid="{00000000-0005-0000-0000-0000453E0000}"/>
    <cellStyle name="Input 21 2 9 3" xfId="18669" xr:uid="{00000000-0005-0000-0000-0000463E0000}"/>
    <cellStyle name="Input 21 2 9 3 2" xfId="40926" xr:uid="{00000000-0005-0000-0000-0000473E0000}"/>
    <cellStyle name="Input 21 2 9 4" xfId="14170" xr:uid="{00000000-0005-0000-0000-0000483E0000}"/>
    <cellStyle name="Input 21 2 9 4 2" xfId="36427" xr:uid="{00000000-0005-0000-0000-0000493E0000}"/>
    <cellStyle name="Input 21 2 9 5" xfId="27524" xr:uid="{00000000-0005-0000-0000-00004A3E0000}"/>
    <cellStyle name="Input 21 3" xfId="3863" xr:uid="{00000000-0005-0000-0000-00004B3E0000}"/>
    <cellStyle name="Input 21 3 2" xfId="8410" xr:uid="{00000000-0005-0000-0000-00004C3E0000}"/>
    <cellStyle name="Input 21 3 2 2" xfId="21812" xr:uid="{00000000-0005-0000-0000-00004D3E0000}"/>
    <cellStyle name="Input 21 3 2 2 2" xfId="44069" xr:uid="{00000000-0005-0000-0000-00004E3E0000}"/>
    <cellStyle name="Input 21 3 2 3" xfId="30667" xr:uid="{00000000-0005-0000-0000-00004F3E0000}"/>
    <cellStyle name="Input 21 3 3" xfId="17504" xr:uid="{00000000-0005-0000-0000-0000503E0000}"/>
    <cellStyle name="Input 21 3 3 2" xfId="39761" xr:uid="{00000000-0005-0000-0000-0000513E0000}"/>
    <cellStyle name="Input 21 3 4" xfId="12957" xr:uid="{00000000-0005-0000-0000-0000523E0000}"/>
    <cellStyle name="Input 21 3 4 2" xfId="35214" xr:uid="{00000000-0005-0000-0000-0000533E0000}"/>
    <cellStyle name="Input 21 3 5" xfId="26359" xr:uid="{00000000-0005-0000-0000-0000543E0000}"/>
    <cellStyle name="Input 21 4" xfId="4835" xr:uid="{00000000-0005-0000-0000-0000553E0000}"/>
    <cellStyle name="Input 21 4 2" xfId="9382" xr:uid="{00000000-0005-0000-0000-0000563E0000}"/>
    <cellStyle name="Input 21 4 2 2" xfId="22784" xr:uid="{00000000-0005-0000-0000-0000573E0000}"/>
    <cellStyle name="Input 21 4 2 2 2" xfId="45041" xr:uid="{00000000-0005-0000-0000-0000583E0000}"/>
    <cellStyle name="Input 21 4 2 3" xfId="31639" xr:uid="{00000000-0005-0000-0000-0000593E0000}"/>
    <cellStyle name="Input 21 4 3" xfId="18429" xr:uid="{00000000-0005-0000-0000-00005A3E0000}"/>
    <cellStyle name="Input 21 4 3 2" xfId="40686" xr:uid="{00000000-0005-0000-0000-00005B3E0000}"/>
    <cellStyle name="Input 21 4 4" xfId="13929" xr:uid="{00000000-0005-0000-0000-00005C3E0000}"/>
    <cellStyle name="Input 21 4 4 2" xfId="36186" xr:uid="{00000000-0005-0000-0000-00005D3E0000}"/>
    <cellStyle name="Input 21 4 5" xfId="27284" xr:uid="{00000000-0005-0000-0000-00005E3E0000}"/>
    <cellStyle name="Input 21 5" xfId="3816" xr:uid="{00000000-0005-0000-0000-00005F3E0000}"/>
    <cellStyle name="Input 21 5 2" xfId="8363" xr:uid="{00000000-0005-0000-0000-0000603E0000}"/>
    <cellStyle name="Input 21 5 2 2" xfId="21765" xr:uid="{00000000-0005-0000-0000-0000613E0000}"/>
    <cellStyle name="Input 21 5 2 2 2" xfId="44022" xr:uid="{00000000-0005-0000-0000-0000623E0000}"/>
    <cellStyle name="Input 21 5 2 3" xfId="30620" xr:uid="{00000000-0005-0000-0000-0000633E0000}"/>
    <cellStyle name="Input 21 5 3" xfId="17457" xr:uid="{00000000-0005-0000-0000-0000643E0000}"/>
    <cellStyle name="Input 21 5 3 2" xfId="39714" xr:uid="{00000000-0005-0000-0000-0000653E0000}"/>
    <cellStyle name="Input 21 5 4" xfId="12910" xr:uid="{00000000-0005-0000-0000-0000663E0000}"/>
    <cellStyle name="Input 21 5 4 2" xfId="35167" xr:uid="{00000000-0005-0000-0000-0000673E0000}"/>
    <cellStyle name="Input 21 5 5" xfId="26312" xr:uid="{00000000-0005-0000-0000-0000683E0000}"/>
    <cellStyle name="Input 21 6" xfId="4070" xr:uid="{00000000-0005-0000-0000-0000693E0000}"/>
    <cellStyle name="Input 21 6 2" xfId="8617" xr:uid="{00000000-0005-0000-0000-00006A3E0000}"/>
    <cellStyle name="Input 21 6 2 2" xfId="22019" xr:uid="{00000000-0005-0000-0000-00006B3E0000}"/>
    <cellStyle name="Input 21 6 2 2 2" xfId="44276" xr:uid="{00000000-0005-0000-0000-00006C3E0000}"/>
    <cellStyle name="Input 21 6 2 3" xfId="30874" xr:uid="{00000000-0005-0000-0000-00006D3E0000}"/>
    <cellStyle name="Input 21 6 3" xfId="17711" xr:uid="{00000000-0005-0000-0000-00006E3E0000}"/>
    <cellStyle name="Input 21 6 3 2" xfId="39968" xr:uid="{00000000-0005-0000-0000-00006F3E0000}"/>
    <cellStyle name="Input 21 6 4" xfId="13164" xr:uid="{00000000-0005-0000-0000-0000703E0000}"/>
    <cellStyle name="Input 21 6 4 2" xfId="35421" xr:uid="{00000000-0005-0000-0000-0000713E0000}"/>
    <cellStyle name="Input 21 6 5" xfId="26566" xr:uid="{00000000-0005-0000-0000-0000723E0000}"/>
    <cellStyle name="Input 21 7" xfId="5231" xr:uid="{00000000-0005-0000-0000-0000733E0000}"/>
    <cellStyle name="Input 21 7 2" xfId="9778" xr:uid="{00000000-0005-0000-0000-0000743E0000}"/>
    <cellStyle name="Input 21 7 2 2" xfId="23180" xr:uid="{00000000-0005-0000-0000-0000753E0000}"/>
    <cellStyle name="Input 21 7 2 2 2" xfId="45437" xr:uid="{00000000-0005-0000-0000-0000763E0000}"/>
    <cellStyle name="Input 21 7 2 3" xfId="32035" xr:uid="{00000000-0005-0000-0000-0000773E0000}"/>
    <cellStyle name="Input 21 7 3" xfId="18775" xr:uid="{00000000-0005-0000-0000-0000783E0000}"/>
    <cellStyle name="Input 21 7 3 2" xfId="41032" xr:uid="{00000000-0005-0000-0000-0000793E0000}"/>
    <cellStyle name="Input 21 7 4" xfId="14325" xr:uid="{00000000-0005-0000-0000-00007A3E0000}"/>
    <cellStyle name="Input 21 7 4 2" xfId="36582" xr:uid="{00000000-0005-0000-0000-00007B3E0000}"/>
    <cellStyle name="Input 21 7 5" xfId="27630" xr:uid="{00000000-0005-0000-0000-00007C3E0000}"/>
    <cellStyle name="Input 21 8" xfId="4682" xr:uid="{00000000-0005-0000-0000-00007D3E0000}"/>
    <cellStyle name="Input 21 8 2" xfId="9229" xr:uid="{00000000-0005-0000-0000-00007E3E0000}"/>
    <cellStyle name="Input 21 8 2 2" xfId="22631" xr:uid="{00000000-0005-0000-0000-00007F3E0000}"/>
    <cellStyle name="Input 21 8 2 2 2" xfId="44888" xr:uid="{00000000-0005-0000-0000-0000803E0000}"/>
    <cellStyle name="Input 21 8 2 3" xfId="31486" xr:uid="{00000000-0005-0000-0000-0000813E0000}"/>
    <cellStyle name="Input 21 8 3" xfId="18323" xr:uid="{00000000-0005-0000-0000-0000823E0000}"/>
    <cellStyle name="Input 21 8 3 2" xfId="40580" xr:uid="{00000000-0005-0000-0000-0000833E0000}"/>
    <cellStyle name="Input 21 8 4" xfId="13776" xr:uid="{00000000-0005-0000-0000-0000843E0000}"/>
    <cellStyle name="Input 21 8 4 2" xfId="36033" xr:uid="{00000000-0005-0000-0000-0000853E0000}"/>
    <cellStyle name="Input 21 8 5" xfId="27178" xr:uid="{00000000-0005-0000-0000-0000863E0000}"/>
    <cellStyle name="Input 21 9" xfId="4349" xr:uid="{00000000-0005-0000-0000-0000873E0000}"/>
    <cellStyle name="Input 21 9 2" xfId="8896" xr:uid="{00000000-0005-0000-0000-0000883E0000}"/>
    <cellStyle name="Input 21 9 2 2" xfId="22298" xr:uid="{00000000-0005-0000-0000-0000893E0000}"/>
    <cellStyle name="Input 21 9 2 2 2" xfId="44555" xr:uid="{00000000-0005-0000-0000-00008A3E0000}"/>
    <cellStyle name="Input 21 9 2 3" xfId="31153" xr:uid="{00000000-0005-0000-0000-00008B3E0000}"/>
    <cellStyle name="Input 21 9 3" xfId="17990" xr:uid="{00000000-0005-0000-0000-00008C3E0000}"/>
    <cellStyle name="Input 21 9 3 2" xfId="40247" xr:uid="{00000000-0005-0000-0000-00008D3E0000}"/>
    <cellStyle name="Input 21 9 4" xfId="13443" xr:uid="{00000000-0005-0000-0000-00008E3E0000}"/>
    <cellStyle name="Input 21 9 4 2" xfId="35700" xr:uid="{00000000-0005-0000-0000-00008F3E0000}"/>
    <cellStyle name="Input 21 9 5" xfId="26845" xr:uid="{00000000-0005-0000-0000-0000903E0000}"/>
    <cellStyle name="Input 22" xfId="2686" xr:uid="{00000000-0005-0000-0000-0000913E0000}"/>
    <cellStyle name="Input 22 10" xfId="4214" xr:uid="{00000000-0005-0000-0000-0000923E0000}"/>
    <cellStyle name="Input 22 10 2" xfId="8761" xr:uid="{00000000-0005-0000-0000-0000933E0000}"/>
    <cellStyle name="Input 22 10 2 2" xfId="22163" xr:uid="{00000000-0005-0000-0000-0000943E0000}"/>
    <cellStyle name="Input 22 10 2 2 2" xfId="44420" xr:uid="{00000000-0005-0000-0000-0000953E0000}"/>
    <cellStyle name="Input 22 10 2 3" xfId="31018" xr:uid="{00000000-0005-0000-0000-0000963E0000}"/>
    <cellStyle name="Input 22 10 3" xfId="17855" xr:uid="{00000000-0005-0000-0000-0000973E0000}"/>
    <cellStyle name="Input 22 10 3 2" xfId="40112" xr:uid="{00000000-0005-0000-0000-0000983E0000}"/>
    <cellStyle name="Input 22 10 4" xfId="13308" xr:uid="{00000000-0005-0000-0000-0000993E0000}"/>
    <cellStyle name="Input 22 10 4 2" xfId="35565" xr:uid="{00000000-0005-0000-0000-00009A3E0000}"/>
    <cellStyle name="Input 22 10 5" xfId="26710" xr:uid="{00000000-0005-0000-0000-00009B3E0000}"/>
    <cellStyle name="Input 22 11" xfId="4018" xr:uid="{00000000-0005-0000-0000-00009C3E0000}"/>
    <cellStyle name="Input 22 11 2" xfId="8565" xr:uid="{00000000-0005-0000-0000-00009D3E0000}"/>
    <cellStyle name="Input 22 11 2 2" xfId="21967" xr:uid="{00000000-0005-0000-0000-00009E3E0000}"/>
    <cellStyle name="Input 22 11 2 2 2" xfId="44224" xr:uid="{00000000-0005-0000-0000-00009F3E0000}"/>
    <cellStyle name="Input 22 11 2 3" xfId="30822" xr:uid="{00000000-0005-0000-0000-0000A03E0000}"/>
    <cellStyle name="Input 22 11 3" xfId="17659" xr:uid="{00000000-0005-0000-0000-0000A13E0000}"/>
    <cellStyle name="Input 22 11 3 2" xfId="39916" xr:uid="{00000000-0005-0000-0000-0000A23E0000}"/>
    <cellStyle name="Input 22 11 4" xfId="13112" xr:uid="{00000000-0005-0000-0000-0000A33E0000}"/>
    <cellStyle name="Input 22 11 4 2" xfId="35369" xr:uid="{00000000-0005-0000-0000-0000A43E0000}"/>
    <cellStyle name="Input 22 11 5" xfId="26514" xr:uid="{00000000-0005-0000-0000-0000A53E0000}"/>
    <cellStyle name="Input 22 2" xfId="5152" xr:uid="{00000000-0005-0000-0000-0000A63E0000}"/>
    <cellStyle name="Input 22 2 10" xfId="4568" xr:uid="{00000000-0005-0000-0000-0000A73E0000}"/>
    <cellStyle name="Input 22 2 10 2" xfId="9115" xr:uid="{00000000-0005-0000-0000-0000A83E0000}"/>
    <cellStyle name="Input 22 2 10 2 2" xfId="22517" xr:uid="{00000000-0005-0000-0000-0000A93E0000}"/>
    <cellStyle name="Input 22 2 10 2 2 2" xfId="44774" xr:uid="{00000000-0005-0000-0000-0000AA3E0000}"/>
    <cellStyle name="Input 22 2 10 2 3" xfId="31372" xr:uid="{00000000-0005-0000-0000-0000AB3E0000}"/>
    <cellStyle name="Input 22 2 10 3" xfId="18209" xr:uid="{00000000-0005-0000-0000-0000AC3E0000}"/>
    <cellStyle name="Input 22 2 10 3 2" xfId="40466" xr:uid="{00000000-0005-0000-0000-0000AD3E0000}"/>
    <cellStyle name="Input 22 2 10 4" xfId="13662" xr:uid="{00000000-0005-0000-0000-0000AE3E0000}"/>
    <cellStyle name="Input 22 2 10 4 2" xfId="35919" xr:uid="{00000000-0005-0000-0000-0000AF3E0000}"/>
    <cellStyle name="Input 22 2 10 5" xfId="27064" xr:uid="{00000000-0005-0000-0000-0000B03E0000}"/>
    <cellStyle name="Input 22 2 11" xfId="9699" xr:uid="{00000000-0005-0000-0000-0000B13E0000}"/>
    <cellStyle name="Input 22 2 11 2" xfId="23101" xr:uid="{00000000-0005-0000-0000-0000B23E0000}"/>
    <cellStyle name="Input 22 2 11 2 2" xfId="45358" xr:uid="{00000000-0005-0000-0000-0000B33E0000}"/>
    <cellStyle name="Input 22 2 11 3" xfId="31956" xr:uid="{00000000-0005-0000-0000-0000B43E0000}"/>
    <cellStyle name="Input 22 2 12" xfId="14246" xr:uid="{00000000-0005-0000-0000-0000B53E0000}"/>
    <cellStyle name="Input 22 2 12 2" xfId="36503" xr:uid="{00000000-0005-0000-0000-0000B63E0000}"/>
    <cellStyle name="Input 22 2 2" xfId="6281" xr:uid="{00000000-0005-0000-0000-0000B73E0000}"/>
    <cellStyle name="Input 22 2 2 2" xfId="10828" xr:uid="{00000000-0005-0000-0000-0000B83E0000}"/>
    <cellStyle name="Input 22 2 2 2 2" xfId="24230" xr:uid="{00000000-0005-0000-0000-0000B93E0000}"/>
    <cellStyle name="Input 22 2 2 2 2 2" xfId="46487" xr:uid="{00000000-0005-0000-0000-0000BA3E0000}"/>
    <cellStyle name="Input 22 2 2 2 3" xfId="33085" xr:uid="{00000000-0005-0000-0000-0000BB3E0000}"/>
    <cellStyle name="Input 22 2 2 3" xfId="19683" xr:uid="{00000000-0005-0000-0000-0000BC3E0000}"/>
    <cellStyle name="Input 22 2 2 3 2" xfId="41940" xr:uid="{00000000-0005-0000-0000-0000BD3E0000}"/>
    <cellStyle name="Input 22 2 2 4" xfId="15375" xr:uid="{00000000-0005-0000-0000-0000BE3E0000}"/>
    <cellStyle name="Input 22 2 2 4 2" xfId="37632" xr:uid="{00000000-0005-0000-0000-0000BF3E0000}"/>
    <cellStyle name="Input 22 2 2 5" xfId="28538" xr:uid="{00000000-0005-0000-0000-0000C03E0000}"/>
    <cellStyle name="Input 22 2 3" xfId="6751" xr:uid="{00000000-0005-0000-0000-0000C13E0000}"/>
    <cellStyle name="Input 22 2 3 2" xfId="11298" xr:uid="{00000000-0005-0000-0000-0000C23E0000}"/>
    <cellStyle name="Input 22 2 3 2 2" xfId="24700" xr:uid="{00000000-0005-0000-0000-0000C33E0000}"/>
    <cellStyle name="Input 22 2 3 2 2 2" xfId="46957" xr:uid="{00000000-0005-0000-0000-0000C43E0000}"/>
    <cellStyle name="Input 22 2 3 2 3" xfId="33555" xr:uid="{00000000-0005-0000-0000-0000C53E0000}"/>
    <cellStyle name="Input 22 2 3 3" xfId="20153" xr:uid="{00000000-0005-0000-0000-0000C63E0000}"/>
    <cellStyle name="Input 22 2 3 3 2" xfId="42410" xr:uid="{00000000-0005-0000-0000-0000C73E0000}"/>
    <cellStyle name="Input 22 2 3 4" xfId="15845" xr:uid="{00000000-0005-0000-0000-0000C83E0000}"/>
    <cellStyle name="Input 22 2 3 4 2" xfId="38102" xr:uid="{00000000-0005-0000-0000-0000C93E0000}"/>
    <cellStyle name="Input 22 2 3 5" xfId="29008" xr:uid="{00000000-0005-0000-0000-0000CA3E0000}"/>
    <cellStyle name="Input 22 2 4" xfId="7028" xr:uid="{00000000-0005-0000-0000-0000CB3E0000}"/>
    <cellStyle name="Input 22 2 4 2" xfId="11575" xr:uid="{00000000-0005-0000-0000-0000CC3E0000}"/>
    <cellStyle name="Input 22 2 4 2 2" xfId="24977" xr:uid="{00000000-0005-0000-0000-0000CD3E0000}"/>
    <cellStyle name="Input 22 2 4 2 2 2" xfId="47234" xr:uid="{00000000-0005-0000-0000-0000CE3E0000}"/>
    <cellStyle name="Input 22 2 4 2 3" xfId="33832" xr:uid="{00000000-0005-0000-0000-0000CF3E0000}"/>
    <cellStyle name="Input 22 2 4 3" xfId="20430" xr:uid="{00000000-0005-0000-0000-0000D03E0000}"/>
    <cellStyle name="Input 22 2 4 3 2" xfId="42687" xr:uid="{00000000-0005-0000-0000-0000D13E0000}"/>
    <cellStyle name="Input 22 2 4 4" xfId="16122" xr:uid="{00000000-0005-0000-0000-0000D23E0000}"/>
    <cellStyle name="Input 22 2 4 4 2" xfId="38379" xr:uid="{00000000-0005-0000-0000-0000D33E0000}"/>
    <cellStyle name="Input 22 2 4 5" xfId="29285" xr:uid="{00000000-0005-0000-0000-0000D43E0000}"/>
    <cellStyle name="Input 22 2 5" xfId="5879" xr:uid="{00000000-0005-0000-0000-0000D53E0000}"/>
    <cellStyle name="Input 22 2 5 2" xfId="10426" xr:uid="{00000000-0005-0000-0000-0000D63E0000}"/>
    <cellStyle name="Input 22 2 5 2 2" xfId="23828" xr:uid="{00000000-0005-0000-0000-0000D73E0000}"/>
    <cellStyle name="Input 22 2 5 2 2 2" xfId="46085" xr:uid="{00000000-0005-0000-0000-0000D83E0000}"/>
    <cellStyle name="Input 22 2 5 2 3" xfId="32683" xr:uid="{00000000-0005-0000-0000-0000D93E0000}"/>
    <cellStyle name="Input 22 2 5 3" xfId="19281" xr:uid="{00000000-0005-0000-0000-0000DA3E0000}"/>
    <cellStyle name="Input 22 2 5 3 2" xfId="41538" xr:uid="{00000000-0005-0000-0000-0000DB3E0000}"/>
    <cellStyle name="Input 22 2 5 4" xfId="14973" xr:uid="{00000000-0005-0000-0000-0000DC3E0000}"/>
    <cellStyle name="Input 22 2 5 4 2" xfId="37230" xr:uid="{00000000-0005-0000-0000-0000DD3E0000}"/>
    <cellStyle name="Input 22 2 5 5" xfId="28136" xr:uid="{00000000-0005-0000-0000-0000DE3E0000}"/>
    <cellStyle name="Input 22 2 6" xfId="8067" xr:uid="{00000000-0005-0000-0000-0000DF3E0000}"/>
    <cellStyle name="Input 22 2 6 2" xfId="12614" xr:uid="{00000000-0005-0000-0000-0000E03E0000}"/>
    <cellStyle name="Input 22 2 6 2 2" xfId="26016" xr:uid="{00000000-0005-0000-0000-0000E13E0000}"/>
    <cellStyle name="Input 22 2 6 2 2 2" xfId="48273" xr:uid="{00000000-0005-0000-0000-0000E23E0000}"/>
    <cellStyle name="Input 22 2 6 2 3" xfId="34871" xr:uid="{00000000-0005-0000-0000-0000E33E0000}"/>
    <cellStyle name="Input 22 2 6 3" xfId="21469" xr:uid="{00000000-0005-0000-0000-0000E43E0000}"/>
    <cellStyle name="Input 22 2 6 3 2" xfId="43726" xr:uid="{00000000-0005-0000-0000-0000E53E0000}"/>
    <cellStyle name="Input 22 2 6 4" xfId="17161" xr:uid="{00000000-0005-0000-0000-0000E63E0000}"/>
    <cellStyle name="Input 22 2 6 4 2" xfId="39418" xr:uid="{00000000-0005-0000-0000-0000E73E0000}"/>
    <cellStyle name="Input 22 2 6 5" xfId="30324" xr:uid="{00000000-0005-0000-0000-0000E83E0000}"/>
    <cellStyle name="Input 22 2 7" xfId="7487" xr:uid="{00000000-0005-0000-0000-0000E93E0000}"/>
    <cellStyle name="Input 22 2 7 2" xfId="12034" xr:uid="{00000000-0005-0000-0000-0000EA3E0000}"/>
    <cellStyle name="Input 22 2 7 2 2" xfId="25436" xr:uid="{00000000-0005-0000-0000-0000EB3E0000}"/>
    <cellStyle name="Input 22 2 7 2 2 2" xfId="47693" xr:uid="{00000000-0005-0000-0000-0000EC3E0000}"/>
    <cellStyle name="Input 22 2 7 2 3" xfId="34291" xr:uid="{00000000-0005-0000-0000-0000ED3E0000}"/>
    <cellStyle name="Input 22 2 7 3" xfId="20889" xr:uid="{00000000-0005-0000-0000-0000EE3E0000}"/>
    <cellStyle name="Input 22 2 7 3 2" xfId="43146" xr:uid="{00000000-0005-0000-0000-0000EF3E0000}"/>
    <cellStyle name="Input 22 2 7 4" xfId="16581" xr:uid="{00000000-0005-0000-0000-0000F03E0000}"/>
    <cellStyle name="Input 22 2 7 4 2" xfId="38838" xr:uid="{00000000-0005-0000-0000-0000F13E0000}"/>
    <cellStyle name="Input 22 2 7 5" xfId="29744" xr:uid="{00000000-0005-0000-0000-0000F23E0000}"/>
    <cellStyle name="Input 22 2 8" xfId="6652" xr:uid="{00000000-0005-0000-0000-0000F33E0000}"/>
    <cellStyle name="Input 22 2 8 2" xfId="11199" xr:uid="{00000000-0005-0000-0000-0000F43E0000}"/>
    <cellStyle name="Input 22 2 8 2 2" xfId="24601" xr:uid="{00000000-0005-0000-0000-0000F53E0000}"/>
    <cellStyle name="Input 22 2 8 2 2 2" xfId="46858" xr:uid="{00000000-0005-0000-0000-0000F63E0000}"/>
    <cellStyle name="Input 22 2 8 2 3" xfId="33456" xr:uid="{00000000-0005-0000-0000-0000F73E0000}"/>
    <cellStyle name="Input 22 2 8 3" xfId="20054" xr:uid="{00000000-0005-0000-0000-0000F83E0000}"/>
    <cellStyle name="Input 22 2 8 3 2" xfId="42311" xr:uid="{00000000-0005-0000-0000-0000F93E0000}"/>
    <cellStyle name="Input 22 2 8 4" xfId="15746" xr:uid="{00000000-0005-0000-0000-0000FA3E0000}"/>
    <cellStyle name="Input 22 2 8 4 2" xfId="38003" xr:uid="{00000000-0005-0000-0000-0000FB3E0000}"/>
    <cellStyle name="Input 22 2 8 5" xfId="28909" xr:uid="{00000000-0005-0000-0000-0000FC3E0000}"/>
    <cellStyle name="Input 22 2 9" xfId="5077" xr:uid="{00000000-0005-0000-0000-0000FD3E0000}"/>
    <cellStyle name="Input 22 2 9 2" xfId="9624" xr:uid="{00000000-0005-0000-0000-0000FE3E0000}"/>
    <cellStyle name="Input 22 2 9 2 2" xfId="23026" xr:uid="{00000000-0005-0000-0000-0000FF3E0000}"/>
    <cellStyle name="Input 22 2 9 2 2 2" xfId="45283" xr:uid="{00000000-0005-0000-0000-0000003F0000}"/>
    <cellStyle name="Input 22 2 9 2 3" xfId="31881" xr:uid="{00000000-0005-0000-0000-0000013F0000}"/>
    <cellStyle name="Input 22 2 9 3" xfId="18670" xr:uid="{00000000-0005-0000-0000-0000023F0000}"/>
    <cellStyle name="Input 22 2 9 3 2" xfId="40927" xr:uid="{00000000-0005-0000-0000-0000033F0000}"/>
    <cellStyle name="Input 22 2 9 4" xfId="14171" xr:uid="{00000000-0005-0000-0000-0000043F0000}"/>
    <cellStyle name="Input 22 2 9 4 2" xfId="36428" xr:uid="{00000000-0005-0000-0000-0000053F0000}"/>
    <cellStyle name="Input 22 2 9 5" xfId="27525" xr:uid="{00000000-0005-0000-0000-0000063F0000}"/>
    <cellStyle name="Input 22 3" xfId="3862" xr:uid="{00000000-0005-0000-0000-0000073F0000}"/>
    <cellStyle name="Input 22 3 2" xfId="8409" xr:uid="{00000000-0005-0000-0000-0000083F0000}"/>
    <cellStyle name="Input 22 3 2 2" xfId="21811" xr:uid="{00000000-0005-0000-0000-0000093F0000}"/>
    <cellStyle name="Input 22 3 2 2 2" xfId="44068" xr:uid="{00000000-0005-0000-0000-00000A3F0000}"/>
    <cellStyle name="Input 22 3 2 3" xfId="30666" xr:uid="{00000000-0005-0000-0000-00000B3F0000}"/>
    <cellStyle name="Input 22 3 3" xfId="17503" xr:uid="{00000000-0005-0000-0000-00000C3F0000}"/>
    <cellStyle name="Input 22 3 3 2" xfId="39760" xr:uid="{00000000-0005-0000-0000-00000D3F0000}"/>
    <cellStyle name="Input 22 3 4" xfId="12956" xr:uid="{00000000-0005-0000-0000-00000E3F0000}"/>
    <cellStyle name="Input 22 3 4 2" xfId="35213" xr:uid="{00000000-0005-0000-0000-00000F3F0000}"/>
    <cellStyle name="Input 22 3 5" xfId="26358" xr:uid="{00000000-0005-0000-0000-0000103F0000}"/>
    <cellStyle name="Input 22 4" xfId="4836" xr:uid="{00000000-0005-0000-0000-0000113F0000}"/>
    <cellStyle name="Input 22 4 2" xfId="9383" xr:uid="{00000000-0005-0000-0000-0000123F0000}"/>
    <cellStyle name="Input 22 4 2 2" xfId="22785" xr:uid="{00000000-0005-0000-0000-0000133F0000}"/>
    <cellStyle name="Input 22 4 2 2 2" xfId="45042" xr:uid="{00000000-0005-0000-0000-0000143F0000}"/>
    <cellStyle name="Input 22 4 2 3" xfId="31640" xr:uid="{00000000-0005-0000-0000-0000153F0000}"/>
    <cellStyle name="Input 22 4 3" xfId="18430" xr:uid="{00000000-0005-0000-0000-0000163F0000}"/>
    <cellStyle name="Input 22 4 3 2" xfId="40687" xr:uid="{00000000-0005-0000-0000-0000173F0000}"/>
    <cellStyle name="Input 22 4 4" xfId="13930" xr:uid="{00000000-0005-0000-0000-0000183F0000}"/>
    <cellStyle name="Input 22 4 4 2" xfId="36187" xr:uid="{00000000-0005-0000-0000-0000193F0000}"/>
    <cellStyle name="Input 22 4 5" xfId="27285" xr:uid="{00000000-0005-0000-0000-00001A3F0000}"/>
    <cellStyle name="Input 22 5" xfId="3815" xr:uid="{00000000-0005-0000-0000-00001B3F0000}"/>
    <cellStyle name="Input 22 5 2" xfId="8362" xr:uid="{00000000-0005-0000-0000-00001C3F0000}"/>
    <cellStyle name="Input 22 5 2 2" xfId="21764" xr:uid="{00000000-0005-0000-0000-00001D3F0000}"/>
    <cellStyle name="Input 22 5 2 2 2" xfId="44021" xr:uid="{00000000-0005-0000-0000-00001E3F0000}"/>
    <cellStyle name="Input 22 5 2 3" xfId="30619" xr:uid="{00000000-0005-0000-0000-00001F3F0000}"/>
    <cellStyle name="Input 22 5 3" xfId="17456" xr:uid="{00000000-0005-0000-0000-0000203F0000}"/>
    <cellStyle name="Input 22 5 3 2" xfId="39713" xr:uid="{00000000-0005-0000-0000-0000213F0000}"/>
    <cellStyle name="Input 22 5 4" xfId="12909" xr:uid="{00000000-0005-0000-0000-0000223F0000}"/>
    <cellStyle name="Input 22 5 4 2" xfId="35166" xr:uid="{00000000-0005-0000-0000-0000233F0000}"/>
    <cellStyle name="Input 22 5 5" xfId="26311" xr:uid="{00000000-0005-0000-0000-0000243F0000}"/>
    <cellStyle name="Input 22 6" xfId="4069" xr:uid="{00000000-0005-0000-0000-0000253F0000}"/>
    <cellStyle name="Input 22 6 2" xfId="8616" xr:uid="{00000000-0005-0000-0000-0000263F0000}"/>
    <cellStyle name="Input 22 6 2 2" xfId="22018" xr:uid="{00000000-0005-0000-0000-0000273F0000}"/>
    <cellStyle name="Input 22 6 2 2 2" xfId="44275" xr:uid="{00000000-0005-0000-0000-0000283F0000}"/>
    <cellStyle name="Input 22 6 2 3" xfId="30873" xr:uid="{00000000-0005-0000-0000-0000293F0000}"/>
    <cellStyle name="Input 22 6 3" xfId="17710" xr:uid="{00000000-0005-0000-0000-00002A3F0000}"/>
    <cellStyle name="Input 22 6 3 2" xfId="39967" xr:uid="{00000000-0005-0000-0000-00002B3F0000}"/>
    <cellStyle name="Input 22 6 4" xfId="13163" xr:uid="{00000000-0005-0000-0000-00002C3F0000}"/>
    <cellStyle name="Input 22 6 4 2" xfId="35420" xr:uid="{00000000-0005-0000-0000-00002D3F0000}"/>
    <cellStyle name="Input 22 6 5" xfId="26565" xr:uid="{00000000-0005-0000-0000-00002E3F0000}"/>
    <cellStyle name="Input 22 7" xfId="6496" xr:uid="{00000000-0005-0000-0000-00002F3F0000}"/>
    <cellStyle name="Input 22 7 2" xfId="11043" xr:uid="{00000000-0005-0000-0000-0000303F0000}"/>
    <cellStyle name="Input 22 7 2 2" xfId="24445" xr:uid="{00000000-0005-0000-0000-0000313F0000}"/>
    <cellStyle name="Input 22 7 2 2 2" xfId="46702" xr:uid="{00000000-0005-0000-0000-0000323F0000}"/>
    <cellStyle name="Input 22 7 2 3" xfId="33300" xr:uid="{00000000-0005-0000-0000-0000333F0000}"/>
    <cellStyle name="Input 22 7 3" xfId="19898" xr:uid="{00000000-0005-0000-0000-0000343F0000}"/>
    <cellStyle name="Input 22 7 3 2" xfId="42155" xr:uid="{00000000-0005-0000-0000-0000353F0000}"/>
    <cellStyle name="Input 22 7 4" xfId="15590" xr:uid="{00000000-0005-0000-0000-0000363F0000}"/>
    <cellStyle name="Input 22 7 4 2" xfId="37847" xr:uid="{00000000-0005-0000-0000-0000373F0000}"/>
    <cellStyle name="Input 22 7 5" xfId="28753" xr:uid="{00000000-0005-0000-0000-0000383F0000}"/>
    <cellStyle name="Input 22 8" xfId="4683" xr:uid="{00000000-0005-0000-0000-0000393F0000}"/>
    <cellStyle name="Input 22 8 2" xfId="9230" xr:uid="{00000000-0005-0000-0000-00003A3F0000}"/>
    <cellStyle name="Input 22 8 2 2" xfId="22632" xr:uid="{00000000-0005-0000-0000-00003B3F0000}"/>
    <cellStyle name="Input 22 8 2 2 2" xfId="44889" xr:uid="{00000000-0005-0000-0000-00003C3F0000}"/>
    <cellStyle name="Input 22 8 2 3" xfId="31487" xr:uid="{00000000-0005-0000-0000-00003D3F0000}"/>
    <cellStyle name="Input 22 8 3" xfId="18324" xr:uid="{00000000-0005-0000-0000-00003E3F0000}"/>
    <cellStyle name="Input 22 8 3 2" xfId="40581" xr:uid="{00000000-0005-0000-0000-00003F3F0000}"/>
    <cellStyle name="Input 22 8 4" xfId="13777" xr:uid="{00000000-0005-0000-0000-0000403F0000}"/>
    <cellStyle name="Input 22 8 4 2" xfId="36034" xr:uid="{00000000-0005-0000-0000-0000413F0000}"/>
    <cellStyle name="Input 22 8 5" xfId="27179" xr:uid="{00000000-0005-0000-0000-0000423F0000}"/>
    <cellStyle name="Input 22 9" xfId="4350" xr:uid="{00000000-0005-0000-0000-0000433F0000}"/>
    <cellStyle name="Input 22 9 2" xfId="8897" xr:uid="{00000000-0005-0000-0000-0000443F0000}"/>
    <cellStyle name="Input 22 9 2 2" xfId="22299" xr:uid="{00000000-0005-0000-0000-0000453F0000}"/>
    <cellStyle name="Input 22 9 2 2 2" xfId="44556" xr:uid="{00000000-0005-0000-0000-0000463F0000}"/>
    <cellStyle name="Input 22 9 2 3" xfId="31154" xr:uid="{00000000-0005-0000-0000-0000473F0000}"/>
    <cellStyle name="Input 22 9 3" xfId="17991" xr:uid="{00000000-0005-0000-0000-0000483F0000}"/>
    <cellStyle name="Input 22 9 3 2" xfId="40248" xr:uid="{00000000-0005-0000-0000-0000493F0000}"/>
    <cellStyle name="Input 22 9 4" xfId="13444" xr:uid="{00000000-0005-0000-0000-00004A3F0000}"/>
    <cellStyle name="Input 22 9 4 2" xfId="35701" xr:uid="{00000000-0005-0000-0000-00004B3F0000}"/>
    <cellStyle name="Input 22 9 5" xfId="26846" xr:uid="{00000000-0005-0000-0000-00004C3F0000}"/>
    <cellStyle name="Input 23" xfId="2687" xr:uid="{00000000-0005-0000-0000-00004D3F0000}"/>
    <cellStyle name="Input 23 10" xfId="4215" xr:uid="{00000000-0005-0000-0000-00004E3F0000}"/>
    <cellStyle name="Input 23 10 2" xfId="8762" xr:uid="{00000000-0005-0000-0000-00004F3F0000}"/>
    <cellStyle name="Input 23 10 2 2" xfId="22164" xr:uid="{00000000-0005-0000-0000-0000503F0000}"/>
    <cellStyle name="Input 23 10 2 2 2" xfId="44421" xr:uid="{00000000-0005-0000-0000-0000513F0000}"/>
    <cellStyle name="Input 23 10 2 3" xfId="31019" xr:uid="{00000000-0005-0000-0000-0000523F0000}"/>
    <cellStyle name="Input 23 10 3" xfId="17856" xr:uid="{00000000-0005-0000-0000-0000533F0000}"/>
    <cellStyle name="Input 23 10 3 2" xfId="40113" xr:uid="{00000000-0005-0000-0000-0000543F0000}"/>
    <cellStyle name="Input 23 10 4" xfId="13309" xr:uid="{00000000-0005-0000-0000-0000553F0000}"/>
    <cellStyle name="Input 23 10 4 2" xfId="35566" xr:uid="{00000000-0005-0000-0000-0000563F0000}"/>
    <cellStyle name="Input 23 10 5" xfId="26711" xr:uid="{00000000-0005-0000-0000-0000573F0000}"/>
    <cellStyle name="Input 23 11" xfId="4019" xr:uid="{00000000-0005-0000-0000-0000583F0000}"/>
    <cellStyle name="Input 23 11 2" xfId="8566" xr:uid="{00000000-0005-0000-0000-0000593F0000}"/>
    <cellStyle name="Input 23 11 2 2" xfId="21968" xr:uid="{00000000-0005-0000-0000-00005A3F0000}"/>
    <cellStyle name="Input 23 11 2 2 2" xfId="44225" xr:uid="{00000000-0005-0000-0000-00005B3F0000}"/>
    <cellStyle name="Input 23 11 2 3" xfId="30823" xr:uid="{00000000-0005-0000-0000-00005C3F0000}"/>
    <cellStyle name="Input 23 11 3" xfId="17660" xr:uid="{00000000-0005-0000-0000-00005D3F0000}"/>
    <cellStyle name="Input 23 11 3 2" xfId="39917" xr:uid="{00000000-0005-0000-0000-00005E3F0000}"/>
    <cellStyle name="Input 23 11 4" xfId="13113" xr:uid="{00000000-0005-0000-0000-00005F3F0000}"/>
    <cellStyle name="Input 23 11 4 2" xfId="35370" xr:uid="{00000000-0005-0000-0000-0000603F0000}"/>
    <cellStyle name="Input 23 11 5" xfId="26515" xr:uid="{00000000-0005-0000-0000-0000613F0000}"/>
    <cellStyle name="Input 23 2" xfId="5153" xr:uid="{00000000-0005-0000-0000-0000623F0000}"/>
    <cellStyle name="Input 23 2 10" xfId="4569" xr:uid="{00000000-0005-0000-0000-0000633F0000}"/>
    <cellStyle name="Input 23 2 10 2" xfId="9116" xr:uid="{00000000-0005-0000-0000-0000643F0000}"/>
    <cellStyle name="Input 23 2 10 2 2" xfId="22518" xr:uid="{00000000-0005-0000-0000-0000653F0000}"/>
    <cellStyle name="Input 23 2 10 2 2 2" xfId="44775" xr:uid="{00000000-0005-0000-0000-0000663F0000}"/>
    <cellStyle name="Input 23 2 10 2 3" xfId="31373" xr:uid="{00000000-0005-0000-0000-0000673F0000}"/>
    <cellStyle name="Input 23 2 10 3" xfId="18210" xr:uid="{00000000-0005-0000-0000-0000683F0000}"/>
    <cellStyle name="Input 23 2 10 3 2" xfId="40467" xr:uid="{00000000-0005-0000-0000-0000693F0000}"/>
    <cellStyle name="Input 23 2 10 4" xfId="13663" xr:uid="{00000000-0005-0000-0000-00006A3F0000}"/>
    <cellStyle name="Input 23 2 10 4 2" xfId="35920" xr:uid="{00000000-0005-0000-0000-00006B3F0000}"/>
    <cellStyle name="Input 23 2 10 5" xfId="27065" xr:uid="{00000000-0005-0000-0000-00006C3F0000}"/>
    <cellStyle name="Input 23 2 11" xfId="9700" xr:uid="{00000000-0005-0000-0000-00006D3F0000}"/>
    <cellStyle name="Input 23 2 11 2" xfId="23102" xr:uid="{00000000-0005-0000-0000-00006E3F0000}"/>
    <cellStyle name="Input 23 2 11 2 2" xfId="45359" xr:uid="{00000000-0005-0000-0000-00006F3F0000}"/>
    <cellStyle name="Input 23 2 11 3" xfId="31957" xr:uid="{00000000-0005-0000-0000-0000703F0000}"/>
    <cellStyle name="Input 23 2 12" xfId="14247" xr:uid="{00000000-0005-0000-0000-0000713F0000}"/>
    <cellStyle name="Input 23 2 12 2" xfId="36504" xr:uid="{00000000-0005-0000-0000-0000723F0000}"/>
    <cellStyle name="Input 23 2 2" xfId="6282" xr:uid="{00000000-0005-0000-0000-0000733F0000}"/>
    <cellStyle name="Input 23 2 2 2" xfId="10829" xr:uid="{00000000-0005-0000-0000-0000743F0000}"/>
    <cellStyle name="Input 23 2 2 2 2" xfId="24231" xr:uid="{00000000-0005-0000-0000-0000753F0000}"/>
    <cellStyle name="Input 23 2 2 2 2 2" xfId="46488" xr:uid="{00000000-0005-0000-0000-0000763F0000}"/>
    <cellStyle name="Input 23 2 2 2 3" xfId="33086" xr:uid="{00000000-0005-0000-0000-0000773F0000}"/>
    <cellStyle name="Input 23 2 2 3" xfId="19684" xr:uid="{00000000-0005-0000-0000-0000783F0000}"/>
    <cellStyle name="Input 23 2 2 3 2" xfId="41941" xr:uid="{00000000-0005-0000-0000-0000793F0000}"/>
    <cellStyle name="Input 23 2 2 4" xfId="15376" xr:uid="{00000000-0005-0000-0000-00007A3F0000}"/>
    <cellStyle name="Input 23 2 2 4 2" xfId="37633" xr:uid="{00000000-0005-0000-0000-00007B3F0000}"/>
    <cellStyle name="Input 23 2 2 5" xfId="28539" xr:uid="{00000000-0005-0000-0000-00007C3F0000}"/>
    <cellStyle name="Input 23 2 3" xfId="6752" xr:uid="{00000000-0005-0000-0000-00007D3F0000}"/>
    <cellStyle name="Input 23 2 3 2" xfId="11299" xr:uid="{00000000-0005-0000-0000-00007E3F0000}"/>
    <cellStyle name="Input 23 2 3 2 2" xfId="24701" xr:uid="{00000000-0005-0000-0000-00007F3F0000}"/>
    <cellStyle name="Input 23 2 3 2 2 2" xfId="46958" xr:uid="{00000000-0005-0000-0000-0000803F0000}"/>
    <cellStyle name="Input 23 2 3 2 3" xfId="33556" xr:uid="{00000000-0005-0000-0000-0000813F0000}"/>
    <cellStyle name="Input 23 2 3 3" xfId="20154" xr:uid="{00000000-0005-0000-0000-0000823F0000}"/>
    <cellStyle name="Input 23 2 3 3 2" xfId="42411" xr:uid="{00000000-0005-0000-0000-0000833F0000}"/>
    <cellStyle name="Input 23 2 3 4" xfId="15846" xr:uid="{00000000-0005-0000-0000-0000843F0000}"/>
    <cellStyle name="Input 23 2 3 4 2" xfId="38103" xr:uid="{00000000-0005-0000-0000-0000853F0000}"/>
    <cellStyle name="Input 23 2 3 5" xfId="29009" xr:uid="{00000000-0005-0000-0000-0000863F0000}"/>
    <cellStyle name="Input 23 2 4" xfId="7029" xr:uid="{00000000-0005-0000-0000-0000873F0000}"/>
    <cellStyle name="Input 23 2 4 2" xfId="11576" xr:uid="{00000000-0005-0000-0000-0000883F0000}"/>
    <cellStyle name="Input 23 2 4 2 2" xfId="24978" xr:uid="{00000000-0005-0000-0000-0000893F0000}"/>
    <cellStyle name="Input 23 2 4 2 2 2" xfId="47235" xr:uid="{00000000-0005-0000-0000-00008A3F0000}"/>
    <cellStyle name="Input 23 2 4 2 3" xfId="33833" xr:uid="{00000000-0005-0000-0000-00008B3F0000}"/>
    <cellStyle name="Input 23 2 4 3" xfId="20431" xr:uid="{00000000-0005-0000-0000-00008C3F0000}"/>
    <cellStyle name="Input 23 2 4 3 2" xfId="42688" xr:uid="{00000000-0005-0000-0000-00008D3F0000}"/>
    <cellStyle name="Input 23 2 4 4" xfId="16123" xr:uid="{00000000-0005-0000-0000-00008E3F0000}"/>
    <cellStyle name="Input 23 2 4 4 2" xfId="38380" xr:uid="{00000000-0005-0000-0000-00008F3F0000}"/>
    <cellStyle name="Input 23 2 4 5" xfId="29286" xr:uid="{00000000-0005-0000-0000-0000903F0000}"/>
    <cellStyle name="Input 23 2 5" xfId="5880" xr:uid="{00000000-0005-0000-0000-0000913F0000}"/>
    <cellStyle name="Input 23 2 5 2" xfId="10427" xr:uid="{00000000-0005-0000-0000-0000923F0000}"/>
    <cellStyle name="Input 23 2 5 2 2" xfId="23829" xr:uid="{00000000-0005-0000-0000-0000933F0000}"/>
    <cellStyle name="Input 23 2 5 2 2 2" xfId="46086" xr:uid="{00000000-0005-0000-0000-0000943F0000}"/>
    <cellStyle name="Input 23 2 5 2 3" xfId="32684" xr:uid="{00000000-0005-0000-0000-0000953F0000}"/>
    <cellStyle name="Input 23 2 5 3" xfId="19282" xr:uid="{00000000-0005-0000-0000-0000963F0000}"/>
    <cellStyle name="Input 23 2 5 3 2" xfId="41539" xr:uid="{00000000-0005-0000-0000-0000973F0000}"/>
    <cellStyle name="Input 23 2 5 4" xfId="14974" xr:uid="{00000000-0005-0000-0000-0000983F0000}"/>
    <cellStyle name="Input 23 2 5 4 2" xfId="37231" xr:uid="{00000000-0005-0000-0000-0000993F0000}"/>
    <cellStyle name="Input 23 2 5 5" xfId="28137" xr:uid="{00000000-0005-0000-0000-00009A3F0000}"/>
    <cellStyle name="Input 23 2 6" xfId="8068" xr:uid="{00000000-0005-0000-0000-00009B3F0000}"/>
    <cellStyle name="Input 23 2 6 2" xfId="12615" xr:uid="{00000000-0005-0000-0000-00009C3F0000}"/>
    <cellStyle name="Input 23 2 6 2 2" xfId="26017" xr:uid="{00000000-0005-0000-0000-00009D3F0000}"/>
    <cellStyle name="Input 23 2 6 2 2 2" xfId="48274" xr:uid="{00000000-0005-0000-0000-00009E3F0000}"/>
    <cellStyle name="Input 23 2 6 2 3" xfId="34872" xr:uid="{00000000-0005-0000-0000-00009F3F0000}"/>
    <cellStyle name="Input 23 2 6 3" xfId="21470" xr:uid="{00000000-0005-0000-0000-0000A03F0000}"/>
    <cellStyle name="Input 23 2 6 3 2" xfId="43727" xr:uid="{00000000-0005-0000-0000-0000A13F0000}"/>
    <cellStyle name="Input 23 2 6 4" xfId="17162" xr:uid="{00000000-0005-0000-0000-0000A23F0000}"/>
    <cellStyle name="Input 23 2 6 4 2" xfId="39419" xr:uid="{00000000-0005-0000-0000-0000A33F0000}"/>
    <cellStyle name="Input 23 2 6 5" xfId="30325" xr:uid="{00000000-0005-0000-0000-0000A43F0000}"/>
    <cellStyle name="Input 23 2 7" xfId="7743" xr:uid="{00000000-0005-0000-0000-0000A53F0000}"/>
    <cellStyle name="Input 23 2 7 2" xfId="12290" xr:uid="{00000000-0005-0000-0000-0000A63F0000}"/>
    <cellStyle name="Input 23 2 7 2 2" xfId="25692" xr:uid="{00000000-0005-0000-0000-0000A73F0000}"/>
    <cellStyle name="Input 23 2 7 2 2 2" xfId="47949" xr:uid="{00000000-0005-0000-0000-0000A83F0000}"/>
    <cellStyle name="Input 23 2 7 2 3" xfId="34547" xr:uid="{00000000-0005-0000-0000-0000A93F0000}"/>
    <cellStyle name="Input 23 2 7 3" xfId="21145" xr:uid="{00000000-0005-0000-0000-0000AA3F0000}"/>
    <cellStyle name="Input 23 2 7 3 2" xfId="43402" xr:uid="{00000000-0005-0000-0000-0000AB3F0000}"/>
    <cellStyle name="Input 23 2 7 4" xfId="16837" xr:uid="{00000000-0005-0000-0000-0000AC3F0000}"/>
    <cellStyle name="Input 23 2 7 4 2" xfId="39094" xr:uid="{00000000-0005-0000-0000-0000AD3F0000}"/>
    <cellStyle name="Input 23 2 7 5" xfId="30000" xr:uid="{00000000-0005-0000-0000-0000AE3F0000}"/>
    <cellStyle name="Input 23 2 8" xfId="5427" xr:uid="{00000000-0005-0000-0000-0000AF3F0000}"/>
    <cellStyle name="Input 23 2 8 2" xfId="9974" xr:uid="{00000000-0005-0000-0000-0000B03F0000}"/>
    <cellStyle name="Input 23 2 8 2 2" xfId="23376" xr:uid="{00000000-0005-0000-0000-0000B13F0000}"/>
    <cellStyle name="Input 23 2 8 2 2 2" xfId="45633" xr:uid="{00000000-0005-0000-0000-0000B23F0000}"/>
    <cellStyle name="Input 23 2 8 2 3" xfId="32231" xr:uid="{00000000-0005-0000-0000-0000B33F0000}"/>
    <cellStyle name="Input 23 2 8 3" xfId="18971" xr:uid="{00000000-0005-0000-0000-0000B43F0000}"/>
    <cellStyle name="Input 23 2 8 3 2" xfId="41228" xr:uid="{00000000-0005-0000-0000-0000B53F0000}"/>
    <cellStyle name="Input 23 2 8 4" xfId="14521" xr:uid="{00000000-0005-0000-0000-0000B63F0000}"/>
    <cellStyle name="Input 23 2 8 4 2" xfId="36778" xr:uid="{00000000-0005-0000-0000-0000B73F0000}"/>
    <cellStyle name="Input 23 2 8 5" xfId="27826" xr:uid="{00000000-0005-0000-0000-0000B83F0000}"/>
    <cellStyle name="Input 23 2 9" xfId="5078" xr:uid="{00000000-0005-0000-0000-0000B93F0000}"/>
    <cellStyle name="Input 23 2 9 2" xfId="9625" xr:uid="{00000000-0005-0000-0000-0000BA3F0000}"/>
    <cellStyle name="Input 23 2 9 2 2" xfId="23027" xr:uid="{00000000-0005-0000-0000-0000BB3F0000}"/>
    <cellStyle name="Input 23 2 9 2 2 2" xfId="45284" xr:uid="{00000000-0005-0000-0000-0000BC3F0000}"/>
    <cellStyle name="Input 23 2 9 2 3" xfId="31882" xr:uid="{00000000-0005-0000-0000-0000BD3F0000}"/>
    <cellStyle name="Input 23 2 9 3" xfId="18671" xr:uid="{00000000-0005-0000-0000-0000BE3F0000}"/>
    <cellStyle name="Input 23 2 9 3 2" xfId="40928" xr:uid="{00000000-0005-0000-0000-0000BF3F0000}"/>
    <cellStyle name="Input 23 2 9 4" xfId="14172" xr:uid="{00000000-0005-0000-0000-0000C03F0000}"/>
    <cellStyle name="Input 23 2 9 4 2" xfId="36429" xr:uid="{00000000-0005-0000-0000-0000C13F0000}"/>
    <cellStyle name="Input 23 2 9 5" xfId="27526" xr:uid="{00000000-0005-0000-0000-0000C23F0000}"/>
    <cellStyle name="Input 23 3" xfId="3861" xr:uid="{00000000-0005-0000-0000-0000C33F0000}"/>
    <cellStyle name="Input 23 3 2" xfId="8408" xr:uid="{00000000-0005-0000-0000-0000C43F0000}"/>
    <cellStyle name="Input 23 3 2 2" xfId="21810" xr:uid="{00000000-0005-0000-0000-0000C53F0000}"/>
    <cellStyle name="Input 23 3 2 2 2" xfId="44067" xr:uid="{00000000-0005-0000-0000-0000C63F0000}"/>
    <cellStyle name="Input 23 3 2 3" xfId="30665" xr:uid="{00000000-0005-0000-0000-0000C73F0000}"/>
    <cellStyle name="Input 23 3 3" xfId="17502" xr:uid="{00000000-0005-0000-0000-0000C83F0000}"/>
    <cellStyle name="Input 23 3 3 2" xfId="39759" xr:uid="{00000000-0005-0000-0000-0000C93F0000}"/>
    <cellStyle name="Input 23 3 4" xfId="12955" xr:uid="{00000000-0005-0000-0000-0000CA3F0000}"/>
    <cellStyle name="Input 23 3 4 2" xfId="35212" xr:uid="{00000000-0005-0000-0000-0000CB3F0000}"/>
    <cellStyle name="Input 23 3 5" xfId="26357" xr:uid="{00000000-0005-0000-0000-0000CC3F0000}"/>
    <cellStyle name="Input 23 4" xfId="4837" xr:uid="{00000000-0005-0000-0000-0000CD3F0000}"/>
    <cellStyle name="Input 23 4 2" xfId="9384" xr:uid="{00000000-0005-0000-0000-0000CE3F0000}"/>
    <cellStyle name="Input 23 4 2 2" xfId="22786" xr:uid="{00000000-0005-0000-0000-0000CF3F0000}"/>
    <cellStyle name="Input 23 4 2 2 2" xfId="45043" xr:uid="{00000000-0005-0000-0000-0000D03F0000}"/>
    <cellStyle name="Input 23 4 2 3" xfId="31641" xr:uid="{00000000-0005-0000-0000-0000D13F0000}"/>
    <cellStyle name="Input 23 4 3" xfId="18431" xr:uid="{00000000-0005-0000-0000-0000D23F0000}"/>
    <cellStyle name="Input 23 4 3 2" xfId="40688" xr:uid="{00000000-0005-0000-0000-0000D33F0000}"/>
    <cellStyle name="Input 23 4 4" xfId="13931" xr:uid="{00000000-0005-0000-0000-0000D43F0000}"/>
    <cellStyle name="Input 23 4 4 2" xfId="36188" xr:uid="{00000000-0005-0000-0000-0000D53F0000}"/>
    <cellStyle name="Input 23 4 5" xfId="27286" xr:uid="{00000000-0005-0000-0000-0000D63F0000}"/>
    <cellStyle name="Input 23 5" xfId="3814" xr:uid="{00000000-0005-0000-0000-0000D73F0000}"/>
    <cellStyle name="Input 23 5 2" xfId="8361" xr:uid="{00000000-0005-0000-0000-0000D83F0000}"/>
    <cellStyle name="Input 23 5 2 2" xfId="21763" xr:uid="{00000000-0005-0000-0000-0000D93F0000}"/>
    <cellStyle name="Input 23 5 2 2 2" xfId="44020" xr:uid="{00000000-0005-0000-0000-0000DA3F0000}"/>
    <cellStyle name="Input 23 5 2 3" xfId="30618" xr:uid="{00000000-0005-0000-0000-0000DB3F0000}"/>
    <cellStyle name="Input 23 5 3" xfId="17455" xr:uid="{00000000-0005-0000-0000-0000DC3F0000}"/>
    <cellStyle name="Input 23 5 3 2" xfId="39712" xr:uid="{00000000-0005-0000-0000-0000DD3F0000}"/>
    <cellStyle name="Input 23 5 4" xfId="12908" xr:uid="{00000000-0005-0000-0000-0000DE3F0000}"/>
    <cellStyle name="Input 23 5 4 2" xfId="35165" xr:uid="{00000000-0005-0000-0000-0000DF3F0000}"/>
    <cellStyle name="Input 23 5 5" xfId="26310" xr:uid="{00000000-0005-0000-0000-0000E03F0000}"/>
    <cellStyle name="Input 23 6" xfId="4068" xr:uid="{00000000-0005-0000-0000-0000E13F0000}"/>
    <cellStyle name="Input 23 6 2" xfId="8615" xr:uid="{00000000-0005-0000-0000-0000E23F0000}"/>
    <cellStyle name="Input 23 6 2 2" xfId="22017" xr:uid="{00000000-0005-0000-0000-0000E33F0000}"/>
    <cellStyle name="Input 23 6 2 2 2" xfId="44274" xr:uid="{00000000-0005-0000-0000-0000E43F0000}"/>
    <cellStyle name="Input 23 6 2 3" xfId="30872" xr:uid="{00000000-0005-0000-0000-0000E53F0000}"/>
    <cellStyle name="Input 23 6 3" xfId="17709" xr:uid="{00000000-0005-0000-0000-0000E63F0000}"/>
    <cellStyle name="Input 23 6 3 2" xfId="39966" xr:uid="{00000000-0005-0000-0000-0000E73F0000}"/>
    <cellStyle name="Input 23 6 4" xfId="13162" xr:uid="{00000000-0005-0000-0000-0000E83F0000}"/>
    <cellStyle name="Input 23 6 4 2" xfId="35419" xr:uid="{00000000-0005-0000-0000-0000E93F0000}"/>
    <cellStyle name="Input 23 6 5" xfId="26564" xr:uid="{00000000-0005-0000-0000-0000EA3F0000}"/>
    <cellStyle name="Input 23 7" xfId="5232" xr:uid="{00000000-0005-0000-0000-0000EB3F0000}"/>
    <cellStyle name="Input 23 7 2" xfId="9779" xr:uid="{00000000-0005-0000-0000-0000EC3F0000}"/>
    <cellStyle name="Input 23 7 2 2" xfId="23181" xr:uid="{00000000-0005-0000-0000-0000ED3F0000}"/>
    <cellStyle name="Input 23 7 2 2 2" xfId="45438" xr:uid="{00000000-0005-0000-0000-0000EE3F0000}"/>
    <cellStyle name="Input 23 7 2 3" xfId="32036" xr:uid="{00000000-0005-0000-0000-0000EF3F0000}"/>
    <cellStyle name="Input 23 7 3" xfId="18776" xr:uid="{00000000-0005-0000-0000-0000F03F0000}"/>
    <cellStyle name="Input 23 7 3 2" xfId="41033" xr:uid="{00000000-0005-0000-0000-0000F13F0000}"/>
    <cellStyle name="Input 23 7 4" xfId="14326" xr:uid="{00000000-0005-0000-0000-0000F23F0000}"/>
    <cellStyle name="Input 23 7 4 2" xfId="36583" xr:uid="{00000000-0005-0000-0000-0000F33F0000}"/>
    <cellStyle name="Input 23 7 5" xfId="27631" xr:uid="{00000000-0005-0000-0000-0000F43F0000}"/>
    <cellStyle name="Input 23 8" xfId="4684" xr:uid="{00000000-0005-0000-0000-0000F53F0000}"/>
    <cellStyle name="Input 23 8 2" xfId="9231" xr:uid="{00000000-0005-0000-0000-0000F63F0000}"/>
    <cellStyle name="Input 23 8 2 2" xfId="22633" xr:uid="{00000000-0005-0000-0000-0000F73F0000}"/>
    <cellStyle name="Input 23 8 2 2 2" xfId="44890" xr:uid="{00000000-0005-0000-0000-0000F83F0000}"/>
    <cellStyle name="Input 23 8 2 3" xfId="31488" xr:uid="{00000000-0005-0000-0000-0000F93F0000}"/>
    <cellStyle name="Input 23 8 3" xfId="18325" xr:uid="{00000000-0005-0000-0000-0000FA3F0000}"/>
    <cellStyle name="Input 23 8 3 2" xfId="40582" xr:uid="{00000000-0005-0000-0000-0000FB3F0000}"/>
    <cellStyle name="Input 23 8 4" xfId="13778" xr:uid="{00000000-0005-0000-0000-0000FC3F0000}"/>
    <cellStyle name="Input 23 8 4 2" xfId="36035" xr:uid="{00000000-0005-0000-0000-0000FD3F0000}"/>
    <cellStyle name="Input 23 8 5" xfId="27180" xr:uid="{00000000-0005-0000-0000-0000FE3F0000}"/>
    <cellStyle name="Input 23 9" xfId="4351" xr:uid="{00000000-0005-0000-0000-0000FF3F0000}"/>
    <cellStyle name="Input 23 9 2" xfId="8898" xr:uid="{00000000-0005-0000-0000-000000400000}"/>
    <cellStyle name="Input 23 9 2 2" xfId="22300" xr:uid="{00000000-0005-0000-0000-000001400000}"/>
    <cellStyle name="Input 23 9 2 2 2" xfId="44557" xr:uid="{00000000-0005-0000-0000-000002400000}"/>
    <cellStyle name="Input 23 9 2 3" xfId="31155" xr:uid="{00000000-0005-0000-0000-000003400000}"/>
    <cellStyle name="Input 23 9 3" xfId="17992" xr:uid="{00000000-0005-0000-0000-000004400000}"/>
    <cellStyle name="Input 23 9 3 2" xfId="40249" xr:uid="{00000000-0005-0000-0000-000005400000}"/>
    <cellStyle name="Input 23 9 4" xfId="13445" xr:uid="{00000000-0005-0000-0000-000006400000}"/>
    <cellStyle name="Input 23 9 4 2" xfId="35702" xr:uid="{00000000-0005-0000-0000-000007400000}"/>
    <cellStyle name="Input 23 9 5" xfId="26847" xr:uid="{00000000-0005-0000-0000-000008400000}"/>
    <cellStyle name="Input 24" xfId="2688" xr:uid="{00000000-0005-0000-0000-000009400000}"/>
    <cellStyle name="Input 24 10" xfId="4216" xr:uid="{00000000-0005-0000-0000-00000A400000}"/>
    <cellStyle name="Input 24 10 2" xfId="8763" xr:uid="{00000000-0005-0000-0000-00000B400000}"/>
    <cellStyle name="Input 24 10 2 2" xfId="22165" xr:uid="{00000000-0005-0000-0000-00000C400000}"/>
    <cellStyle name="Input 24 10 2 2 2" xfId="44422" xr:uid="{00000000-0005-0000-0000-00000D400000}"/>
    <cellStyle name="Input 24 10 2 3" xfId="31020" xr:uid="{00000000-0005-0000-0000-00000E400000}"/>
    <cellStyle name="Input 24 10 3" xfId="17857" xr:uid="{00000000-0005-0000-0000-00000F400000}"/>
    <cellStyle name="Input 24 10 3 2" xfId="40114" xr:uid="{00000000-0005-0000-0000-000010400000}"/>
    <cellStyle name="Input 24 10 4" xfId="13310" xr:uid="{00000000-0005-0000-0000-000011400000}"/>
    <cellStyle name="Input 24 10 4 2" xfId="35567" xr:uid="{00000000-0005-0000-0000-000012400000}"/>
    <cellStyle name="Input 24 10 5" xfId="26712" xr:uid="{00000000-0005-0000-0000-000013400000}"/>
    <cellStyle name="Input 24 11" xfId="4020" xr:uid="{00000000-0005-0000-0000-000014400000}"/>
    <cellStyle name="Input 24 11 2" xfId="8567" xr:uid="{00000000-0005-0000-0000-000015400000}"/>
    <cellStyle name="Input 24 11 2 2" xfId="21969" xr:uid="{00000000-0005-0000-0000-000016400000}"/>
    <cellStyle name="Input 24 11 2 2 2" xfId="44226" xr:uid="{00000000-0005-0000-0000-000017400000}"/>
    <cellStyle name="Input 24 11 2 3" xfId="30824" xr:uid="{00000000-0005-0000-0000-000018400000}"/>
    <cellStyle name="Input 24 11 3" xfId="17661" xr:uid="{00000000-0005-0000-0000-000019400000}"/>
    <cellStyle name="Input 24 11 3 2" xfId="39918" xr:uid="{00000000-0005-0000-0000-00001A400000}"/>
    <cellStyle name="Input 24 11 4" xfId="13114" xr:uid="{00000000-0005-0000-0000-00001B400000}"/>
    <cellStyle name="Input 24 11 4 2" xfId="35371" xr:uid="{00000000-0005-0000-0000-00001C400000}"/>
    <cellStyle name="Input 24 11 5" xfId="26516" xr:uid="{00000000-0005-0000-0000-00001D400000}"/>
    <cellStyle name="Input 24 2" xfId="5154" xr:uid="{00000000-0005-0000-0000-00001E400000}"/>
    <cellStyle name="Input 24 2 10" xfId="4570" xr:uid="{00000000-0005-0000-0000-00001F400000}"/>
    <cellStyle name="Input 24 2 10 2" xfId="9117" xr:uid="{00000000-0005-0000-0000-000020400000}"/>
    <cellStyle name="Input 24 2 10 2 2" xfId="22519" xr:uid="{00000000-0005-0000-0000-000021400000}"/>
    <cellStyle name="Input 24 2 10 2 2 2" xfId="44776" xr:uid="{00000000-0005-0000-0000-000022400000}"/>
    <cellStyle name="Input 24 2 10 2 3" xfId="31374" xr:uid="{00000000-0005-0000-0000-000023400000}"/>
    <cellStyle name="Input 24 2 10 3" xfId="18211" xr:uid="{00000000-0005-0000-0000-000024400000}"/>
    <cellStyle name="Input 24 2 10 3 2" xfId="40468" xr:uid="{00000000-0005-0000-0000-000025400000}"/>
    <cellStyle name="Input 24 2 10 4" xfId="13664" xr:uid="{00000000-0005-0000-0000-000026400000}"/>
    <cellStyle name="Input 24 2 10 4 2" xfId="35921" xr:uid="{00000000-0005-0000-0000-000027400000}"/>
    <cellStyle name="Input 24 2 10 5" xfId="27066" xr:uid="{00000000-0005-0000-0000-000028400000}"/>
    <cellStyle name="Input 24 2 11" xfId="9701" xr:uid="{00000000-0005-0000-0000-000029400000}"/>
    <cellStyle name="Input 24 2 11 2" xfId="23103" xr:uid="{00000000-0005-0000-0000-00002A400000}"/>
    <cellStyle name="Input 24 2 11 2 2" xfId="45360" xr:uid="{00000000-0005-0000-0000-00002B400000}"/>
    <cellStyle name="Input 24 2 11 3" xfId="31958" xr:uid="{00000000-0005-0000-0000-00002C400000}"/>
    <cellStyle name="Input 24 2 12" xfId="14248" xr:uid="{00000000-0005-0000-0000-00002D400000}"/>
    <cellStyle name="Input 24 2 12 2" xfId="36505" xr:uid="{00000000-0005-0000-0000-00002E400000}"/>
    <cellStyle name="Input 24 2 2" xfId="6283" xr:uid="{00000000-0005-0000-0000-00002F400000}"/>
    <cellStyle name="Input 24 2 2 2" xfId="10830" xr:uid="{00000000-0005-0000-0000-000030400000}"/>
    <cellStyle name="Input 24 2 2 2 2" xfId="24232" xr:uid="{00000000-0005-0000-0000-000031400000}"/>
    <cellStyle name="Input 24 2 2 2 2 2" xfId="46489" xr:uid="{00000000-0005-0000-0000-000032400000}"/>
    <cellStyle name="Input 24 2 2 2 3" xfId="33087" xr:uid="{00000000-0005-0000-0000-000033400000}"/>
    <cellStyle name="Input 24 2 2 3" xfId="19685" xr:uid="{00000000-0005-0000-0000-000034400000}"/>
    <cellStyle name="Input 24 2 2 3 2" xfId="41942" xr:uid="{00000000-0005-0000-0000-000035400000}"/>
    <cellStyle name="Input 24 2 2 4" xfId="15377" xr:uid="{00000000-0005-0000-0000-000036400000}"/>
    <cellStyle name="Input 24 2 2 4 2" xfId="37634" xr:uid="{00000000-0005-0000-0000-000037400000}"/>
    <cellStyle name="Input 24 2 2 5" xfId="28540" xr:uid="{00000000-0005-0000-0000-000038400000}"/>
    <cellStyle name="Input 24 2 3" xfId="6753" xr:uid="{00000000-0005-0000-0000-000039400000}"/>
    <cellStyle name="Input 24 2 3 2" xfId="11300" xr:uid="{00000000-0005-0000-0000-00003A400000}"/>
    <cellStyle name="Input 24 2 3 2 2" xfId="24702" xr:uid="{00000000-0005-0000-0000-00003B400000}"/>
    <cellStyle name="Input 24 2 3 2 2 2" xfId="46959" xr:uid="{00000000-0005-0000-0000-00003C400000}"/>
    <cellStyle name="Input 24 2 3 2 3" xfId="33557" xr:uid="{00000000-0005-0000-0000-00003D400000}"/>
    <cellStyle name="Input 24 2 3 3" xfId="20155" xr:uid="{00000000-0005-0000-0000-00003E400000}"/>
    <cellStyle name="Input 24 2 3 3 2" xfId="42412" xr:uid="{00000000-0005-0000-0000-00003F400000}"/>
    <cellStyle name="Input 24 2 3 4" xfId="15847" xr:uid="{00000000-0005-0000-0000-000040400000}"/>
    <cellStyle name="Input 24 2 3 4 2" xfId="38104" xr:uid="{00000000-0005-0000-0000-000041400000}"/>
    <cellStyle name="Input 24 2 3 5" xfId="29010" xr:uid="{00000000-0005-0000-0000-000042400000}"/>
    <cellStyle name="Input 24 2 4" xfId="7030" xr:uid="{00000000-0005-0000-0000-000043400000}"/>
    <cellStyle name="Input 24 2 4 2" xfId="11577" xr:uid="{00000000-0005-0000-0000-000044400000}"/>
    <cellStyle name="Input 24 2 4 2 2" xfId="24979" xr:uid="{00000000-0005-0000-0000-000045400000}"/>
    <cellStyle name="Input 24 2 4 2 2 2" xfId="47236" xr:uid="{00000000-0005-0000-0000-000046400000}"/>
    <cellStyle name="Input 24 2 4 2 3" xfId="33834" xr:uid="{00000000-0005-0000-0000-000047400000}"/>
    <cellStyle name="Input 24 2 4 3" xfId="20432" xr:uid="{00000000-0005-0000-0000-000048400000}"/>
    <cellStyle name="Input 24 2 4 3 2" xfId="42689" xr:uid="{00000000-0005-0000-0000-000049400000}"/>
    <cellStyle name="Input 24 2 4 4" xfId="16124" xr:uid="{00000000-0005-0000-0000-00004A400000}"/>
    <cellStyle name="Input 24 2 4 4 2" xfId="38381" xr:uid="{00000000-0005-0000-0000-00004B400000}"/>
    <cellStyle name="Input 24 2 4 5" xfId="29287" xr:uid="{00000000-0005-0000-0000-00004C400000}"/>
    <cellStyle name="Input 24 2 5" xfId="5881" xr:uid="{00000000-0005-0000-0000-00004D400000}"/>
    <cellStyle name="Input 24 2 5 2" xfId="10428" xr:uid="{00000000-0005-0000-0000-00004E400000}"/>
    <cellStyle name="Input 24 2 5 2 2" xfId="23830" xr:uid="{00000000-0005-0000-0000-00004F400000}"/>
    <cellStyle name="Input 24 2 5 2 2 2" xfId="46087" xr:uid="{00000000-0005-0000-0000-000050400000}"/>
    <cellStyle name="Input 24 2 5 2 3" xfId="32685" xr:uid="{00000000-0005-0000-0000-000051400000}"/>
    <cellStyle name="Input 24 2 5 3" xfId="19283" xr:uid="{00000000-0005-0000-0000-000052400000}"/>
    <cellStyle name="Input 24 2 5 3 2" xfId="41540" xr:uid="{00000000-0005-0000-0000-000053400000}"/>
    <cellStyle name="Input 24 2 5 4" xfId="14975" xr:uid="{00000000-0005-0000-0000-000054400000}"/>
    <cellStyle name="Input 24 2 5 4 2" xfId="37232" xr:uid="{00000000-0005-0000-0000-000055400000}"/>
    <cellStyle name="Input 24 2 5 5" xfId="28138" xr:uid="{00000000-0005-0000-0000-000056400000}"/>
    <cellStyle name="Input 24 2 6" xfId="8069" xr:uid="{00000000-0005-0000-0000-000057400000}"/>
    <cellStyle name="Input 24 2 6 2" xfId="12616" xr:uid="{00000000-0005-0000-0000-000058400000}"/>
    <cellStyle name="Input 24 2 6 2 2" xfId="26018" xr:uid="{00000000-0005-0000-0000-000059400000}"/>
    <cellStyle name="Input 24 2 6 2 2 2" xfId="48275" xr:uid="{00000000-0005-0000-0000-00005A400000}"/>
    <cellStyle name="Input 24 2 6 2 3" xfId="34873" xr:uid="{00000000-0005-0000-0000-00005B400000}"/>
    <cellStyle name="Input 24 2 6 3" xfId="21471" xr:uid="{00000000-0005-0000-0000-00005C400000}"/>
    <cellStyle name="Input 24 2 6 3 2" xfId="43728" xr:uid="{00000000-0005-0000-0000-00005D400000}"/>
    <cellStyle name="Input 24 2 6 4" xfId="17163" xr:uid="{00000000-0005-0000-0000-00005E400000}"/>
    <cellStyle name="Input 24 2 6 4 2" xfId="39420" xr:uid="{00000000-0005-0000-0000-00005F400000}"/>
    <cellStyle name="Input 24 2 6 5" xfId="30326" xr:uid="{00000000-0005-0000-0000-000060400000}"/>
    <cellStyle name="Input 24 2 7" xfId="7488" xr:uid="{00000000-0005-0000-0000-000061400000}"/>
    <cellStyle name="Input 24 2 7 2" xfId="12035" xr:uid="{00000000-0005-0000-0000-000062400000}"/>
    <cellStyle name="Input 24 2 7 2 2" xfId="25437" xr:uid="{00000000-0005-0000-0000-000063400000}"/>
    <cellStyle name="Input 24 2 7 2 2 2" xfId="47694" xr:uid="{00000000-0005-0000-0000-000064400000}"/>
    <cellStyle name="Input 24 2 7 2 3" xfId="34292" xr:uid="{00000000-0005-0000-0000-000065400000}"/>
    <cellStyle name="Input 24 2 7 3" xfId="20890" xr:uid="{00000000-0005-0000-0000-000066400000}"/>
    <cellStyle name="Input 24 2 7 3 2" xfId="43147" xr:uid="{00000000-0005-0000-0000-000067400000}"/>
    <cellStyle name="Input 24 2 7 4" xfId="16582" xr:uid="{00000000-0005-0000-0000-000068400000}"/>
    <cellStyle name="Input 24 2 7 4 2" xfId="38839" xr:uid="{00000000-0005-0000-0000-000069400000}"/>
    <cellStyle name="Input 24 2 7 5" xfId="29745" xr:uid="{00000000-0005-0000-0000-00006A400000}"/>
    <cellStyle name="Input 24 2 8" xfId="6653" xr:uid="{00000000-0005-0000-0000-00006B400000}"/>
    <cellStyle name="Input 24 2 8 2" xfId="11200" xr:uid="{00000000-0005-0000-0000-00006C400000}"/>
    <cellStyle name="Input 24 2 8 2 2" xfId="24602" xr:uid="{00000000-0005-0000-0000-00006D400000}"/>
    <cellStyle name="Input 24 2 8 2 2 2" xfId="46859" xr:uid="{00000000-0005-0000-0000-00006E400000}"/>
    <cellStyle name="Input 24 2 8 2 3" xfId="33457" xr:uid="{00000000-0005-0000-0000-00006F400000}"/>
    <cellStyle name="Input 24 2 8 3" xfId="20055" xr:uid="{00000000-0005-0000-0000-000070400000}"/>
    <cellStyle name="Input 24 2 8 3 2" xfId="42312" xr:uid="{00000000-0005-0000-0000-000071400000}"/>
    <cellStyle name="Input 24 2 8 4" xfId="15747" xr:uid="{00000000-0005-0000-0000-000072400000}"/>
    <cellStyle name="Input 24 2 8 4 2" xfId="38004" xr:uid="{00000000-0005-0000-0000-000073400000}"/>
    <cellStyle name="Input 24 2 8 5" xfId="28910" xr:uid="{00000000-0005-0000-0000-000074400000}"/>
    <cellStyle name="Input 24 2 9" xfId="5079" xr:uid="{00000000-0005-0000-0000-000075400000}"/>
    <cellStyle name="Input 24 2 9 2" xfId="9626" xr:uid="{00000000-0005-0000-0000-000076400000}"/>
    <cellStyle name="Input 24 2 9 2 2" xfId="23028" xr:uid="{00000000-0005-0000-0000-000077400000}"/>
    <cellStyle name="Input 24 2 9 2 2 2" xfId="45285" xr:uid="{00000000-0005-0000-0000-000078400000}"/>
    <cellStyle name="Input 24 2 9 2 3" xfId="31883" xr:uid="{00000000-0005-0000-0000-000079400000}"/>
    <cellStyle name="Input 24 2 9 3" xfId="18672" xr:uid="{00000000-0005-0000-0000-00007A400000}"/>
    <cellStyle name="Input 24 2 9 3 2" xfId="40929" xr:uid="{00000000-0005-0000-0000-00007B400000}"/>
    <cellStyle name="Input 24 2 9 4" xfId="14173" xr:uid="{00000000-0005-0000-0000-00007C400000}"/>
    <cellStyle name="Input 24 2 9 4 2" xfId="36430" xr:uid="{00000000-0005-0000-0000-00007D400000}"/>
    <cellStyle name="Input 24 2 9 5" xfId="27527" xr:uid="{00000000-0005-0000-0000-00007E400000}"/>
    <cellStyle name="Input 24 3" xfId="3860" xr:uid="{00000000-0005-0000-0000-00007F400000}"/>
    <cellStyle name="Input 24 3 2" xfId="8407" xr:uid="{00000000-0005-0000-0000-000080400000}"/>
    <cellStyle name="Input 24 3 2 2" xfId="21809" xr:uid="{00000000-0005-0000-0000-000081400000}"/>
    <cellStyle name="Input 24 3 2 2 2" xfId="44066" xr:uid="{00000000-0005-0000-0000-000082400000}"/>
    <cellStyle name="Input 24 3 2 3" xfId="30664" xr:uid="{00000000-0005-0000-0000-000083400000}"/>
    <cellStyle name="Input 24 3 3" xfId="17501" xr:uid="{00000000-0005-0000-0000-000084400000}"/>
    <cellStyle name="Input 24 3 3 2" xfId="39758" xr:uid="{00000000-0005-0000-0000-000085400000}"/>
    <cellStyle name="Input 24 3 4" xfId="12954" xr:uid="{00000000-0005-0000-0000-000086400000}"/>
    <cellStyle name="Input 24 3 4 2" xfId="35211" xr:uid="{00000000-0005-0000-0000-000087400000}"/>
    <cellStyle name="Input 24 3 5" xfId="26356" xr:uid="{00000000-0005-0000-0000-000088400000}"/>
    <cellStyle name="Input 24 4" xfId="4838" xr:uid="{00000000-0005-0000-0000-000089400000}"/>
    <cellStyle name="Input 24 4 2" xfId="9385" xr:uid="{00000000-0005-0000-0000-00008A400000}"/>
    <cellStyle name="Input 24 4 2 2" xfId="22787" xr:uid="{00000000-0005-0000-0000-00008B400000}"/>
    <cellStyle name="Input 24 4 2 2 2" xfId="45044" xr:uid="{00000000-0005-0000-0000-00008C400000}"/>
    <cellStyle name="Input 24 4 2 3" xfId="31642" xr:uid="{00000000-0005-0000-0000-00008D400000}"/>
    <cellStyle name="Input 24 4 3" xfId="18432" xr:uid="{00000000-0005-0000-0000-00008E400000}"/>
    <cellStyle name="Input 24 4 3 2" xfId="40689" xr:uid="{00000000-0005-0000-0000-00008F400000}"/>
    <cellStyle name="Input 24 4 4" xfId="13932" xr:uid="{00000000-0005-0000-0000-000090400000}"/>
    <cellStyle name="Input 24 4 4 2" xfId="36189" xr:uid="{00000000-0005-0000-0000-000091400000}"/>
    <cellStyle name="Input 24 4 5" xfId="27287" xr:uid="{00000000-0005-0000-0000-000092400000}"/>
    <cellStyle name="Input 24 5" xfId="3813" xr:uid="{00000000-0005-0000-0000-000093400000}"/>
    <cellStyle name="Input 24 5 2" xfId="8360" xr:uid="{00000000-0005-0000-0000-000094400000}"/>
    <cellStyle name="Input 24 5 2 2" xfId="21762" xr:uid="{00000000-0005-0000-0000-000095400000}"/>
    <cellStyle name="Input 24 5 2 2 2" xfId="44019" xr:uid="{00000000-0005-0000-0000-000096400000}"/>
    <cellStyle name="Input 24 5 2 3" xfId="30617" xr:uid="{00000000-0005-0000-0000-000097400000}"/>
    <cellStyle name="Input 24 5 3" xfId="17454" xr:uid="{00000000-0005-0000-0000-000098400000}"/>
    <cellStyle name="Input 24 5 3 2" xfId="39711" xr:uid="{00000000-0005-0000-0000-000099400000}"/>
    <cellStyle name="Input 24 5 4" xfId="12907" xr:uid="{00000000-0005-0000-0000-00009A400000}"/>
    <cellStyle name="Input 24 5 4 2" xfId="35164" xr:uid="{00000000-0005-0000-0000-00009B400000}"/>
    <cellStyle name="Input 24 5 5" xfId="26309" xr:uid="{00000000-0005-0000-0000-00009C400000}"/>
    <cellStyle name="Input 24 6" xfId="4067" xr:uid="{00000000-0005-0000-0000-00009D400000}"/>
    <cellStyle name="Input 24 6 2" xfId="8614" xr:uid="{00000000-0005-0000-0000-00009E400000}"/>
    <cellStyle name="Input 24 6 2 2" xfId="22016" xr:uid="{00000000-0005-0000-0000-00009F400000}"/>
    <cellStyle name="Input 24 6 2 2 2" xfId="44273" xr:uid="{00000000-0005-0000-0000-0000A0400000}"/>
    <cellStyle name="Input 24 6 2 3" xfId="30871" xr:uid="{00000000-0005-0000-0000-0000A1400000}"/>
    <cellStyle name="Input 24 6 3" xfId="17708" xr:uid="{00000000-0005-0000-0000-0000A2400000}"/>
    <cellStyle name="Input 24 6 3 2" xfId="39965" xr:uid="{00000000-0005-0000-0000-0000A3400000}"/>
    <cellStyle name="Input 24 6 4" xfId="13161" xr:uid="{00000000-0005-0000-0000-0000A4400000}"/>
    <cellStyle name="Input 24 6 4 2" xfId="35418" xr:uid="{00000000-0005-0000-0000-0000A5400000}"/>
    <cellStyle name="Input 24 6 5" xfId="26563" xr:uid="{00000000-0005-0000-0000-0000A6400000}"/>
    <cellStyle name="Input 24 7" xfId="6497" xr:uid="{00000000-0005-0000-0000-0000A7400000}"/>
    <cellStyle name="Input 24 7 2" xfId="11044" xr:uid="{00000000-0005-0000-0000-0000A8400000}"/>
    <cellStyle name="Input 24 7 2 2" xfId="24446" xr:uid="{00000000-0005-0000-0000-0000A9400000}"/>
    <cellStyle name="Input 24 7 2 2 2" xfId="46703" xr:uid="{00000000-0005-0000-0000-0000AA400000}"/>
    <cellStyle name="Input 24 7 2 3" xfId="33301" xr:uid="{00000000-0005-0000-0000-0000AB400000}"/>
    <cellStyle name="Input 24 7 3" xfId="19899" xr:uid="{00000000-0005-0000-0000-0000AC400000}"/>
    <cellStyle name="Input 24 7 3 2" xfId="42156" xr:uid="{00000000-0005-0000-0000-0000AD400000}"/>
    <cellStyle name="Input 24 7 4" xfId="15591" xr:uid="{00000000-0005-0000-0000-0000AE400000}"/>
    <cellStyle name="Input 24 7 4 2" xfId="37848" xr:uid="{00000000-0005-0000-0000-0000AF400000}"/>
    <cellStyle name="Input 24 7 5" xfId="28754" xr:uid="{00000000-0005-0000-0000-0000B0400000}"/>
    <cellStyle name="Input 24 8" xfId="4685" xr:uid="{00000000-0005-0000-0000-0000B1400000}"/>
    <cellStyle name="Input 24 8 2" xfId="9232" xr:uid="{00000000-0005-0000-0000-0000B2400000}"/>
    <cellStyle name="Input 24 8 2 2" xfId="22634" xr:uid="{00000000-0005-0000-0000-0000B3400000}"/>
    <cellStyle name="Input 24 8 2 2 2" xfId="44891" xr:uid="{00000000-0005-0000-0000-0000B4400000}"/>
    <cellStyle name="Input 24 8 2 3" xfId="31489" xr:uid="{00000000-0005-0000-0000-0000B5400000}"/>
    <cellStyle name="Input 24 8 3" xfId="18326" xr:uid="{00000000-0005-0000-0000-0000B6400000}"/>
    <cellStyle name="Input 24 8 3 2" xfId="40583" xr:uid="{00000000-0005-0000-0000-0000B7400000}"/>
    <cellStyle name="Input 24 8 4" xfId="13779" xr:uid="{00000000-0005-0000-0000-0000B8400000}"/>
    <cellStyle name="Input 24 8 4 2" xfId="36036" xr:uid="{00000000-0005-0000-0000-0000B9400000}"/>
    <cellStyle name="Input 24 8 5" xfId="27181" xr:uid="{00000000-0005-0000-0000-0000BA400000}"/>
    <cellStyle name="Input 24 9" xfId="4352" xr:uid="{00000000-0005-0000-0000-0000BB400000}"/>
    <cellStyle name="Input 24 9 2" xfId="8899" xr:uid="{00000000-0005-0000-0000-0000BC400000}"/>
    <cellStyle name="Input 24 9 2 2" xfId="22301" xr:uid="{00000000-0005-0000-0000-0000BD400000}"/>
    <cellStyle name="Input 24 9 2 2 2" xfId="44558" xr:uid="{00000000-0005-0000-0000-0000BE400000}"/>
    <cellStyle name="Input 24 9 2 3" xfId="31156" xr:uid="{00000000-0005-0000-0000-0000BF400000}"/>
    <cellStyle name="Input 24 9 3" xfId="17993" xr:uid="{00000000-0005-0000-0000-0000C0400000}"/>
    <cellStyle name="Input 24 9 3 2" xfId="40250" xr:uid="{00000000-0005-0000-0000-0000C1400000}"/>
    <cellStyle name="Input 24 9 4" xfId="13446" xr:uid="{00000000-0005-0000-0000-0000C2400000}"/>
    <cellStyle name="Input 24 9 4 2" xfId="35703" xr:uid="{00000000-0005-0000-0000-0000C3400000}"/>
    <cellStyle name="Input 24 9 5" xfId="26848" xr:uid="{00000000-0005-0000-0000-0000C4400000}"/>
    <cellStyle name="Input 25" xfId="2689" xr:uid="{00000000-0005-0000-0000-0000C5400000}"/>
    <cellStyle name="Input 25 10" xfId="4217" xr:uid="{00000000-0005-0000-0000-0000C6400000}"/>
    <cellStyle name="Input 25 10 2" xfId="8764" xr:uid="{00000000-0005-0000-0000-0000C7400000}"/>
    <cellStyle name="Input 25 10 2 2" xfId="22166" xr:uid="{00000000-0005-0000-0000-0000C8400000}"/>
    <cellStyle name="Input 25 10 2 2 2" xfId="44423" xr:uid="{00000000-0005-0000-0000-0000C9400000}"/>
    <cellStyle name="Input 25 10 2 3" xfId="31021" xr:uid="{00000000-0005-0000-0000-0000CA400000}"/>
    <cellStyle name="Input 25 10 3" xfId="17858" xr:uid="{00000000-0005-0000-0000-0000CB400000}"/>
    <cellStyle name="Input 25 10 3 2" xfId="40115" xr:uid="{00000000-0005-0000-0000-0000CC400000}"/>
    <cellStyle name="Input 25 10 4" xfId="13311" xr:uid="{00000000-0005-0000-0000-0000CD400000}"/>
    <cellStyle name="Input 25 10 4 2" xfId="35568" xr:uid="{00000000-0005-0000-0000-0000CE400000}"/>
    <cellStyle name="Input 25 10 5" xfId="26713" xr:uid="{00000000-0005-0000-0000-0000CF400000}"/>
    <cellStyle name="Input 25 11" xfId="4021" xr:uid="{00000000-0005-0000-0000-0000D0400000}"/>
    <cellStyle name="Input 25 11 2" xfId="8568" xr:uid="{00000000-0005-0000-0000-0000D1400000}"/>
    <cellStyle name="Input 25 11 2 2" xfId="21970" xr:uid="{00000000-0005-0000-0000-0000D2400000}"/>
    <cellStyle name="Input 25 11 2 2 2" xfId="44227" xr:uid="{00000000-0005-0000-0000-0000D3400000}"/>
    <cellStyle name="Input 25 11 2 3" xfId="30825" xr:uid="{00000000-0005-0000-0000-0000D4400000}"/>
    <cellStyle name="Input 25 11 3" xfId="17662" xr:uid="{00000000-0005-0000-0000-0000D5400000}"/>
    <cellStyle name="Input 25 11 3 2" xfId="39919" xr:uid="{00000000-0005-0000-0000-0000D6400000}"/>
    <cellStyle name="Input 25 11 4" xfId="13115" xr:uid="{00000000-0005-0000-0000-0000D7400000}"/>
    <cellStyle name="Input 25 11 4 2" xfId="35372" xr:uid="{00000000-0005-0000-0000-0000D8400000}"/>
    <cellStyle name="Input 25 11 5" xfId="26517" xr:uid="{00000000-0005-0000-0000-0000D9400000}"/>
    <cellStyle name="Input 25 2" xfId="5155" xr:uid="{00000000-0005-0000-0000-0000DA400000}"/>
    <cellStyle name="Input 25 2 10" xfId="4571" xr:uid="{00000000-0005-0000-0000-0000DB400000}"/>
    <cellStyle name="Input 25 2 10 2" xfId="9118" xr:uid="{00000000-0005-0000-0000-0000DC400000}"/>
    <cellStyle name="Input 25 2 10 2 2" xfId="22520" xr:uid="{00000000-0005-0000-0000-0000DD400000}"/>
    <cellStyle name="Input 25 2 10 2 2 2" xfId="44777" xr:uid="{00000000-0005-0000-0000-0000DE400000}"/>
    <cellStyle name="Input 25 2 10 2 3" xfId="31375" xr:uid="{00000000-0005-0000-0000-0000DF400000}"/>
    <cellStyle name="Input 25 2 10 3" xfId="18212" xr:uid="{00000000-0005-0000-0000-0000E0400000}"/>
    <cellStyle name="Input 25 2 10 3 2" xfId="40469" xr:uid="{00000000-0005-0000-0000-0000E1400000}"/>
    <cellStyle name="Input 25 2 10 4" xfId="13665" xr:uid="{00000000-0005-0000-0000-0000E2400000}"/>
    <cellStyle name="Input 25 2 10 4 2" xfId="35922" xr:uid="{00000000-0005-0000-0000-0000E3400000}"/>
    <cellStyle name="Input 25 2 10 5" xfId="27067" xr:uid="{00000000-0005-0000-0000-0000E4400000}"/>
    <cellStyle name="Input 25 2 11" xfId="9702" xr:uid="{00000000-0005-0000-0000-0000E5400000}"/>
    <cellStyle name="Input 25 2 11 2" xfId="23104" xr:uid="{00000000-0005-0000-0000-0000E6400000}"/>
    <cellStyle name="Input 25 2 11 2 2" xfId="45361" xr:uid="{00000000-0005-0000-0000-0000E7400000}"/>
    <cellStyle name="Input 25 2 11 3" xfId="31959" xr:uid="{00000000-0005-0000-0000-0000E8400000}"/>
    <cellStyle name="Input 25 2 12" xfId="14249" xr:uid="{00000000-0005-0000-0000-0000E9400000}"/>
    <cellStyle name="Input 25 2 12 2" xfId="36506" xr:uid="{00000000-0005-0000-0000-0000EA400000}"/>
    <cellStyle name="Input 25 2 2" xfId="6284" xr:uid="{00000000-0005-0000-0000-0000EB400000}"/>
    <cellStyle name="Input 25 2 2 2" xfId="10831" xr:uid="{00000000-0005-0000-0000-0000EC400000}"/>
    <cellStyle name="Input 25 2 2 2 2" xfId="24233" xr:uid="{00000000-0005-0000-0000-0000ED400000}"/>
    <cellStyle name="Input 25 2 2 2 2 2" xfId="46490" xr:uid="{00000000-0005-0000-0000-0000EE400000}"/>
    <cellStyle name="Input 25 2 2 2 3" xfId="33088" xr:uid="{00000000-0005-0000-0000-0000EF400000}"/>
    <cellStyle name="Input 25 2 2 3" xfId="19686" xr:uid="{00000000-0005-0000-0000-0000F0400000}"/>
    <cellStyle name="Input 25 2 2 3 2" xfId="41943" xr:uid="{00000000-0005-0000-0000-0000F1400000}"/>
    <cellStyle name="Input 25 2 2 4" xfId="15378" xr:uid="{00000000-0005-0000-0000-0000F2400000}"/>
    <cellStyle name="Input 25 2 2 4 2" xfId="37635" xr:uid="{00000000-0005-0000-0000-0000F3400000}"/>
    <cellStyle name="Input 25 2 2 5" xfId="28541" xr:uid="{00000000-0005-0000-0000-0000F4400000}"/>
    <cellStyle name="Input 25 2 3" xfId="6754" xr:uid="{00000000-0005-0000-0000-0000F5400000}"/>
    <cellStyle name="Input 25 2 3 2" xfId="11301" xr:uid="{00000000-0005-0000-0000-0000F6400000}"/>
    <cellStyle name="Input 25 2 3 2 2" xfId="24703" xr:uid="{00000000-0005-0000-0000-0000F7400000}"/>
    <cellStyle name="Input 25 2 3 2 2 2" xfId="46960" xr:uid="{00000000-0005-0000-0000-0000F8400000}"/>
    <cellStyle name="Input 25 2 3 2 3" xfId="33558" xr:uid="{00000000-0005-0000-0000-0000F9400000}"/>
    <cellStyle name="Input 25 2 3 3" xfId="20156" xr:uid="{00000000-0005-0000-0000-0000FA400000}"/>
    <cellStyle name="Input 25 2 3 3 2" xfId="42413" xr:uid="{00000000-0005-0000-0000-0000FB400000}"/>
    <cellStyle name="Input 25 2 3 4" xfId="15848" xr:uid="{00000000-0005-0000-0000-0000FC400000}"/>
    <cellStyle name="Input 25 2 3 4 2" xfId="38105" xr:uid="{00000000-0005-0000-0000-0000FD400000}"/>
    <cellStyle name="Input 25 2 3 5" xfId="29011" xr:uid="{00000000-0005-0000-0000-0000FE400000}"/>
    <cellStyle name="Input 25 2 4" xfId="7031" xr:uid="{00000000-0005-0000-0000-0000FF400000}"/>
    <cellStyle name="Input 25 2 4 2" xfId="11578" xr:uid="{00000000-0005-0000-0000-000000410000}"/>
    <cellStyle name="Input 25 2 4 2 2" xfId="24980" xr:uid="{00000000-0005-0000-0000-000001410000}"/>
    <cellStyle name="Input 25 2 4 2 2 2" xfId="47237" xr:uid="{00000000-0005-0000-0000-000002410000}"/>
    <cellStyle name="Input 25 2 4 2 3" xfId="33835" xr:uid="{00000000-0005-0000-0000-000003410000}"/>
    <cellStyle name="Input 25 2 4 3" xfId="20433" xr:uid="{00000000-0005-0000-0000-000004410000}"/>
    <cellStyle name="Input 25 2 4 3 2" xfId="42690" xr:uid="{00000000-0005-0000-0000-000005410000}"/>
    <cellStyle name="Input 25 2 4 4" xfId="16125" xr:uid="{00000000-0005-0000-0000-000006410000}"/>
    <cellStyle name="Input 25 2 4 4 2" xfId="38382" xr:uid="{00000000-0005-0000-0000-000007410000}"/>
    <cellStyle name="Input 25 2 4 5" xfId="29288" xr:uid="{00000000-0005-0000-0000-000008410000}"/>
    <cellStyle name="Input 25 2 5" xfId="5882" xr:uid="{00000000-0005-0000-0000-000009410000}"/>
    <cellStyle name="Input 25 2 5 2" xfId="10429" xr:uid="{00000000-0005-0000-0000-00000A410000}"/>
    <cellStyle name="Input 25 2 5 2 2" xfId="23831" xr:uid="{00000000-0005-0000-0000-00000B410000}"/>
    <cellStyle name="Input 25 2 5 2 2 2" xfId="46088" xr:uid="{00000000-0005-0000-0000-00000C410000}"/>
    <cellStyle name="Input 25 2 5 2 3" xfId="32686" xr:uid="{00000000-0005-0000-0000-00000D410000}"/>
    <cellStyle name="Input 25 2 5 3" xfId="19284" xr:uid="{00000000-0005-0000-0000-00000E410000}"/>
    <cellStyle name="Input 25 2 5 3 2" xfId="41541" xr:uid="{00000000-0005-0000-0000-00000F410000}"/>
    <cellStyle name="Input 25 2 5 4" xfId="14976" xr:uid="{00000000-0005-0000-0000-000010410000}"/>
    <cellStyle name="Input 25 2 5 4 2" xfId="37233" xr:uid="{00000000-0005-0000-0000-000011410000}"/>
    <cellStyle name="Input 25 2 5 5" xfId="28139" xr:uid="{00000000-0005-0000-0000-000012410000}"/>
    <cellStyle name="Input 25 2 6" xfId="8070" xr:uid="{00000000-0005-0000-0000-000013410000}"/>
    <cellStyle name="Input 25 2 6 2" xfId="12617" xr:uid="{00000000-0005-0000-0000-000014410000}"/>
    <cellStyle name="Input 25 2 6 2 2" xfId="26019" xr:uid="{00000000-0005-0000-0000-000015410000}"/>
    <cellStyle name="Input 25 2 6 2 2 2" xfId="48276" xr:uid="{00000000-0005-0000-0000-000016410000}"/>
    <cellStyle name="Input 25 2 6 2 3" xfId="34874" xr:uid="{00000000-0005-0000-0000-000017410000}"/>
    <cellStyle name="Input 25 2 6 3" xfId="21472" xr:uid="{00000000-0005-0000-0000-000018410000}"/>
    <cellStyle name="Input 25 2 6 3 2" xfId="43729" xr:uid="{00000000-0005-0000-0000-000019410000}"/>
    <cellStyle name="Input 25 2 6 4" xfId="17164" xr:uid="{00000000-0005-0000-0000-00001A410000}"/>
    <cellStyle name="Input 25 2 6 4 2" xfId="39421" xr:uid="{00000000-0005-0000-0000-00001B410000}"/>
    <cellStyle name="Input 25 2 6 5" xfId="30327" xr:uid="{00000000-0005-0000-0000-00001C410000}"/>
    <cellStyle name="Input 25 2 7" xfId="7744" xr:uid="{00000000-0005-0000-0000-00001D410000}"/>
    <cellStyle name="Input 25 2 7 2" xfId="12291" xr:uid="{00000000-0005-0000-0000-00001E410000}"/>
    <cellStyle name="Input 25 2 7 2 2" xfId="25693" xr:uid="{00000000-0005-0000-0000-00001F410000}"/>
    <cellStyle name="Input 25 2 7 2 2 2" xfId="47950" xr:uid="{00000000-0005-0000-0000-000020410000}"/>
    <cellStyle name="Input 25 2 7 2 3" xfId="34548" xr:uid="{00000000-0005-0000-0000-000021410000}"/>
    <cellStyle name="Input 25 2 7 3" xfId="21146" xr:uid="{00000000-0005-0000-0000-000022410000}"/>
    <cellStyle name="Input 25 2 7 3 2" xfId="43403" xr:uid="{00000000-0005-0000-0000-000023410000}"/>
    <cellStyle name="Input 25 2 7 4" xfId="16838" xr:uid="{00000000-0005-0000-0000-000024410000}"/>
    <cellStyle name="Input 25 2 7 4 2" xfId="39095" xr:uid="{00000000-0005-0000-0000-000025410000}"/>
    <cellStyle name="Input 25 2 7 5" xfId="30001" xr:uid="{00000000-0005-0000-0000-000026410000}"/>
    <cellStyle name="Input 25 2 8" xfId="5428" xr:uid="{00000000-0005-0000-0000-000027410000}"/>
    <cellStyle name="Input 25 2 8 2" xfId="9975" xr:uid="{00000000-0005-0000-0000-000028410000}"/>
    <cellStyle name="Input 25 2 8 2 2" xfId="23377" xr:uid="{00000000-0005-0000-0000-000029410000}"/>
    <cellStyle name="Input 25 2 8 2 2 2" xfId="45634" xr:uid="{00000000-0005-0000-0000-00002A410000}"/>
    <cellStyle name="Input 25 2 8 2 3" xfId="32232" xr:uid="{00000000-0005-0000-0000-00002B410000}"/>
    <cellStyle name="Input 25 2 8 3" xfId="18972" xr:uid="{00000000-0005-0000-0000-00002C410000}"/>
    <cellStyle name="Input 25 2 8 3 2" xfId="41229" xr:uid="{00000000-0005-0000-0000-00002D410000}"/>
    <cellStyle name="Input 25 2 8 4" xfId="14522" xr:uid="{00000000-0005-0000-0000-00002E410000}"/>
    <cellStyle name="Input 25 2 8 4 2" xfId="36779" xr:uid="{00000000-0005-0000-0000-00002F410000}"/>
    <cellStyle name="Input 25 2 8 5" xfId="27827" xr:uid="{00000000-0005-0000-0000-000030410000}"/>
    <cellStyle name="Input 25 2 9" xfId="5080" xr:uid="{00000000-0005-0000-0000-000031410000}"/>
    <cellStyle name="Input 25 2 9 2" xfId="9627" xr:uid="{00000000-0005-0000-0000-000032410000}"/>
    <cellStyle name="Input 25 2 9 2 2" xfId="23029" xr:uid="{00000000-0005-0000-0000-000033410000}"/>
    <cellStyle name="Input 25 2 9 2 2 2" xfId="45286" xr:uid="{00000000-0005-0000-0000-000034410000}"/>
    <cellStyle name="Input 25 2 9 2 3" xfId="31884" xr:uid="{00000000-0005-0000-0000-000035410000}"/>
    <cellStyle name="Input 25 2 9 3" xfId="18673" xr:uid="{00000000-0005-0000-0000-000036410000}"/>
    <cellStyle name="Input 25 2 9 3 2" xfId="40930" xr:uid="{00000000-0005-0000-0000-000037410000}"/>
    <cellStyle name="Input 25 2 9 4" xfId="14174" xr:uid="{00000000-0005-0000-0000-000038410000}"/>
    <cellStyle name="Input 25 2 9 4 2" xfId="36431" xr:uid="{00000000-0005-0000-0000-000039410000}"/>
    <cellStyle name="Input 25 2 9 5" xfId="27528" xr:uid="{00000000-0005-0000-0000-00003A410000}"/>
    <cellStyle name="Input 25 3" xfId="3859" xr:uid="{00000000-0005-0000-0000-00003B410000}"/>
    <cellStyle name="Input 25 3 2" xfId="8406" xr:uid="{00000000-0005-0000-0000-00003C410000}"/>
    <cellStyle name="Input 25 3 2 2" xfId="21808" xr:uid="{00000000-0005-0000-0000-00003D410000}"/>
    <cellStyle name="Input 25 3 2 2 2" xfId="44065" xr:uid="{00000000-0005-0000-0000-00003E410000}"/>
    <cellStyle name="Input 25 3 2 3" xfId="30663" xr:uid="{00000000-0005-0000-0000-00003F410000}"/>
    <cellStyle name="Input 25 3 3" xfId="17500" xr:uid="{00000000-0005-0000-0000-000040410000}"/>
    <cellStyle name="Input 25 3 3 2" xfId="39757" xr:uid="{00000000-0005-0000-0000-000041410000}"/>
    <cellStyle name="Input 25 3 4" xfId="12953" xr:uid="{00000000-0005-0000-0000-000042410000}"/>
    <cellStyle name="Input 25 3 4 2" xfId="35210" xr:uid="{00000000-0005-0000-0000-000043410000}"/>
    <cellStyle name="Input 25 3 5" xfId="26355" xr:uid="{00000000-0005-0000-0000-000044410000}"/>
    <cellStyle name="Input 25 4" xfId="4839" xr:uid="{00000000-0005-0000-0000-000045410000}"/>
    <cellStyle name="Input 25 4 2" xfId="9386" xr:uid="{00000000-0005-0000-0000-000046410000}"/>
    <cellStyle name="Input 25 4 2 2" xfId="22788" xr:uid="{00000000-0005-0000-0000-000047410000}"/>
    <cellStyle name="Input 25 4 2 2 2" xfId="45045" xr:uid="{00000000-0005-0000-0000-000048410000}"/>
    <cellStyle name="Input 25 4 2 3" xfId="31643" xr:uid="{00000000-0005-0000-0000-000049410000}"/>
    <cellStyle name="Input 25 4 3" xfId="18433" xr:uid="{00000000-0005-0000-0000-00004A410000}"/>
    <cellStyle name="Input 25 4 3 2" xfId="40690" xr:uid="{00000000-0005-0000-0000-00004B410000}"/>
    <cellStyle name="Input 25 4 4" xfId="13933" xr:uid="{00000000-0005-0000-0000-00004C410000}"/>
    <cellStyle name="Input 25 4 4 2" xfId="36190" xr:uid="{00000000-0005-0000-0000-00004D410000}"/>
    <cellStyle name="Input 25 4 5" xfId="27288" xr:uid="{00000000-0005-0000-0000-00004E410000}"/>
    <cellStyle name="Input 25 5" xfId="3812" xr:uid="{00000000-0005-0000-0000-00004F410000}"/>
    <cellStyle name="Input 25 5 2" xfId="8359" xr:uid="{00000000-0005-0000-0000-000050410000}"/>
    <cellStyle name="Input 25 5 2 2" xfId="21761" xr:uid="{00000000-0005-0000-0000-000051410000}"/>
    <cellStyle name="Input 25 5 2 2 2" xfId="44018" xr:uid="{00000000-0005-0000-0000-000052410000}"/>
    <cellStyle name="Input 25 5 2 3" xfId="30616" xr:uid="{00000000-0005-0000-0000-000053410000}"/>
    <cellStyle name="Input 25 5 3" xfId="17453" xr:uid="{00000000-0005-0000-0000-000054410000}"/>
    <cellStyle name="Input 25 5 3 2" xfId="39710" xr:uid="{00000000-0005-0000-0000-000055410000}"/>
    <cellStyle name="Input 25 5 4" xfId="12906" xr:uid="{00000000-0005-0000-0000-000056410000}"/>
    <cellStyle name="Input 25 5 4 2" xfId="35163" xr:uid="{00000000-0005-0000-0000-000057410000}"/>
    <cellStyle name="Input 25 5 5" xfId="26308" xr:uid="{00000000-0005-0000-0000-000058410000}"/>
    <cellStyle name="Input 25 6" xfId="4066" xr:uid="{00000000-0005-0000-0000-000059410000}"/>
    <cellStyle name="Input 25 6 2" xfId="8613" xr:uid="{00000000-0005-0000-0000-00005A410000}"/>
    <cellStyle name="Input 25 6 2 2" xfId="22015" xr:uid="{00000000-0005-0000-0000-00005B410000}"/>
    <cellStyle name="Input 25 6 2 2 2" xfId="44272" xr:uid="{00000000-0005-0000-0000-00005C410000}"/>
    <cellStyle name="Input 25 6 2 3" xfId="30870" xr:uid="{00000000-0005-0000-0000-00005D410000}"/>
    <cellStyle name="Input 25 6 3" xfId="17707" xr:uid="{00000000-0005-0000-0000-00005E410000}"/>
    <cellStyle name="Input 25 6 3 2" xfId="39964" xr:uid="{00000000-0005-0000-0000-00005F410000}"/>
    <cellStyle name="Input 25 6 4" xfId="13160" xr:uid="{00000000-0005-0000-0000-000060410000}"/>
    <cellStyle name="Input 25 6 4 2" xfId="35417" xr:uid="{00000000-0005-0000-0000-000061410000}"/>
    <cellStyle name="Input 25 6 5" xfId="26562" xr:uid="{00000000-0005-0000-0000-000062410000}"/>
    <cellStyle name="Input 25 7" xfId="5233" xr:uid="{00000000-0005-0000-0000-000063410000}"/>
    <cellStyle name="Input 25 7 2" xfId="9780" xr:uid="{00000000-0005-0000-0000-000064410000}"/>
    <cellStyle name="Input 25 7 2 2" xfId="23182" xr:uid="{00000000-0005-0000-0000-000065410000}"/>
    <cellStyle name="Input 25 7 2 2 2" xfId="45439" xr:uid="{00000000-0005-0000-0000-000066410000}"/>
    <cellStyle name="Input 25 7 2 3" xfId="32037" xr:uid="{00000000-0005-0000-0000-000067410000}"/>
    <cellStyle name="Input 25 7 3" xfId="18777" xr:uid="{00000000-0005-0000-0000-000068410000}"/>
    <cellStyle name="Input 25 7 3 2" xfId="41034" xr:uid="{00000000-0005-0000-0000-000069410000}"/>
    <cellStyle name="Input 25 7 4" xfId="14327" xr:uid="{00000000-0005-0000-0000-00006A410000}"/>
    <cellStyle name="Input 25 7 4 2" xfId="36584" xr:uid="{00000000-0005-0000-0000-00006B410000}"/>
    <cellStyle name="Input 25 7 5" xfId="27632" xr:uid="{00000000-0005-0000-0000-00006C410000}"/>
    <cellStyle name="Input 25 8" xfId="4686" xr:uid="{00000000-0005-0000-0000-00006D410000}"/>
    <cellStyle name="Input 25 8 2" xfId="9233" xr:uid="{00000000-0005-0000-0000-00006E410000}"/>
    <cellStyle name="Input 25 8 2 2" xfId="22635" xr:uid="{00000000-0005-0000-0000-00006F410000}"/>
    <cellStyle name="Input 25 8 2 2 2" xfId="44892" xr:uid="{00000000-0005-0000-0000-000070410000}"/>
    <cellStyle name="Input 25 8 2 3" xfId="31490" xr:uid="{00000000-0005-0000-0000-000071410000}"/>
    <cellStyle name="Input 25 8 3" xfId="18327" xr:uid="{00000000-0005-0000-0000-000072410000}"/>
    <cellStyle name="Input 25 8 3 2" xfId="40584" xr:uid="{00000000-0005-0000-0000-000073410000}"/>
    <cellStyle name="Input 25 8 4" xfId="13780" xr:uid="{00000000-0005-0000-0000-000074410000}"/>
    <cellStyle name="Input 25 8 4 2" xfId="36037" xr:uid="{00000000-0005-0000-0000-000075410000}"/>
    <cellStyle name="Input 25 8 5" xfId="27182" xr:uid="{00000000-0005-0000-0000-000076410000}"/>
    <cellStyle name="Input 25 9" xfId="4353" xr:uid="{00000000-0005-0000-0000-000077410000}"/>
    <cellStyle name="Input 25 9 2" xfId="8900" xr:uid="{00000000-0005-0000-0000-000078410000}"/>
    <cellStyle name="Input 25 9 2 2" xfId="22302" xr:uid="{00000000-0005-0000-0000-000079410000}"/>
    <cellStyle name="Input 25 9 2 2 2" xfId="44559" xr:uid="{00000000-0005-0000-0000-00007A410000}"/>
    <cellStyle name="Input 25 9 2 3" xfId="31157" xr:uid="{00000000-0005-0000-0000-00007B410000}"/>
    <cellStyle name="Input 25 9 3" xfId="17994" xr:uid="{00000000-0005-0000-0000-00007C410000}"/>
    <cellStyle name="Input 25 9 3 2" xfId="40251" xr:uid="{00000000-0005-0000-0000-00007D410000}"/>
    <cellStyle name="Input 25 9 4" xfId="13447" xr:uid="{00000000-0005-0000-0000-00007E410000}"/>
    <cellStyle name="Input 25 9 4 2" xfId="35704" xr:uid="{00000000-0005-0000-0000-00007F410000}"/>
    <cellStyle name="Input 25 9 5" xfId="26849" xr:uid="{00000000-0005-0000-0000-000080410000}"/>
    <cellStyle name="Input 26" xfId="2690" xr:uid="{00000000-0005-0000-0000-000081410000}"/>
    <cellStyle name="Input 26 10" xfId="4218" xr:uid="{00000000-0005-0000-0000-000082410000}"/>
    <cellStyle name="Input 26 10 2" xfId="8765" xr:uid="{00000000-0005-0000-0000-000083410000}"/>
    <cellStyle name="Input 26 10 2 2" xfId="22167" xr:uid="{00000000-0005-0000-0000-000084410000}"/>
    <cellStyle name="Input 26 10 2 2 2" xfId="44424" xr:uid="{00000000-0005-0000-0000-000085410000}"/>
    <cellStyle name="Input 26 10 2 3" xfId="31022" xr:uid="{00000000-0005-0000-0000-000086410000}"/>
    <cellStyle name="Input 26 10 3" xfId="17859" xr:uid="{00000000-0005-0000-0000-000087410000}"/>
    <cellStyle name="Input 26 10 3 2" xfId="40116" xr:uid="{00000000-0005-0000-0000-000088410000}"/>
    <cellStyle name="Input 26 10 4" xfId="13312" xr:uid="{00000000-0005-0000-0000-000089410000}"/>
    <cellStyle name="Input 26 10 4 2" xfId="35569" xr:uid="{00000000-0005-0000-0000-00008A410000}"/>
    <cellStyle name="Input 26 10 5" xfId="26714" xr:uid="{00000000-0005-0000-0000-00008B410000}"/>
    <cellStyle name="Input 26 11" xfId="4022" xr:uid="{00000000-0005-0000-0000-00008C410000}"/>
    <cellStyle name="Input 26 11 2" xfId="8569" xr:uid="{00000000-0005-0000-0000-00008D410000}"/>
    <cellStyle name="Input 26 11 2 2" xfId="21971" xr:uid="{00000000-0005-0000-0000-00008E410000}"/>
    <cellStyle name="Input 26 11 2 2 2" xfId="44228" xr:uid="{00000000-0005-0000-0000-00008F410000}"/>
    <cellStyle name="Input 26 11 2 3" xfId="30826" xr:uid="{00000000-0005-0000-0000-000090410000}"/>
    <cellStyle name="Input 26 11 3" xfId="17663" xr:uid="{00000000-0005-0000-0000-000091410000}"/>
    <cellStyle name="Input 26 11 3 2" xfId="39920" xr:uid="{00000000-0005-0000-0000-000092410000}"/>
    <cellStyle name="Input 26 11 4" xfId="13116" xr:uid="{00000000-0005-0000-0000-000093410000}"/>
    <cellStyle name="Input 26 11 4 2" xfId="35373" xr:uid="{00000000-0005-0000-0000-000094410000}"/>
    <cellStyle name="Input 26 11 5" xfId="26518" xr:uid="{00000000-0005-0000-0000-000095410000}"/>
    <cellStyle name="Input 26 2" xfId="5156" xr:uid="{00000000-0005-0000-0000-000096410000}"/>
    <cellStyle name="Input 26 2 10" xfId="4572" xr:uid="{00000000-0005-0000-0000-000097410000}"/>
    <cellStyle name="Input 26 2 10 2" xfId="9119" xr:uid="{00000000-0005-0000-0000-000098410000}"/>
    <cellStyle name="Input 26 2 10 2 2" xfId="22521" xr:uid="{00000000-0005-0000-0000-000099410000}"/>
    <cellStyle name="Input 26 2 10 2 2 2" xfId="44778" xr:uid="{00000000-0005-0000-0000-00009A410000}"/>
    <cellStyle name="Input 26 2 10 2 3" xfId="31376" xr:uid="{00000000-0005-0000-0000-00009B410000}"/>
    <cellStyle name="Input 26 2 10 3" xfId="18213" xr:uid="{00000000-0005-0000-0000-00009C410000}"/>
    <cellStyle name="Input 26 2 10 3 2" xfId="40470" xr:uid="{00000000-0005-0000-0000-00009D410000}"/>
    <cellStyle name="Input 26 2 10 4" xfId="13666" xr:uid="{00000000-0005-0000-0000-00009E410000}"/>
    <cellStyle name="Input 26 2 10 4 2" xfId="35923" xr:uid="{00000000-0005-0000-0000-00009F410000}"/>
    <cellStyle name="Input 26 2 10 5" xfId="27068" xr:uid="{00000000-0005-0000-0000-0000A0410000}"/>
    <cellStyle name="Input 26 2 11" xfId="9703" xr:uid="{00000000-0005-0000-0000-0000A1410000}"/>
    <cellStyle name="Input 26 2 11 2" xfId="23105" xr:uid="{00000000-0005-0000-0000-0000A2410000}"/>
    <cellStyle name="Input 26 2 11 2 2" xfId="45362" xr:uid="{00000000-0005-0000-0000-0000A3410000}"/>
    <cellStyle name="Input 26 2 11 3" xfId="31960" xr:uid="{00000000-0005-0000-0000-0000A4410000}"/>
    <cellStyle name="Input 26 2 12" xfId="14250" xr:uid="{00000000-0005-0000-0000-0000A5410000}"/>
    <cellStyle name="Input 26 2 12 2" xfId="36507" xr:uid="{00000000-0005-0000-0000-0000A6410000}"/>
    <cellStyle name="Input 26 2 2" xfId="6285" xr:uid="{00000000-0005-0000-0000-0000A7410000}"/>
    <cellStyle name="Input 26 2 2 2" xfId="10832" xr:uid="{00000000-0005-0000-0000-0000A8410000}"/>
    <cellStyle name="Input 26 2 2 2 2" xfId="24234" xr:uid="{00000000-0005-0000-0000-0000A9410000}"/>
    <cellStyle name="Input 26 2 2 2 2 2" xfId="46491" xr:uid="{00000000-0005-0000-0000-0000AA410000}"/>
    <cellStyle name="Input 26 2 2 2 3" xfId="33089" xr:uid="{00000000-0005-0000-0000-0000AB410000}"/>
    <cellStyle name="Input 26 2 2 3" xfId="19687" xr:uid="{00000000-0005-0000-0000-0000AC410000}"/>
    <cellStyle name="Input 26 2 2 3 2" xfId="41944" xr:uid="{00000000-0005-0000-0000-0000AD410000}"/>
    <cellStyle name="Input 26 2 2 4" xfId="15379" xr:uid="{00000000-0005-0000-0000-0000AE410000}"/>
    <cellStyle name="Input 26 2 2 4 2" xfId="37636" xr:uid="{00000000-0005-0000-0000-0000AF410000}"/>
    <cellStyle name="Input 26 2 2 5" xfId="28542" xr:uid="{00000000-0005-0000-0000-0000B0410000}"/>
    <cellStyle name="Input 26 2 3" xfId="6755" xr:uid="{00000000-0005-0000-0000-0000B1410000}"/>
    <cellStyle name="Input 26 2 3 2" xfId="11302" xr:uid="{00000000-0005-0000-0000-0000B2410000}"/>
    <cellStyle name="Input 26 2 3 2 2" xfId="24704" xr:uid="{00000000-0005-0000-0000-0000B3410000}"/>
    <cellStyle name="Input 26 2 3 2 2 2" xfId="46961" xr:uid="{00000000-0005-0000-0000-0000B4410000}"/>
    <cellStyle name="Input 26 2 3 2 3" xfId="33559" xr:uid="{00000000-0005-0000-0000-0000B5410000}"/>
    <cellStyle name="Input 26 2 3 3" xfId="20157" xr:uid="{00000000-0005-0000-0000-0000B6410000}"/>
    <cellStyle name="Input 26 2 3 3 2" xfId="42414" xr:uid="{00000000-0005-0000-0000-0000B7410000}"/>
    <cellStyle name="Input 26 2 3 4" xfId="15849" xr:uid="{00000000-0005-0000-0000-0000B8410000}"/>
    <cellStyle name="Input 26 2 3 4 2" xfId="38106" xr:uid="{00000000-0005-0000-0000-0000B9410000}"/>
    <cellStyle name="Input 26 2 3 5" xfId="29012" xr:uid="{00000000-0005-0000-0000-0000BA410000}"/>
    <cellStyle name="Input 26 2 4" xfId="7032" xr:uid="{00000000-0005-0000-0000-0000BB410000}"/>
    <cellStyle name="Input 26 2 4 2" xfId="11579" xr:uid="{00000000-0005-0000-0000-0000BC410000}"/>
    <cellStyle name="Input 26 2 4 2 2" xfId="24981" xr:uid="{00000000-0005-0000-0000-0000BD410000}"/>
    <cellStyle name="Input 26 2 4 2 2 2" xfId="47238" xr:uid="{00000000-0005-0000-0000-0000BE410000}"/>
    <cellStyle name="Input 26 2 4 2 3" xfId="33836" xr:uid="{00000000-0005-0000-0000-0000BF410000}"/>
    <cellStyle name="Input 26 2 4 3" xfId="20434" xr:uid="{00000000-0005-0000-0000-0000C0410000}"/>
    <cellStyle name="Input 26 2 4 3 2" xfId="42691" xr:uid="{00000000-0005-0000-0000-0000C1410000}"/>
    <cellStyle name="Input 26 2 4 4" xfId="16126" xr:uid="{00000000-0005-0000-0000-0000C2410000}"/>
    <cellStyle name="Input 26 2 4 4 2" xfId="38383" xr:uid="{00000000-0005-0000-0000-0000C3410000}"/>
    <cellStyle name="Input 26 2 4 5" xfId="29289" xr:uid="{00000000-0005-0000-0000-0000C4410000}"/>
    <cellStyle name="Input 26 2 5" xfId="5883" xr:uid="{00000000-0005-0000-0000-0000C5410000}"/>
    <cellStyle name="Input 26 2 5 2" xfId="10430" xr:uid="{00000000-0005-0000-0000-0000C6410000}"/>
    <cellStyle name="Input 26 2 5 2 2" xfId="23832" xr:uid="{00000000-0005-0000-0000-0000C7410000}"/>
    <cellStyle name="Input 26 2 5 2 2 2" xfId="46089" xr:uid="{00000000-0005-0000-0000-0000C8410000}"/>
    <cellStyle name="Input 26 2 5 2 3" xfId="32687" xr:uid="{00000000-0005-0000-0000-0000C9410000}"/>
    <cellStyle name="Input 26 2 5 3" xfId="19285" xr:uid="{00000000-0005-0000-0000-0000CA410000}"/>
    <cellStyle name="Input 26 2 5 3 2" xfId="41542" xr:uid="{00000000-0005-0000-0000-0000CB410000}"/>
    <cellStyle name="Input 26 2 5 4" xfId="14977" xr:uid="{00000000-0005-0000-0000-0000CC410000}"/>
    <cellStyle name="Input 26 2 5 4 2" xfId="37234" xr:uid="{00000000-0005-0000-0000-0000CD410000}"/>
    <cellStyle name="Input 26 2 5 5" xfId="28140" xr:uid="{00000000-0005-0000-0000-0000CE410000}"/>
    <cellStyle name="Input 26 2 6" xfId="8071" xr:uid="{00000000-0005-0000-0000-0000CF410000}"/>
    <cellStyle name="Input 26 2 6 2" xfId="12618" xr:uid="{00000000-0005-0000-0000-0000D0410000}"/>
    <cellStyle name="Input 26 2 6 2 2" xfId="26020" xr:uid="{00000000-0005-0000-0000-0000D1410000}"/>
    <cellStyle name="Input 26 2 6 2 2 2" xfId="48277" xr:uid="{00000000-0005-0000-0000-0000D2410000}"/>
    <cellStyle name="Input 26 2 6 2 3" xfId="34875" xr:uid="{00000000-0005-0000-0000-0000D3410000}"/>
    <cellStyle name="Input 26 2 6 3" xfId="21473" xr:uid="{00000000-0005-0000-0000-0000D4410000}"/>
    <cellStyle name="Input 26 2 6 3 2" xfId="43730" xr:uid="{00000000-0005-0000-0000-0000D5410000}"/>
    <cellStyle name="Input 26 2 6 4" xfId="17165" xr:uid="{00000000-0005-0000-0000-0000D6410000}"/>
    <cellStyle name="Input 26 2 6 4 2" xfId="39422" xr:uid="{00000000-0005-0000-0000-0000D7410000}"/>
    <cellStyle name="Input 26 2 6 5" xfId="30328" xr:uid="{00000000-0005-0000-0000-0000D8410000}"/>
    <cellStyle name="Input 26 2 7" xfId="7489" xr:uid="{00000000-0005-0000-0000-0000D9410000}"/>
    <cellStyle name="Input 26 2 7 2" xfId="12036" xr:uid="{00000000-0005-0000-0000-0000DA410000}"/>
    <cellStyle name="Input 26 2 7 2 2" xfId="25438" xr:uid="{00000000-0005-0000-0000-0000DB410000}"/>
    <cellStyle name="Input 26 2 7 2 2 2" xfId="47695" xr:uid="{00000000-0005-0000-0000-0000DC410000}"/>
    <cellStyle name="Input 26 2 7 2 3" xfId="34293" xr:uid="{00000000-0005-0000-0000-0000DD410000}"/>
    <cellStyle name="Input 26 2 7 3" xfId="20891" xr:uid="{00000000-0005-0000-0000-0000DE410000}"/>
    <cellStyle name="Input 26 2 7 3 2" xfId="43148" xr:uid="{00000000-0005-0000-0000-0000DF410000}"/>
    <cellStyle name="Input 26 2 7 4" xfId="16583" xr:uid="{00000000-0005-0000-0000-0000E0410000}"/>
    <cellStyle name="Input 26 2 7 4 2" xfId="38840" xr:uid="{00000000-0005-0000-0000-0000E1410000}"/>
    <cellStyle name="Input 26 2 7 5" xfId="29746" xr:uid="{00000000-0005-0000-0000-0000E2410000}"/>
    <cellStyle name="Input 26 2 8" xfId="6654" xr:uid="{00000000-0005-0000-0000-0000E3410000}"/>
    <cellStyle name="Input 26 2 8 2" xfId="11201" xr:uid="{00000000-0005-0000-0000-0000E4410000}"/>
    <cellStyle name="Input 26 2 8 2 2" xfId="24603" xr:uid="{00000000-0005-0000-0000-0000E5410000}"/>
    <cellStyle name="Input 26 2 8 2 2 2" xfId="46860" xr:uid="{00000000-0005-0000-0000-0000E6410000}"/>
    <cellStyle name="Input 26 2 8 2 3" xfId="33458" xr:uid="{00000000-0005-0000-0000-0000E7410000}"/>
    <cellStyle name="Input 26 2 8 3" xfId="20056" xr:uid="{00000000-0005-0000-0000-0000E8410000}"/>
    <cellStyle name="Input 26 2 8 3 2" xfId="42313" xr:uid="{00000000-0005-0000-0000-0000E9410000}"/>
    <cellStyle name="Input 26 2 8 4" xfId="15748" xr:uid="{00000000-0005-0000-0000-0000EA410000}"/>
    <cellStyle name="Input 26 2 8 4 2" xfId="38005" xr:uid="{00000000-0005-0000-0000-0000EB410000}"/>
    <cellStyle name="Input 26 2 8 5" xfId="28911" xr:uid="{00000000-0005-0000-0000-0000EC410000}"/>
    <cellStyle name="Input 26 2 9" xfId="5081" xr:uid="{00000000-0005-0000-0000-0000ED410000}"/>
    <cellStyle name="Input 26 2 9 2" xfId="9628" xr:uid="{00000000-0005-0000-0000-0000EE410000}"/>
    <cellStyle name="Input 26 2 9 2 2" xfId="23030" xr:uid="{00000000-0005-0000-0000-0000EF410000}"/>
    <cellStyle name="Input 26 2 9 2 2 2" xfId="45287" xr:uid="{00000000-0005-0000-0000-0000F0410000}"/>
    <cellStyle name="Input 26 2 9 2 3" xfId="31885" xr:uid="{00000000-0005-0000-0000-0000F1410000}"/>
    <cellStyle name="Input 26 2 9 3" xfId="18674" xr:uid="{00000000-0005-0000-0000-0000F2410000}"/>
    <cellStyle name="Input 26 2 9 3 2" xfId="40931" xr:uid="{00000000-0005-0000-0000-0000F3410000}"/>
    <cellStyle name="Input 26 2 9 4" xfId="14175" xr:uid="{00000000-0005-0000-0000-0000F4410000}"/>
    <cellStyle name="Input 26 2 9 4 2" xfId="36432" xr:uid="{00000000-0005-0000-0000-0000F5410000}"/>
    <cellStyle name="Input 26 2 9 5" xfId="27529" xr:uid="{00000000-0005-0000-0000-0000F6410000}"/>
    <cellStyle name="Input 26 3" xfId="3858" xr:uid="{00000000-0005-0000-0000-0000F7410000}"/>
    <cellStyle name="Input 26 3 2" xfId="8405" xr:uid="{00000000-0005-0000-0000-0000F8410000}"/>
    <cellStyle name="Input 26 3 2 2" xfId="21807" xr:uid="{00000000-0005-0000-0000-0000F9410000}"/>
    <cellStyle name="Input 26 3 2 2 2" xfId="44064" xr:uid="{00000000-0005-0000-0000-0000FA410000}"/>
    <cellStyle name="Input 26 3 2 3" xfId="30662" xr:uid="{00000000-0005-0000-0000-0000FB410000}"/>
    <cellStyle name="Input 26 3 3" xfId="17499" xr:uid="{00000000-0005-0000-0000-0000FC410000}"/>
    <cellStyle name="Input 26 3 3 2" xfId="39756" xr:uid="{00000000-0005-0000-0000-0000FD410000}"/>
    <cellStyle name="Input 26 3 4" xfId="12952" xr:uid="{00000000-0005-0000-0000-0000FE410000}"/>
    <cellStyle name="Input 26 3 4 2" xfId="35209" xr:uid="{00000000-0005-0000-0000-0000FF410000}"/>
    <cellStyle name="Input 26 3 5" xfId="26354" xr:uid="{00000000-0005-0000-0000-000000420000}"/>
    <cellStyle name="Input 26 4" xfId="4840" xr:uid="{00000000-0005-0000-0000-000001420000}"/>
    <cellStyle name="Input 26 4 2" xfId="9387" xr:uid="{00000000-0005-0000-0000-000002420000}"/>
    <cellStyle name="Input 26 4 2 2" xfId="22789" xr:uid="{00000000-0005-0000-0000-000003420000}"/>
    <cellStyle name="Input 26 4 2 2 2" xfId="45046" xr:uid="{00000000-0005-0000-0000-000004420000}"/>
    <cellStyle name="Input 26 4 2 3" xfId="31644" xr:uid="{00000000-0005-0000-0000-000005420000}"/>
    <cellStyle name="Input 26 4 3" xfId="18434" xr:uid="{00000000-0005-0000-0000-000006420000}"/>
    <cellStyle name="Input 26 4 3 2" xfId="40691" xr:uid="{00000000-0005-0000-0000-000007420000}"/>
    <cellStyle name="Input 26 4 4" xfId="13934" xr:uid="{00000000-0005-0000-0000-000008420000}"/>
    <cellStyle name="Input 26 4 4 2" xfId="36191" xr:uid="{00000000-0005-0000-0000-000009420000}"/>
    <cellStyle name="Input 26 4 5" xfId="27289" xr:uid="{00000000-0005-0000-0000-00000A420000}"/>
    <cellStyle name="Input 26 5" xfId="3811" xr:uid="{00000000-0005-0000-0000-00000B420000}"/>
    <cellStyle name="Input 26 5 2" xfId="8358" xr:uid="{00000000-0005-0000-0000-00000C420000}"/>
    <cellStyle name="Input 26 5 2 2" xfId="21760" xr:uid="{00000000-0005-0000-0000-00000D420000}"/>
    <cellStyle name="Input 26 5 2 2 2" xfId="44017" xr:uid="{00000000-0005-0000-0000-00000E420000}"/>
    <cellStyle name="Input 26 5 2 3" xfId="30615" xr:uid="{00000000-0005-0000-0000-00000F420000}"/>
    <cellStyle name="Input 26 5 3" xfId="17452" xr:uid="{00000000-0005-0000-0000-000010420000}"/>
    <cellStyle name="Input 26 5 3 2" xfId="39709" xr:uid="{00000000-0005-0000-0000-000011420000}"/>
    <cellStyle name="Input 26 5 4" xfId="12905" xr:uid="{00000000-0005-0000-0000-000012420000}"/>
    <cellStyle name="Input 26 5 4 2" xfId="35162" xr:uid="{00000000-0005-0000-0000-000013420000}"/>
    <cellStyle name="Input 26 5 5" xfId="26307" xr:uid="{00000000-0005-0000-0000-000014420000}"/>
    <cellStyle name="Input 26 6" xfId="4065" xr:uid="{00000000-0005-0000-0000-000015420000}"/>
    <cellStyle name="Input 26 6 2" xfId="8612" xr:uid="{00000000-0005-0000-0000-000016420000}"/>
    <cellStyle name="Input 26 6 2 2" xfId="22014" xr:uid="{00000000-0005-0000-0000-000017420000}"/>
    <cellStyle name="Input 26 6 2 2 2" xfId="44271" xr:uid="{00000000-0005-0000-0000-000018420000}"/>
    <cellStyle name="Input 26 6 2 3" xfId="30869" xr:uid="{00000000-0005-0000-0000-000019420000}"/>
    <cellStyle name="Input 26 6 3" xfId="17706" xr:uid="{00000000-0005-0000-0000-00001A420000}"/>
    <cellStyle name="Input 26 6 3 2" xfId="39963" xr:uid="{00000000-0005-0000-0000-00001B420000}"/>
    <cellStyle name="Input 26 6 4" xfId="13159" xr:uid="{00000000-0005-0000-0000-00001C420000}"/>
    <cellStyle name="Input 26 6 4 2" xfId="35416" xr:uid="{00000000-0005-0000-0000-00001D420000}"/>
    <cellStyle name="Input 26 6 5" xfId="26561" xr:uid="{00000000-0005-0000-0000-00001E420000}"/>
    <cellStyle name="Input 26 7" xfId="6498" xr:uid="{00000000-0005-0000-0000-00001F420000}"/>
    <cellStyle name="Input 26 7 2" xfId="11045" xr:uid="{00000000-0005-0000-0000-000020420000}"/>
    <cellStyle name="Input 26 7 2 2" xfId="24447" xr:uid="{00000000-0005-0000-0000-000021420000}"/>
    <cellStyle name="Input 26 7 2 2 2" xfId="46704" xr:uid="{00000000-0005-0000-0000-000022420000}"/>
    <cellStyle name="Input 26 7 2 3" xfId="33302" xr:uid="{00000000-0005-0000-0000-000023420000}"/>
    <cellStyle name="Input 26 7 3" xfId="19900" xr:uid="{00000000-0005-0000-0000-000024420000}"/>
    <cellStyle name="Input 26 7 3 2" xfId="42157" xr:uid="{00000000-0005-0000-0000-000025420000}"/>
    <cellStyle name="Input 26 7 4" xfId="15592" xr:uid="{00000000-0005-0000-0000-000026420000}"/>
    <cellStyle name="Input 26 7 4 2" xfId="37849" xr:uid="{00000000-0005-0000-0000-000027420000}"/>
    <cellStyle name="Input 26 7 5" xfId="28755" xr:uid="{00000000-0005-0000-0000-000028420000}"/>
    <cellStyle name="Input 26 8" xfId="4687" xr:uid="{00000000-0005-0000-0000-000029420000}"/>
    <cellStyle name="Input 26 8 2" xfId="9234" xr:uid="{00000000-0005-0000-0000-00002A420000}"/>
    <cellStyle name="Input 26 8 2 2" xfId="22636" xr:uid="{00000000-0005-0000-0000-00002B420000}"/>
    <cellStyle name="Input 26 8 2 2 2" xfId="44893" xr:uid="{00000000-0005-0000-0000-00002C420000}"/>
    <cellStyle name="Input 26 8 2 3" xfId="31491" xr:uid="{00000000-0005-0000-0000-00002D420000}"/>
    <cellStyle name="Input 26 8 3" xfId="18328" xr:uid="{00000000-0005-0000-0000-00002E420000}"/>
    <cellStyle name="Input 26 8 3 2" xfId="40585" xr:uid="{00000000-0005-0000-0000-00002F420000}"/>
    <cellStyle name="Input 26 8 4" xfId="13781" xr:uid="{00000000-0005-0000-0000-000030420000}"/>
    <cellStyle name="Input 26 8 4 2" xfId="36038" xr:uid="{00000000-0005-0000-0000-000031420000}"/>
    <cellStyle name="Input 26 8 5" xfId="27183" xr:uid="{00000000-0005-0000-0000-000032420000}"/>
    <cellStyle name="Input 26 9" xfId="4354" xr:uid="{00000000-0005-0000-0000-000033420000}"/>
    <cellStyle name="Input 26 9 2" xfId="8901" xr:uid="{00000000-0005-0000-0000-000034420000}"/>
    <cellStyle name="Input 26 9 2 2" xfId="22303" xr:uid="{00000000-0005-0000-0000-000035420000}"/>
    <cellStyle name="Input 26 9 2 2 2" xfId="44560" xr:uid="{00000000-0005-0000-0000-000036420000}"/>
    <cellStyle name="Input 26 9 2 3" xfId="31158" xr:uid="{00000000-0005-0000-0000-000037420000}"/>
    <cellStyle name="Input 26 9 3" xfId="17995" xr:uid="{00000000-0005-0000-0000-000038420000}"/>
    <cellStyle name="Input 26 9 3 2" xfId="40252" xr:uid="{00000000-0005-0000-0000-000039420000}"/>
    <cellStyle name="Input 26 9 4" xfId="13448" xr:uid="{00000000-0005-0000-0000-00003A420000}"/>
    <cellStyle name="Input 26 9 4 2" xfId="35705" xr:uid="{00000000-0005-0000-0000-00003B420000}"/>
    <cellStyle name="Input 26 9 5" xfId="26850" xr:uid="{00000000-0005-0000-0000-00003C420000}"/>
    <cellStyle name="Input 27" xfId="2691" xr:uid="{00000000-0005-0000-0000-00003D420000}"/>
    <cellStyle name="Input 27 10" xfId="4219" xr:uid="{00000000-0005-0000-0000-00003E420000}"/>
    <cellStyle name="Input 27 10 2" xfId="8766" xr:uid="{00000000-0005-0000-0000-00003F420000}"/>
    <cellStyle name="Input 27 10 2 2" xfId="22168" xr:uid="{00000000-0005-0000-0000-000040420000}"/>
    <cellStyle name="Input 27 10 2 2 2" xfId="44425" xr:uid="{00000000-0005-0000-0000-000041420000}"/>
    <cellStyle name="Input 27 10 2 3" xfId="31023" xr:uid="{00000000-0005-0000-0000-000042420000}"/>
    <cellStyle name="Input 27 10 3" xfId="17860" xr:uid="{00000000-0005-0000-0000-000043420000}"/>
    <cellStyle name="Input 27 10 3 2" xfId="40117" xr:uid="{00000000-0005-0000-0000-000044420000}"/>
    <cellStyle name="Input 27 10 4" xfId="13313" xr:uid="{00000000-0005-0000-0000-000045420000}"/>
    <cellStyle name="Input 27 10 4 2" xfId="35570" xr:uid="{00000000-0005-0000-0000-000046420000}"/>
    <cellStyle name="Input 27 10 5" xfId="26715" xr:uid="{00000000-0005-0000-0000-000047420000}"/>
    <cellStyle name="Input 27 11" xfId="4023" xr:uid="{00000000-0005-0000-0000-000048420000}"/>
    <cellStyle name="Input 27 11 2" xfId="8570" xr:uid="{00000000-0005-0000-0000-000049420000}"/>
    <cellStyle name="Input 27 11 2 2" xfId="21972" xr:uid="{00000000-0005-0000-0000-00004A420000}"/>
    <cellStyle name="Input 27 11 2 2 2" xfId="44229" xr:uid="{00000000-0005-0000-0000-00004B420000}"/>
    <cellStyle name="Input 27 11 2 3" xfId="30827" xr:uid="{00000000-0005-0000-0000-00004C420000}"/>
    <cellStyle name="Input 27 11 3" xfId="17664" xr:uid="{00000000-0005-0000-0000-00004D420000}"/>
    <cellStyle name="Input 27 11 3 2" xfId="39921" xr:uid="{00000000-0005-0000-0000-00004E420000}"/>
    <cellStyle name="Input 27 11 4" xfId="13117" xr:uid="{00000000-0005-0000-0000-00004F420000}"/>
    <cellStyle name="Input 27 11 4 2" xfId="35374" xr:uid="{00000000-0005-0000-0000-000050420000}"/>
    <cellStyle name="Input 27 11 5" xfId="26519" xr:uid="{00000000-0005-0000-0000-000051420000}"/>
    <cellStyle name="Input 27 2" xfId="5157" xr:uid="{00000000-0005-0000-0000-000052420000}"/>
    <cellStyle name="Input 27 2 10" xfId="4573" xr:uid="{00000000-0005-0000-0000-000053420000}"/>
    <cellStyle name="Input 27 2 10 2" xfId="9120" xr:uid="{00000000-0005-0000-0000-000054420000}"/>
    <cellStyle name="Input 27 2 10 2 2" xfId="22522" xr:uid="{00000000-0005-0000-0000-000055420000}"/>
    <cellStyle name="Input 27 2 10 2 2 2" xfId="44779" xr:uid="{00000000-0005-0000-0000-000056420000}"/>
    <cellStyle name="Input 27 2 10 2 3" xfId="31377" xr:uid="{00000000-0005-0000-0000-000057420000}"/>
    <cellStyle name="Input 27 2 10 3" xfId="18214" xr:uid="{00000000-0005-0000-0000-000058420000}"/>
    <cellStyle name="Input 27 2 10 3 2" xfId="40471" xr:uid="{00000000-0005-0000-0000-000059420000}"/>
    <cellStyle name="Input 27 2 10 4" xfId="13667" xr:uid="{00000000-0005-0000-0000-00005A420000}"/>
    <cellStyle name="Input 27 2 10 4 2" xfId="35924" xr:uid="{00000000-0005-0000-0000-00005B420000}"/>
    <cellStyle name="Input 27 2 10 5" xfId="27069" xr:uid="{00000000-0005-0000-0000-00005C420000}"/>
    <cellStyle name="Input 27 2 11" xfId="9704" xr:uid="{00000000-0005-0000-0000-00005D420000}"/>
    <cellStyle name="Input 27 2 11 2" xfId="23106" xr:uid="{00000000-0005-0000-0000-00005E420000}"/>
    <cellStyle name="Input 27 2 11 2 2" xfId="45363" xr:uid="{00000000-0005-0000-0000-00005F420000}"/>
    <cellStyle name="Input 27 2 11 3" xfId="31961" xr:uid="{00000000-0005-0000-0000-000060420000}"/>
    <cellStyle name="Input 27 2 12" xfId="14251" xr:uid="{00000000-0005-0000-0000-000061420000}"/>
    <cellStyle name="Input 27 2 12 2" xfId="36508" xr:uid="{00000000-0005-0000-0000-000062420000}"/>
    <cellStyle name="Input 27 2 2" xfId="6286" xr:uid="{00000000-0005-0000-0000-000063420000}"/>
    <cellStyle name="Input 27 2 2 2" xfId="10833" xr:uid="{00000000-0005-0000-0000-000064420000}"/>
    <cellStyle name="Input 27 2 2 2 2" xfId="24235" xr:uid="{00000000-0005-0000-0000-000065420000}"/>
    <cellStyle name="Input 27 2 2 2 2 2" xfId="46492" xr:uid="{00000000-0005-0000-0000-000066420000}"/>
    <cellStyle name="Input 27 2 2 2 3" xfId="33090" xr:uid="{00000000-0005-0000-0000-000067420000}"/>
    <cellStyle name="Input 27 2 2 3" xfId="19688" xr:uid="{00000000-0005-0000-0000-000068420000}"/>
    <cellStyle name="Input 27 2 2 3 2" xfId="41945" xr:uid="{00000000-0005-0000-0000-000069420000}"/>
    <cellStyle name="Input 27 2 2 4" xfId="15380" xr:uid="{00000000-0005-0000-0000-00006A420000}"/>
    <cellStyle name="Input 27 2 2 4 2" xfId="37637" xr:uid="{00000000-0005-0000-0000-00006B420000}"/>
    <cellStyle name="Input 27 2 2 5" xfId="28543" xr:uid="{00000000-0005-0000-0000-00006C420000}"/>
    <cellStyle name="Input 27 2 3" xfId="6756" xr:uid="{00000000-0005-0000-0000-00006D420000}"/>
    <cellStyle name="Input 27 2 3 2" xfId="11303" xr:uid="{00000000-0005-0000-0000-00006E420000}"/>
    <cellStyle name="Input 27 2 3 2 2" xfId="24705" xr:uid="{00000000-0005-0000-0000-00006F420000}"/>
    <cellStyle name="Input 27 2 3 2 2 2" xfId="46962" xr:uid="{00000000-0005-0000-0000-000070420000}"/>
    <cellStyle name="Input 27 2 3 2 3" xfId="33560" xr:uid="{00000000-0005-0000-0000-000071420000}"/>
    <cellStyle name="Input 27 2 3 3" xfId="20158" xr:uid="{00000000-0005-0000-0000-000072420000}"/>
    <cellStyle name="Input 27 2 3 3 2" xfId="42415" xr:uid="{00000000-0005-0000-0000-000073420000}"/>
    <cellStyle name="Input 27 2 3 4" xfId="15850" xr:uid="{00000000-0005-0000-0000-000074420000}"/>
    <cellStyle name="Input 27 2 3 4 2" xfId="38107" xr:uid="{00000000-0005-0000-0000-000075420000}"/>
    <cellStyle name="Input 27 2 3 5" xfId="29013" xr:uid="{00000000-0005-0000-0000-000076420000}"/>
    <cellStyle name="Input 27 2 4" xfId="7033" xr:uid="{00000000-0005-0000-0000-000077420000}"/>
    <cellStyle name="Input 27 2 4 2" xfId="11580" xr:uid="{00000000-0005-0000-0000-000078420000}"/>
    <cellStyle name="Input 27 2 4 2 2" xfId="24982" xr:uid="{00000000-0005-0000-0000-000079420000}"/>
    <cellStyle name="Input 27 2 4 2 2 2" xfId="47239" xr:uid="{00000000-0005-0000-0000-00007A420000}"/>
    <cellStyle name="Input 27 2 4 2 3" xfId="33837" xr:uid="{00000000-0005-0000-0000-00007B420000}"/>
    <cellStyle name="Input 27 2 4 3" xfId="20435" xr:uid="{00000000-0005-0000-0000-00007C420000}"/>
    <cellStyle name="Input 27 2 4 3 2" xfId="42692" xr:uid="{00000000-0005-0000-0000-00007D420000}"/>
    <cellStyle name="Input 27 2 4 4" xfId="16127" xr:uid="{00000000-0005-0000-0000-00007E420000}"/>
    <cellStyle name="Input 27 2 4 4 2" xfId="38384" xr:uid="{00000000-0005-0000-0000-00007F420000}"/>
    <cellStyle name="Input 27 2 4 5" xfId="29290" xr:uid="{00000000-0005-0000-0000-000080420000}"/>
    <cellStyle name="Input 27 2 5" xfId="5884" xr:uid="{00000000-0005-0000-0000-000081420000}"/>
    <cellStyle name="Input 27 2 5 2" xfId="10431" xr:uid="{00000000-0005-0000-0000-000082420000}"/>
    <cellStyle name="Input 27 2 5 2 2" xfId="23833" xr:uid="{00000000-0005-0000-0000-000083420000}"/>
    <cellStyle name="Input 27 2 5 2 2 2" xfId="46090" xr:uid="{00000000-0005-0000-0000-000084420000}"/>
    <cellStyle name="Input 27 2 5 2 3" xfId="32688" xr:uid="{00000000-0005-0000-0000-000085420000}"/>
    <cellStyle name="Input 27 2 5 3" xfId="19286" xr:uid="{00000000-0005-0000-0000-000086420000}"/>
    <cellStyle name="Input 27 2 5 3 2" xfId="41543" xr:uid="{00000000-0005-0000-0000-000087420000}"/>
    <cellStyle name="Input 27 2 5 4" xfId="14978" xr:uid="{00000000-0005-0000-0000-000088420000}"/>
    <cellStyle name="Input 27 2 5 4 2" xfId="37235" xr:uid="{00000000-0005-0000-0000-000089420000}"/>
    <cellStyle name="Input 27 2 5 5" xfId="28141" xr:uid="{00000000-0005-0000-0000-00008A420000}"/>
    <cellStyle name="Input 27 2 6" xfId="8072" xr:uid="{00000000-0005-0000-0000-00008B420000}"/>
    <cellStyle name="Input 27 2 6 2" xfId="12619" xr:uid="{00000000-0005-0000-0000-00008C420000}"/>
    <cellStyle name="Input 27 2 6 2 2" xfId="26021" xr:uid="{00000000-0005-0000-0000-00008D420000}"/>
    <cellStyle name="Input 27 2 6 2 2 2" xfId="48278" xr:uid="{00000000-0005-0000-0000-00008E420000}"/>
    <cellStyle name="Input 27 2 6 2 3" xfId="34876" xr:uid="{00000000-0005-0000-0000-00008F420000}"/>
    <cellStyle name="Input 27 2 6 3" xfId="21474" xr:uid="{00000000-0005-0000-0000-000090420000}"/>
    <cellStyle name="Input 27 2 6 3 2" xfId="43731" xr:uid="{00000000-0005-0000-0000-000091420000}"/>
    <cellStyle name="Input 27 2 6 4" xfId="17166" xr:uid="{00000000-0005-0000-0000-000092420000}"/>
    <cellStyle name="Input 27 2 6 4 2" xfId="39423" xr:uid="{00000000-0005-0000-0000-000093420000}"/>
    <cellStyle name="Input 27 2 6 5" xfId="30329" xr:uid="{00000000-0005-0000-0000-000094420000}"/>
    <cellStyle name="Input 27 2 7" xfId="7745" xr:uid="{00000000-0005-0000-0000-000095420000}"/>
    <cellStyle name="Input 27 2 7 2" xfId="12292" xr:uid="{00000000-0005-0000-0000-000096420000}"/>
    <cellStyle name="Input 27 2 7 2 2" xfId="25694" xr:uid="{00000000-0005-0000-0000-000097420000}"/>
    <cellStyle name="Input 27 2 7 2 2 2" xfId="47951" xr:uid="{00000000-0005-0000-0000-000098420000}"/>
    <cellStyle name="Input 27 2 7 2 3" xfId="34549" xr:uid="{00000000-0005-0000-0000-000099420000}"/>
    <cellStyle name="Input 27 2 7 3" xfId="21147" xr:uid="{00000000-0005-0000-0000-00009A420000}"/>
    <cellStyle name="Input 27 2 7 3 2" xfId="43404" xr:uid="{00000000-0005-0000-0000-00009B420000}"/>
    <cellStyle name="Input 27 2 7 4" xfId="16839" xr:uid="{00000000-0005-0000-0000-00009C420000}"/>
    <cellStyle name="Input 27 2 7 4 2" xfId="39096" xr:uid="{00000000-0005-0000-0000-00009D420000}"/>
    <cellStyle name="Input 27 2 7 5" xfId="30002" xr:uid="{00000000-0005-0000-0000-00009E420000}"/>
    <cellStyle name="Input 27 2 8" xfId="5429" xr:uid="{00000000-0005-0000-0000-00009F420000}"/>
    <cellStyle name="Input 27 2 8 2" xfId="9976" xr:uid="{00000000-0005-0000-0000-0000A0420000}"/>
    <cellStyle name="Input 27 2 8 2 2" xfId="23378" xr:uid="{00000000-0005-0000-0000-0000A1420000}"/>
    <cellStyle name="Input 27 2 8 2 2 2" xfId="45635" xr:uid="{00000000-0005-0000-0000-0000A2420000}"/>
    <cellStyle name="Input 27 2 8 2 3" xfId="32233" xr:uid="{00000000-0005-0000-0000-0000A3420000}"/>
    <cellStyle name="Input 27 2 8 3" xfId="18973" xr:uid="{00000000-0005-0000-0000-0000A4420000}"/>
    <cellStyle name="Input 27 2 8 3 2" xfId="41230" xr:uid="{00000000-0005-0000-0000-0000A5420000}"/>
    <cellStyle name="Input 27 2 8 4" xfId="14523" xr:uid="{00000000-0005-0000-0000-0000A6420000}"/>
    <cellStyle name="Input 27 2 8 4 2" xfId="36780" xr:uid="{00000000-0005-0000-0000-0000A7420000}"/>
    <cellStyle name="Input 27 2 8 5" xfId="27828" xr:uid="{00000000-0005-0000-0000-0000A8420000}"/>
    <cellStyle name="Input 27 2 9" xfId="5082" xr:uid="{00000000-0005-0000-0000-0000A9420000}"/>
    <cellStyle name="Input 27 2 9 2" xfId="9629" xr:uid="{00000000-0005-0000-0000-0000AA420000}"/>
    <cellStyle name="Input 27 2 9 2 2" xfId="23031" xr:uid="{00000000-0005-0000-0000-0000AB420000}"/>
    <cellStyle name="Input 27 2 9 2 2 2" xfId="45288" xr:uid="{00000000-0005-0000-0000-0000AC420000}"/>
    <cellStyle name="Input 27 2 9 2 3" xfId="31886" xr:uid="{00000000-0005-0000-0000-0000AD420000}"/>
    <cellStyle name="Input 27 2 9 3" xfId="18675" xr:uid="{00000000-0005-0000-0000-0000AE420000}"/>
    <cellStyle name="Input 27 2 9 3 2" xfId="40932" xr:uid="{00000000-0005-0000-0000-0000AF420000}"/>
    <cellStyle name="Input 27 2 9 4" xfId="14176" xr:uid="{00000000-0005-0000-0000-0000B0420000}"/>
    <cellStyle name="Input 27 2 9 4 2" xfId="36433" xr:uid="{00000000-0005-0000-0000-0000B1420000}"/>
    <cellStyle name="Input 27 2 9 5" xfId="27530" xr:uid="{00000000-0005-0000-0000-0000B2420000}"/>
    <cellStyle name="Input 27 3" xfId="3857" xr:uid="{00000000-0005-0000-0000-0000B3420000}"/>
    <cellStyle name="Input 27 3 2" xfId="8404" xr:uid="{00000000-0005-0000-0000-0000B4420000}"/>
    <cellStyle name="Input 27 3 2 2" xfId="21806" xr:uid="{00000000-0005-0000-0000-0000B5420000}"/>
    <cellStyle name="Input 27 3 2 2 2" xfId="44063" xr:uid="{00000000-0005-0000-0000-0000B6420000}"/>
    <cellStyle name="Input 27 3 2 3" xfId="30661" xr:uid="{00000000-0005-0000-0000-0000B7420000}"/>
    <cellStyle name="Input 27 3 3" xfId="17498" xr:uid="{00000000-0005-0000-0000-0000B8420000}"/>
    <cellStyle name="Input 27 3 3 2" xfId="39755" xr:uid="{00000000-0005-0000-0000-0000B9420000}"/>
    <cellStyle name="Input 27 3 4" xfId="12951" xr:uid="{00000000-0005-0000-0000-0000BA420000}"/>
    <cellStyle name="Input 27 3 4 2" xfId="35208" xr:uid="{00000000-0005-0000-0000-0000BB420000}"/>
    <cellStyle name="Input 27 3 5" xfId="26353" xr:uid="{00000000-0005-0000-0000-0000BC420000}"/>
    <cellStyle name="Input 27 4" xfId="4841" xr:uid="{00000000-0005-0000-0000-0000BD420000}"/>
    <cellStyle name="Input 27 4 2" xfId="9388" xr:uid="{00000000-0005-0000-0000-0000BE420000}"/>
    <cellStyle name="Input 27 4 2 2" xfId="22790" xr:uid="{00000000-0005-0000-0000-0000BF420000}"/>
    <cellStyle name="Input 27 4 2 2 2" xfId="45047" xr:uid="{00000000-0005-0000-0000-0000C0420000}"/>
    <cellStyle name="Input 27 4 2 3" xfId="31645" xr:uid="{00000000-0005-0000-0000-0000C1420000}"/>
    <cellStyle name="Input 27 4 3" xfId="18435" xr:uid="{00000000-0005-0000-0000-0000C2420000}"/>
    <cellStyle name="Input 27 4 3 2" xfId="40692" xr:uid="{00000000-0005-0000-0000-0000C3420000}"/>
    <cellStyle name="Input 27 4 4" xfId="13935" xr:uid="{00000000-0005-0000-0000-0000C4420000}"/>
    <cellStyle name="Input 27 4 4 2" xfId="36192" xr:uid="{00000000-0005-0000-0000-0000C5420000}"/>
    <cellStyle name="Input 27 4 5" xfId="27290" xr:uid="{00000000-0005-0000-0000-0000C6420000}"/>
    <cellStyle name="Input 27 5" xfId="3810" xr:uid="{00000000-0005-0000-0000-0000C7420000}"/>
    <cellStyle name="Input 27 5 2" xfId="8357" xr:uid="{00000000-0005-0000-0000-0000C8420000}"/>
    <cellStyle name="Input 27 5 2 2" xfId="21759" xr:uid="{00000000-0005-0000-0000-0000C9420000}"/>
    <cellStyle name="Input 27 5 2 2 2" xfId="44016" xr:uid="{00000000-0005-0000-0000-0000CA420000}"/>
    <cellStyle name="Input 27 5 2 3" xfId="30614" xr:uid="{00000000-0005-0000-0000-0000CB420000}"/>
    <cellStyle name="Input 27 5 3" xfId="17451" xr:uid="{00000000-0005-0000-0000-0000CC420000}"/>
    <cellStyle name="Input 27 5 3 2" xfId="39708" xr:uid="{00000000-0005-0000-0000-0000CD420000}"/>
    <cellStyle name="Input 27 5 4" xfId="12904" xr:uid="{00000000-0005-0000-0000-0000CE420000}"/>
    <cellStyle name="Input 27 5 4 2" xfId="35161" xr:uid="{00000000-0005-0000-0000-0000CF420000}"/>
    <cellStyle name="Input 27 5 5" xfId="26306" xr:uid="{00000000-0005-0000-0000-0000D0420000}"/>
    <cellStyle name="Input 27 6" xfId="4064" xr:uid="{00000000-0005-0000-0000-0000D1420000}"/>
    <cellStyle name="Input 27 6 2" xfId="8611" xr:uid="{00000000-0005-0000-0000-0000D2420000}"/>
    <cellStyle name="Input 27 6 2 2" xfId="22013" xr:uid="{00000000-0005-0000-0000-0000D3420000}"/>
    <cellStyle name="Input 27 6 2 2 2" xfId="44270" xr:uid="{00000000-0005-0000-0000-0000D4420000}"/>
    <cellStyle name="Input 27 6 2 3" xfId="30868" xr:uid="{00000000-0005-0000-0000-0000D5420000}"/>
    <cellStyle name="Input 27 6 3" xfId="17705" xr:uid="{00000000-0005-0000-0000-0000D6420000}"/>
    <cellStyle name="Input 27 6 3 2" xfId="39962" xr:uid="{00000000-0005-0000-0000-0000D7420000}"/>
    <cellStyle name="Input 27 6 4" xfId="13158" xr:uid="{00000000-0005-0000-0000-0000D8420000}"/>
    <cellStyle name="Input 27 6 4 2" xfId="35415" xr:uid="{00000000-0005-0000-0000-0000D9420000}"/>
    <cellStyle name="Input 27 6 5" xfId="26560" xr:uid="{00000000-0005-0000-0000-0000DA420000}"/>
    <cellStyle name="Input 27 7" xfId="5234" xr:uid="{00000000-0005-0000-0000-0000DB420000}"/>
    <cellStyle name="Input 27 7 2" xfId="9781" xr:uid="{00000000-0005-0000-0000-0000DC420000}"/>
    <cellStyle name="Input 27 7 2 2" xfId="23183" xr:uid="{00000000-0005-0000-0000-0000DD420000}"/>
    <cellStyle name="Input 27 7 2 2 2" xfId="45440" xr:uid="{00000000-0005-0000-0000-0000DE420000}"/>
    <cellStyle name="Input 27 7 2 3" xfId="32038" xr:uid="{00000000-0005-0000-0000-0000DF420000}"/>
    <cellStyle name="Input 27 7 3" xfId="18778" xr:uid="{00000000-0005-0000-0000-0000E0420000}"/>
    <cellStyle name="Input 27 7 3 2" xfId="41035" xr:uid="{00000000-0005-0000-0000-0000E1420000}"/>
    <cellStyle name="Input 27 7 4" xfId="14328" xr:uid="{00000000-0005-0000-0000-0000E2420000}"/>
    <cellStyle name="Input 27 7 4 2" xfId="36585" xr:uid="{00000000-0005-0000-0000-0000E3420000}"/>
    <cellStyle name="Input 27 7 5" xfId="27633" xr:uid="{00000000-0005-0000-0000-0000E4420000}"/>
    <cellStyle name="Input 27 8" xfId="4688" xr:uid="{00000000-0005-0000-0000-0000E5420000}"/>
    <cellStyle name="Input 27 8 2" xfId="9235" xr:uid="{00000000-0005-0000-0000-0000E6420000}"/>
    <cellStyle name="Input 27 8 2 2" xfId="22637" xr:uid="{00000000-0005-0000-0000-0000E7420000}"/>
    <cellStyle name="Input 27 8 2 2 2" xfId="44894" xr:uid="{00000000-0005-0000-0000-0000E8420000}"/>
    <cellStyle name="Input 27 8 2 3" xfId="31492" xr:uid="{00000000-0005-0000-0000-0000E9420000}"/>
    <cellStyle name="Input 27 8 3" xfId="18329" xr:uid="{00000000-0005-0000-0000-0000EA420000}"/>
    <cellStyle name="Input 27 8 3 2" xfId="40586" xr:uid="{00000000-0005-0000-0000-0000EB420000}"/>
    <cellStyle name="Input 27 8 4" xfId="13782" xr:uid="{00000000-0005-0000-0000-0000EC420000}"/>
    <cellStyle name="Input 27 8 4 2" xfId="36039" xr:uid="{00000000-0005-0000-0000-0000ED420000}"/>
    <cellStyle name="Input 27 8 5" xfId="27184" xr:uid="{00000000-0005-0000-0000-0000EE420000}"/>
    <cellStyle name="Input 27 9" xfId="4355" xr:uid="{00000000-0005-0000-0000-0000EF420000}"/>
    <cellStyle name="Input 27 9 2" xfId="8902" xr:uid="{00000000-0005-0000-0000-0000F0420000}"/>
    <cellStyle name="Input 27 9 2 2" xfId="22304" xr:uid="{00000000-0005-0000-0000-0000F1420000}"/>
    <cellStyle name="Input 27 9 2 2 2" xfId="44561" xr:uid="{00000000-0005-0000-0000-0000F2420000}"/>
    <cellStyle name="Input 27 9 2 3" xfId="31159" xr:uid="{00000000-0005-0000-0000-0000F3420000}"/>
    <cellStyle name="Input 27 9 3" xfId="17996" xr:uid="{00000000-0005-0000-0000-0000F4420000}"/>
    <cellStyle name="Input 27 9 3 2" xfId="40253" xr:uid="{00000000-0005-0000-0000-0000F5420000}"/>
    <cellStyle name="Input 27 9 4" xfId="13449" xr:uid="{00000000-0005-0000-0000-0000F6420000}"/>
    <cellStyle name="Input 27 9 4 2" xfId="35706" xr:uid="{00000000-0005-0000-0000-0000F7420000}"/>
    <cellStyle name="Input 27 9 5" xfId="26851" xr:uid="{00000000-0005-0000-0000-0000F8420000}"/>
    <cellStyle name="Input 28" xfId="2692" xr:uid="{00000000-0005-0000-0000-0000F9420000}"/>
    <cellStyle name="Input 28 10" xfId="4220" xr:uid="{00000000-0005-0000-0000-0000FA420000}"/>
    <cellStyle name="Input 28 10 2" xfId="8767" xr:uid="{00000000-0005-0000-0000-0000FB420000}"/>
    <cellStyle name="Input 28 10 2 2" xfId="22169" xr:uid="{00000000-0005-0000-0000-0000FC420000}"/>
    <cellStyle name="Input 28 10 2 2 2" xfId="44426" xr:uid="{00000000-0005-0000-0000-0000FD420000}"/>
    <cellStyle name="Input 28 10 2 3" xfId="31024" xr:uid="{00000000-0005-0000-0000-0000FE420000}"/>
    <cellStyle name="Input 28 10 3" xfId="17861" xr:uid="{00000000-0005-0000-0000-0000FF420000}"/>
    <cellStyle name="Input 28 10 3 2" xfId="40118" xr:uid="{00000000-0005-0000-0000-000000430000}"/>
    <cellStyle name="Input 28 10 4" xfId="13314" xr:uid="{00000000-0005-0000-0000-000001430000}"/>
    <cellStyle name="Input 28 10 4 2" xfId="35571" xr:uid="{00000000-0005-0000-0000-000002430000}"/>
    <cellStyle name="Input 28 10 5" xfId="26716" xr:uid="{00000000-0005-0000-0000-000003430000}"/>
    <cellStyle name="Input 28 11" xfId="4024" xr:uid="{00000000-0005-0000-0000-000004430000}"/>
    <cellStyle name="Input 28 11 2" xfId="8571" xr:uid="{00000000-0005-0000-0000-000005430000}"/>
    <cellStyle name="Input 28 11 2 2" xfId="21973" xr:uid="{00000000-0005-0000-0000-000006430000}"/>
    <cellStyle name="Input 28 11 2 2 2" xfId="44230" xr:uid="{00000000-0005-0000-0000-000007430000}"/>
    <cellStyle name="Input 28 11 2 3" xfId="30828" xr:uid="{00000000-0005-0000-0000-000008430000}"/>
    <cellStyle name="Input 28 11 3" xfId="17665" xr:uid="{00000000-0005-0000-0000-000009430000}"/>
    <cellStyle name="Input 28 11 3 2" xfId="39922" xr:uid="{00000000-0005-0000-0000-00000A430000}"/>
    <cellStyle name="Input 28 11 4" xfId="13118" xr:uid="{00000000-0005-0000-0000-00000B430000}"/>
    <cellStyle name="Input 28 11 4 2" xfId="35375" xr:uid="{00000000-0005-0000-0000-00000C430000}"/>
    <cellStyle name="Input 28 11 5" xfId="26520" xr:uid="{00000000-0005-0000-0000-00000D430000}"/>
    <cellStyle name="Input 28 2" xfId="5158" xr:uid="{00000000-0005-0000-0000-00000E430000}"/>
    <cellStyle name="Input 28 2 10" xfId="4574" xr:uid="{00000000-0005-0000-0000-00000F430000}"/>
    <cellStyle name="Input 28 2 10 2" xfId="9121" xr:uid="{00000000-0005-0000-0000-000010430000}"/>
    <cellStyle name="Input 28 2 10 2 2" xfId="22523" xr:uid="{00000000-0005-0000-0000-000011430000}"/>
    <cellStyle name="Input 28 2 10 2 2 2" xfId="44780" xr:uid="{00000000-0005-0000-0000-000012430000}"/>
    <cellStyle name="Input 28 2 10 2 3" xfId="31378" xr:uid="{00000000-0005-0000-0000-000013430000}"/>
    <cellStyle name="Input 28 2 10 3" xfId="18215" xr:uid="{00000000-0005-0000-0000-000014430000}"/>
    <cellStyle name="Input 28 2 10 3 2" xfId="40472" xr:uid="{00000000-0005-0000-0000-000015430000}"/>
    <cellStyle name="Input 28 2 10 4" xfId="13668" xr:uid="{00000000-0005-0000-0000-000016430000}"/>
    <cellStyle name="Input 28 2 10 4 2" xfId="35925" xr:uid="{00000000-0005-0000-0000-000017430000}"/>
    <cellStyle name="Input 28 2 10 5" xfId="27070" xr:uid="{00000000-0005-0000-0000-000018430000}"/>
    <cellStyle name="Input 28 2 11" xfId="9705" xr:uid="{00000000-0005-0000-0000-000019430000}"/>
    <cellStyle name="Input 28 2 11 2" xfId="23107" xr:uid="{00000000-0005-0000-0000-00001A430000}"/>
    <cellStyle name="Input 28 2 11 2 2" xfId="45364" xr:uid="{00000000-0005-0000-0000-00001B430000}"/>
    <cellStyle name="Input 28 2 11 3" xfId="31962" xr:uid="{00000000-0005-0000-0000-00001C430000}"/>
    <cellStyle name="Input 28 2 12" xfId="14252" xr:uid="{00000000-0005-0000-0000-00001D430000}"/>
    <cellStyle name="Input 28 2 12 2" xfId="36509" xr:uid="{00000000-0005-0000-0000-00001E430000}"/>
    <cellStyle name="Input 28 2 2" xfId="6287" xr:uid="{00000000-0005-0000-0000-00001F430000}"/>
    <cellStyle name="Input 28 2 2 2" xfId="10834" xr:uid="{00000000-0005-0000-0000-000020430000}"/>
    <cellStyle name="Input 28 2 2 2 2" xfId="24236" xr:uid="{00000000-0005-0000-0000-000021430000}"/>
    <cellStyle name="Input 28 2 2 2 2 2" xfId="46493" xr:uid="{00000000-0005-0000-0000-000022430000}"/>
    <cellStyle name="Input 28 2 2 2 3" xfId="33091" xr:uid="{00000000-0005-0000-0000-000023430000}"/>
    <cellStyle name="Input 28 2 2 3" xfId="19689" xr:uid="{00000000-0005-0000-0000-000024430000}"/>
    <cellStyle name="Input 28 2 2 3 2" xfId="41946" xr:uid="{00000000-0005-0000-0000-000025430000}"/>
    <cellStyle name="Input 28 2 2 4" xfId="15381" xr:uid="{00000000-0005-0000-0000-000026430000}"/>
    <cellStyle name="Input 28 2 2 4 2" xfId="37638" xr:uid="{00000000-0005-0000-0000-000027430000}"/>
    <cellStyle name="Input 28 2 2 5" xfId="28544" xr:uid="{00000000-0005-0000-0000-000028430000}"/>
    <cellStyle name="Input 28 2 3" xfId="6757" xr:uid="{00000000-0005-0000-0000-000029430000}"/>
    <cellStyle name="Input 28 2 3 2" xfId="11304" xr:uid="{00000000-0005-0000-0000-00002A430000}"/>
    <cellStyle name="Input 28 2 3 2 2" xfId="24706" xr:uid="{00000000-0005-0000-0000-00002B430000}"/>
    <cellStyle name="Input 28 2 3 2 2 2" xfId="46963" xr:uid="{00000000-0005-0000-0000-00002C430000}"/>
    <cellStyle name="Input 28 2 3 2 3" xfId="33561" xr:uid="{00000000-0005-0000-0000-00002D430000}"/>
    <cellStyle name="Input 28 2 3 3" xfId="20159" xr:uid="{00000000-0005-0000-0000-00002E430000}"/>
    <cellStyle name="Input 28 2 3 3 2" xfId="42416" xr:uid="{00000000-0005-0000-0000-00002F430000}"/>
    <cellStyle name="Input 28 2 3 4" xfId="15851" xr:uid="{00000000-0005-0000-0000-000030430000}"/>
    <cellStyle name="Input 28 2 3 4 2" xfId="38108" xr:uid="{00000000-0005-0000-0000-000031430000}"/>
    <cellStyle name="Input 28 2 3 5" xfId="29014" xr:uid="{00000000-0005-0000-0000-000032430000}"/>
    <cellStyle name="Input 28 2 4" xfId="7034" xr:uid="{00000000-0005-0000-0000-000033430000}"/>
    <cellStyle name="Input 28 2 4 2" xfId="11581" xr:uid="{00000000-0005-0000-0000-000034430000}"/>
    <cellStyle name="Input 28 2 4 2 2" xfId="24983" xr:uid="{00000000-0005-0000-0000-000035430000}"/>
    <cellStyle name="Input 28 2 4 2 2 2" xfId="47240" xr:uid="{00000000-0005-0000-0000-000036430000}"/>
    <cellStyle name="Input 28 2 4 2 3" xfId="33838" xr:uid="{00000000-0005-0000-0000-000037430000}"/>
    <cellStyle name="Input 28 2 4 3" xfId="20436" xr:uid="{00000000-0005-0000-0000-000038430000}"/>
    <cellStyle name="Input 28 2 4 3 2" xfId="42693" xr:uid="{00000000-0005-0000-0000-000039430000}"/>
    <cellStyle name="Input 28 2 4 4" xfId="16128" xr:uid="{00000000-0005-0000-0000-00003A430000}"/>
    <cellStyle name="Input 28 2 4 4 2" xfId="38385" xr:uid="{00000000-0005-0000-0000-00003B430000}"/>
    <cellStyle name="Input 28 2 4 5" xfId="29291" xr:uid="{00000000-0005-0000-0000-00003C430000}"/>
    <cellStyle name="Input 28 2 5" xfId="5885" xr:uid="{00000000-0005-0000-0000-00003D430000}"/>
    <cellStyle name="Input 28 2 5 2" xfId="10432" xr:uid="{00000000-0005-0000-0000-00003E430000}"/>
    <cellStyle name="Input 28 2 5 2 2" xfId="23834" xr:uid="{00000000-0005-0000-0000-00003F430000}"/>
    <cellStyle name="Input 28 2 5 2 2 2" xfId="46091" xr:uid="{00000000-0005-0000-0000-000040430000}"/>
    <cellStyle name="Input 28 2 5 2 3" xfId="32689" xr:uid="{00000000-0005-0000-0000-000041430000}"/>
    <cellStyle name="Input 28 2 5 3" xfId="19287" xr:uid="{00000000-0005-0000-0000-000042430000}"/>
    <cellStyle name="Input 28 2 5 3 2" xfId="41544" xr:uid="{00000000-0005-0000-0000-000043430000}"/>
    <cellStyle name="Input 28 2 5 4" xfId="14979" xr:uid="{00000000-0005-0000-0000-000044430000}"/>
    <cellStyle name="Input 28 2 5 4 2" xfId="37236" xr:uid="{00000000-0005-0000-0000-000045430000}"/>
    <cellStyle name="Input 28 2 5 5" xfId="28142" xr:uid="{00000000-0005-0000-0000-000046430000}"/>
    <cellStyle name="Input 28 2 6" xfId="8073" xr:uid="{00000000-0005-0000-0000-000047430000}"/>
    <cellStyle name="Input 28 2 6 2" xfId="12620" xr:uid="{00000000-0005-0000-0000-000048430000}"/>
    <cellStyle name="Input 28 2 6 2 2" xfId="26022" xr:uid="{00000000-0005-0000-0000-000049430000}"/>
    <cellStyle name="Input 28 2 6 2 2 2" xfId="48279" xr:uid="{00000000-0005-0000-0000-00004A430000}"/>
    <cellStyle name="Input 28 2 6 2 3" xfId="34877" xr:uid="{00000000-0005-0000-0000-00004B430000}"/>
    <cellStyle name="Input 28 2 6 3" xfId="21475" xr:uid="{00000000-0005-0000-0000-00004C430000}"/>
    <cellStyle name="Input 28 2 6 3 2" xfId="43732" xr:uid="{00000000-0005-0000-0000-00004D430000}"/>
    <cellStyle name="Input 28 2 6 4" xfId="17167" xr:uid="{00000000-0005-0000-0000-00004E430000}"/>
    <cellStyle name="Input 28 2 6 4 2" xfId="39424" xr:uid="{00000000-0005-0000-0000-00004F430000}"/>
    <cellStyle name="Input 28 2 6 5" xfId="30330" xr:uid="{00000000-0005-0000-0000-000050430000}"/>
    <cellStyle name="Input 28 2 7" xfId="7490" xr:uid="{00000000-0005-0000-0000-000051430000}"/>
    <cellStyle name="Input 28 2 7 2" xfId="12037" xr:uid="{00000000-0005-0000-0000-000052430000}"/>
    <cellStyle name="Input 28 2 7 2 2" xfId="25439" xr:uid="{00000000-0005-0000-0000-000053430000}"/>
    <cellStyle name="Input 28 2 7 2 2 2" xfId="47696" xr:uid="{00000000-0005-0000-0000-000054430000}"/>
    <cellStyle name="Input 28 2 7 2 3" xfId="34294" xr:uid="{00000000-0005-0000-0000-000055430000}"/>
    <cellStyle name="Input 28 2 7 3" xfId="20892" xr:uid="{00000000-0005-0000-0000-000056430000}"/>
    <cellStyle name="Input 28 2 7 3 2" xfId="43149" xr:uid="{00000000-0005-0000-0000-000057430000}"/>
    <cellStyle name="Input 28 2 7 4" xfId="16584" xr:uid="{00000000-0005-0000-0000-000058430000}"/>
    <cellStyle name="Input 28 2 7 4 2" xfId="38841" xr:uid="{00000000-0005-0000-0000-000059430000}"/>
    <cellStyle name="Input 28 2 7 5" xfId="29747" xr:uid="{00000000-0005-0000-0000-00005A430000}"/>
    <cellStyle name="Input 28 2 8" xfId="6655" xr:uid="{00000000-0005-0000-0000-00005B430000}"/>
    <cellStyle name="Input 28 2 8 2" xfId="11202" xr:uid="{00000000-0005-0000-0000-00005C430000}"/>
    <cellStyle name="Input 28 2 8 2 2" xfId="24604" xr:uid="{00000000-0005-0000-0000-00005D430000}"/>
    <cellStyle name="Input 28 2 8 2 2 2" xfId="46861" xr:uid="{00000000-0005-0000-0000-00005E430000}"/>
    <cellStyle name="Input 28 2 8 2 3" xfId="33459" xr:uid="{00000000-0005-0000-0000-00005F430000}"/>
    <cellStyle name="Input 28 2 8 3" xfId="20057" xr:uid="{00000000-0005-0000-0000-000060430000}"/>
    <cellStyle name="Input 28 2 8 3 2" xfId="42314" xr:uid="{00000000-0005-0000-0000-000061430000}"/>
    <cellStyle name="Input 28 2 8 4" xfId="15749" xr:uid="{00000000-0005-0000-0000-000062430000}"/>
    <cellStyle name="Input 28 2 8 4 2" xfId="38006" xr:uid="{00000000-0005-0000-0000-000063430000}"/>
    <cellStyle name="Input 28 2 8 5" xfId="28912" xr:uid="{00000000-0005-0000-0000-000064430000}"/>
    <cellStyle name="Input 28 2 9" xfId="5083" xr:uid="{00000000-0005-0000-0000-000065430000}"/>
    <cellStyle name="Input 28 2 9 2" xfId="9630" xr:uid="{00000000-0005-0000-0000-000066430000}"/>
    <cellStyle name="Input 28 2 9 2 2" xfId="23032" xr:uid="{00000000-0005-0000-0000-000067430000}"/>
    <cellStyle name="Input 28 2 9 2 2 2" xfId="45289" xr:uid="{00000000-0005-0000-0000-000068430000}"/>
    <cellStyle name="Input 28 2 9 2 3" xfId="31887" xr:uid="{00000000-0005-0000-0000-000069430000}"/>
    <cellStyle name="Input 28 2 9 3" xfId="18676" xr:uid="{00000000-0005-0000-0000-00006A430000}"/>
    <cellStyle name="Input 28 2 9 3 2" xfId="40933" xr:uid="{00000000-0005-0000-0000-00006B430000}"/>
    <cellStyle name="Input 28 2 9 4" xfId="14177" xr:uid="{00000000-0005-0000-0000-00006C430000}"/>
    <cellStyle name="Input 28 2 9 4 2" xfId="36434" xr:uid="{00000000-0005-0000-0000-00006D430000}"/>
    <cellStyle name="Input 28 2 9 5" xfId="27531" xr:uid="{00000000-0005-0000-0000-00006E430000}"/>
    <cellStyle name="Input 28 3" xfId="3856" xr:uid="{00000000-0005-0000-0000-00006F430000}"/>
    <cellStyle name="Input 28 3 2" xfId="8403" xr:uid="{00000000-0005-0000-0000-000070430000}"/>
    <cellStyle name="Input 28 3 2 2" xfId="21805" xr:uid="{00000000-0005-0000-0000-000071430000}"/>
    <cellStyle name="Input 28 3 2 2 2" xfId="44062" xr:uid="{00000000-0005-0000-0000-000072430000}"/>
    <cellStyle name="Input 28 3 2 3" xfId="30660" xr:uid="{00000000-0005-0000-0000-000073430000}"/>
    <cellStyle name="Input 28 3 3" xfId="17497" xr:uid="{00000000-0005-0000-0000-000074430000}"/>
    <cellStyle name="Input 28 3 3 2" xfId="39754" xr:uid="{00000000-0005-0000-0000-000075430000}"/>
    <cellStyle name="Input 28 3 4" xfId="12950" xr:uid="{00000000-0005-0000-0000-000076430000}"/>
    <cellStyle name="Input 28 3 4 2" xfId="35207" xr:uid="{00000000-0005-0000-0000-000077430000}"/>
    <cellStyle name="Input 28 3 5" xfId="26352" xr:uid="{00000000-0005-0000-0000-000078430000}"/>
    <cellStyle name="Input 28 4" xfId="4842" xr:uid="{00000000-0005-0000-0000-000079430000}"/>
    <cellStyle name="Input 28 4 2" xfId="9389" xr:uid="{00000000-0005-0000-0000-00007A430000}"/>
    <cellStyle name="Input 28 4 2 2" xfId="22791" xr:uid="{00000000-0005-0000-0000-00007B430000}"/>
    <cellStyle name="Input 28 4 2 2 2" xfId="45048" xr:uid="{00000000-0005-0000-0000-00007C430000}"/>
    <cellStyle name="Input 28 4 2 3" xfId="31646" xr:uid="{00000000-0005-0000-0000-00007D430000}"/>
    <cellStyle name="Input 28 4 3" xfId="18436" xr:uid="{00000000-0005-0000-0000-00007E430000}"/>
    <cellStyle name="Input 28 4 3 2" xfId="40693" xr:uid="{00000000-0005-0000-0000-00007F430000}"/>
    <cellStyle name="Input 28 4 4" xfId="13936" xr:uid="{00000000-0005-0000-0000-000080430000}"/>
    <cellStyle name="Input 28 4 4 2" xfId="36193" xr:uid="{00000000-0005-0000-0000-000081430000}"/>
    <cellStyle name="Input 28 4 5" xfId="27291" xr:uid="{00000000-0005-0000-0000-000082430000}"/>
    <cellStyle name="Input 28 5" xfId="3809" xr:uid="{00000000-0005-0000-0000-000083430000}"/>
    <cellStyle name="Input 28 5 2" xfId="8356" xr:uid="{00000000-0005-0000-0000-000084430000}"/>
    <cellStyle name="Input 28 5 2 2" xfId="21758" xr:uid="{00000000-0005-0000-0000-000085430000}"/>
    <cellStyle name="Input 28 5 2 2 2" xfId="44015" xr:uid="{00000000-0005-0000-0000-000086430000}"/>
    <cellStyle name="Input 28 5 2 3" xfId="30613" xr:uid="{00000000-0005-0000-0000-000087430000}"/>
    <cellStyle name="Input 28 5 3" xfId="17450" xr:uid="{00000000-0005-0000-0000-000088430000}"/>
    <cellStyle name="Input 28 5 3 2" xfId="39707" xr:uid="{00000000-0005-0000-0000-000089430000}"/>
    <cellStyle name="Input 28 5 4" xfId="12903" xr:uid="{00000000-0005-0000-0000-00008A430000}"/>
    <cellStyle name="Input 28 5 4 2" xfId="35160" xr:uid="{00000000-0005-0000-0000-00008B430000}"/>
    <cellStyle name="Input 28 5 5" xfId="26305" xr:uid="{00000000-0005-0000-0000-00008C430000}"/>
    <cellStyle name="Input 28 6" xfId="4063" xr:uid="{00000000-0005-0000-0000-00008D430000}"/>
    <cellStyle name="Input 28 6 2" xfId="8610" xr:uid="{00000000-0005-0000-0000-00008E430000}"/>
    <cellStyle name="Input 28 6 2 2" xfId="22012" xr:uid="{00000000-0005-0000-0000-00008F430000}"/>
    <cellStyle name="Input 28 6 2 2 2" xfId="44269" xr:uid="{00000000-0005-0000-0000-000090430000}"/>
    <cellStyle name="Input 28 6 2 3" xfId="30867" xr:uid="{00000000-0005-0000-0000-000091430000}"/>
    <cellStyle name="Input 28 6 3" xfId="17704" xr:uid="{00000000-0005-0000-0000-000092430000}"/>
    <cellStyle name="Input 28 6 3 2" xfId="39961" xr:uid="{00000000-0005-0000-0000-000093430000}"/>
    <cellStyle name="Input 28 6 4" xfId="13157" xr:uid="{00000000-0005-0000-0000-000094430000}"/>
    <cellStyle name="Input 28 6 4 2" xfId="35414" xr:uid="{00000000-0005-0000-0000-000095430000}"/>
    <cellStyle name="Input 28 6 5" xfId="26559" xr:uid="{00000000-0005-0000-0000-000096430000}"/>
    <cellStyle name="Input 28 7" xfId="5235" xr:uid="{00000000-0005-0000-0000-000097430000}"/>
    <cellStyle name="Input 28 7 2" xfId="9782" xr:uid="{00000000-0005-0000-0000-000098430000}"/>
    <cellStyle name="Input 28 7 2 2" xfId="23184" xr:uid="{00000000-0005-0000-0000-000099430000}"/>
    <cellStyle name="Input 28 7 2 2 2" xfId="45441" xr:uid="{00000000-0005-0000-0000-00009A430000}"/>
    <cellStyle name="Input 28 7 2 3" xfId="32039" xr:uid="{00000000-0005-0000-0000-00009B430000}"/>
    <cellStyle name="Input 28 7 3" xfId="18779" xr:uid="{00000000-0005-0000-0000-00009C430000}"/>
    <cellStyle name="Input 28 7 3 2" xfId="41036" xr:uid="{00000000-0005-0000-0000-00009D430000}"/>
    <cellStyle name="Input 28 7 4" xfId="14329" xr:uid="{00000000-0005-0000-0000-00009E430000}"/>
    <cellStyle name="Input 28 7 4 2" xfId="36586" xr:uid="{00000000-0005-0000-0000-00009F430000}"/>
    <cellStyle name="Input 28 7 5" xfId="27634" xr:uid="{00000000-0005-0000-0000-0000A0430000}"/>
    <cellStyle name="Input 28 8" xfId="4689" xr:uid="{00000000-0005-0000-0000-0000A1430000}"/>
    <cellStyle name="Input 28 8 2" xfId="9236" xr:uid="{00000000-0005-0000-0000-0000A2430000}"/>
    <cellStyle name="Input 28 8 2 2" xfId="22638" xr:uid="{00000000-0005-0000-0000-0000A3430000}"/>
    <cellStyle name="Input 28 8 2 2 2" xfId="44895" xr:uid="{00000000-0005-0000-0000-0000A4430000}"/>
    <cellStyle name="Input 28 8 2 3" xfId="31493" xr:uid="{00000000-0005-0000-0000-0000A5430000}"/>
    <cellStyle name="Input 28 8 3" xfId="18330" xr:uid="{00000000-0005-0000-0000-0000A6430000}"/>
    <cellStyle name="Input 28 8 3 2" xfId="40587" xr:uid="{00000000-0005-0000-0000-0000A7430000}"/>
    <cellStyle name="Input 28 8 4" xfId="13783" xr:uid="{00000000-0005-0000-0000-0000A8430000}"/>
    <cellStyle name="Input 28 8 4 2" xfId="36040" xr:uid="{00000000-0005-0000-0000-0000A9430000}"/>
    <cellStyle name="Input 28 8 5" xfId="27185" xr:uid="{00000000-0005-0000-0000-0000AA430000}"/>
    <cellStyle name="Input 28 9" xfId="4356" xr:uid="{00000000-0005-0000-0000-0000AB430000}"/>
    <cellStyle name="Input 28 9 2" xfId="8903" xr:uid="{00000000-0005-0000-0000-0000AC430000}"/>
    <cellStyle name="Input 28 9 2 2" xfId="22305" xr:uid="{00000000-0005-0000-0000-0000AD430000}"/>
    <cellStyle name="Input 28 9 2 2 2" xfId="44562" xr:uid="{00000000-0005-0000-0000-0000AE430000}"/>
    <cellStyle name="Input 28 9 2 3" xfId="31160" xr:uid="{00000000-0005-0000-0000-0000AF430000}"/>
    <cellStyle name="Input 28 9 3" xfId="17997" xr:uid="{00000000-0005-0000-0000-0000B0430000}"/>
    <cellStyle name="Input 28 9 3 2" xfId="40254" xr:uid="{00000000-0005-0000-0000-0000B1430000}"/>
    <cellStyle name="Input 28 9 4" xfId="13450" xr:uid="{00000000-0005-0000-0000-0000B2430000}"/>
    <cellStyle name="Input 28 9 4 2" xfId="35707" xr:uid="{00000000-0005-0000-0000-0000B3430000}"/>
    <cellStyle name="Input 28 9 5" xfId="26852" xr:uid="{00000000-0005-0000-0000-0000B4430000}"/>
    <cellStyle name="Input 29" xfId="2693" xr:uid="{00000000-0005-0000-0000-0000B5430000}"/>
    <cellStyle name="Input 29 10" xfId="4221" xr:uid="{00000000-0005-0000-0000-0000B6430000}"/>
    <cellStyle name="Input 29 10 2" xfId="8768" xr:uid="{00000000-0005-0000-0000-0000B7430000}"/>
    <cellStyle name="Input 29 10 2 2" xfId="22170" xr:uid="{00000000-0005-0000-0000-0000B8430000}"/>
    <cellStyle name="Input 29 10 2 2 2" xfId="44427" xr:uid="{00000000-0005-0000-0000-0000B9430000}"/>
    <cellStyle name="Input 29 10 2 3" xfId="31025" xr:uid="{00000000-0005-0000-0000-0000BA430000}"/>
    <cellStyle name="Input 29 10 3" xfId="17862" xr:uid="{00000000-0005-0000-0000-0000BB430000}"/>
    <cellStyle name="Input 29 10 3 2" xfId="40119" xr:uid="{00000000-0005-0000-0000-0000BC430000}"/>
    <cellStyle name="Input 29 10 4" xfId="13315" xr:uid="{00000000-0005-0000-0000-0000BD430000}"/>
    <cellStyle name="Input 29 10 4 2" xfId="35572" xr:uid="{00000000-0005-0000-0000-0000BE430000}"/>
    <cellStyle name="Input 29 10 5" xfId="26717" xr:uid="{00000000-0005-0000-0000-0000BF430000}"/>
    <cellStyle name="Input 29 11" xfId="4025" xr:uid="{00000000-0005-0000-0000-0000C0430000}"/>
    <cellStyle name="Input 29 11 2" xfId="8572" xr:uid="{00000000-0005-0000-0000-0000C1430000}"/>
    <cellStyle name="Input 29 11 2 2" xfId="21974" xr:uid="{00000000-0005-0000-0000-0000C2430000}"/>
    <cellStyle name="Input 29 11 2 2 2" xfId="44231" xr:uid="{00000000-0005-0000-0000-0000C3430000}"/>
    <cellStyle name="Input 29 11 2 3" xfId="30829" xr:uid="{00000000-0005-0000-0000-0000C4430000}"/>
    <cellStyle name="Input 29 11 3" xfId="17666" xr:uid="{00000000-0005-0000-0000-0000C5430000}"/>
    <cellStyle name="Input 29 11 3 2" xfId="39923" xr:uid="{00000000-0005-0000-0000-0000C6430000}"/>
    <cellStyle name="Input 29 11 4" xfId="13119" xr:uid="{00000000-0005-0000-0000-0000C7430000}"/>
    <cellStyle name="Input 29 11 4 2" xfId="35376" xr:uid="{00000000-0005-0000-0000-0000C8430000}"/>
    <cellStyle name="Input 29 11 5" xfId="26521" xr:uid="{00000000-0005-0000-0000-0000C9430000}"/>
    <cellStyle name="Input 29 2" xfId="5159" xr:uid="{00000000-0005-0000-0000-0000CA430000}"/>
    <cellStyle name="Input 29 2 10" xfId="4575" xr:uid="{00000000-0005-0000-0000-0000CB430000}"/>
    <cellStyle name="Input 29 2 10 2" xfId="9122" xr:uid="{00000000-0005-0000-0000-0000CC430000}"/>
    <cellStyle name="Input 29 2 10 2 2" xfId="22524" xr:uid="{00000000-0005-0000-0000-0000CD430000}"/>
    <cellStyle name="Input 29 2 10 2 2 2" xfId="44781" xr:uid="{00000000-0005-0000-0000-0000CE430000}"/>
    <cellStyle name="Input 29 2 10 2 3" xfId="31379" xr:uid="{00000000-0005-0000-0000-0000CF430000}"/>
    <cellStyle name="Input 29 2 10 3" xfId="18216" xr:uid="{00000000-0005-0000-0000-0000D0430000}"/>
    <cellStyle name="Input 29 2 10 3 2" xfId="40473" xr:uid="{00000000-0005-0000-0000-0000D1430000}"/>
    <cellStyle name="Input 29 2 10 4" xfId="13669" xr:uid="{00000000-0005-0000-0000-0000D2430000}"/>
    <cellStyle name="Input 29 2 10 4 2" xfId="35926" xr:uid="{00000000-0005-0000-0000-0000D3430000}"/>
    <cellStyle name="Input 29 2 10 5" xfId="27071" xr:uid="{00000000-0005-0000-0000-0000D4430000}"/>
    <cellStyle name="Input 29 2 11" xfId="9706" xr:uid="{00000000-0005-0000-0000-0000D5430000}"/>
    <cellStyle name="Input 29 2 11 2" xfId="23108" xr:uid="{00000000-0005-0000-0000-0000D6430000}"/>
    <cellStyle name="Input 29 2 11 2 2" xfId="45365" xr:uid="{00000000-0005-0000-0000-0000D7430000}"/>
    <cellStyle name="Input 29 2 11 3" xfId="31963" xr:uid="{00000000-0005-0000-0000-0000D8430000}"/>
    <cellStyle name="Input 29 2 12" xfId="14253" xr:uid="{00000000-0005-0000-0000-0000D9430000}"/>
    <cellStyle name="Input 29 2 12 2" xfId="36510" xr:uid="{00000000-0005-0000-0000-0000DA430000}"/>
    <cellStyle name="Input 29 2 2" xfId="6288" xr:uid="{00000000-0005-0000-0000-0000DB430000}"/>
    <cellStyle name="Input 29 2 2 2" xfId="10835" xr:uid="{00000000-0005-0000-0000-0000DC430000}"/>
    <cellStyle name="Input 29 2 2 2 2" xfId="24237" xr:uid="{00000000-0005-0000-0000-0000DD430000}"/>
    <cellStyle name="Input 29 2 2 2 2 2" xfId="46494" xr:uid="{00000000-0005-0000-0000-0000DE430000}"/>
    <cellStyle name="Input 29 2 2 2 3" xfId="33092" xr:uid="{00000000-0005-0000-0000-0000DF430000}"/>
    <cellStyle name="Input 29 2 2 3" xfId="19690" xr:uid="{00000000-0005-0000-0000-0000E0430000}"/>
    <cellStyle name="Input 29 2 2 3 2" xfId="41947" xr:uid="{00000000-0005-0000-0000-0000E1430000}"/>
    <cellStyle name="Input 29 2 2 4" xfId="15382" xr:uid="{00000000-0005-0000-0000-0000E2430000}"/>
    <cellStyle name="Input 29 2 2 4 2" xfId="37639" xr:uid="{00000000-0005-0000-0000-0000E3430000}"/>
    <cellStyle name="Input 29 2 2 5" xfId="28545" xr:uid="{00000000-0005-0000-0000-0000E4430000}"/>
    <cellStyle name="Input 29 2 3" xfId="6758" xr:uid="{00000000-0005-0000-0000-0000E5430000}"/>
    <cellStyle name="Input 29 2 3 2" xfId="11305" xr:uid="{00000000-0005-0000-0000-0000E6430000}"/>
    <cellStyle name="Input 29 2 3 2 2" xfId="24707" xr:uid="{00000000-0005-0000-0000-0000E7430000}"/>
    <cellStyle name="Input 29 2 3 2 2 2" xfId="46964" xr:uid="{00000000-0005-0000-0000-0000E8430000}"/>
    <cellStyle name="Input 29 2 3 2 3" xfId="33562" xr:uid="{00000000-0005-0000-0000-0000E9430000}"/>
    <cellStyle name="Input 29 2 3 3" xfId="20160" xr:uid="{00000000-0005-0000-0000-0000EA430000}"/>
    <cellStyle name="Input 29 2 3 3 2" xfId="42417" xr:uid="{00000000-0005-0000-0000-0000EB430000}"/>
    <cellStyle name="Input 29 2 3 4" xfId="15852" xr:uid="{00000000-0005-0000-0000-0000EC430000}"/>
    <cellStyle name="Input 29 2 3 4 2" xfId="38109" xr:uid="{00000000-0005-0000-0000-0000ED430000}"/>
    <cellStyle name="Input 29 2 3 5" xfId="29015" xr:uid="{00000000-0005-0000-0000-0000EE430000}"/>
    <cellStyle name="Input 29 2 4" xfId="7035" xr:uid="{00000000-0005-0000-0000-0000EF430000}"/>
    <cellStyle name="Input 29 2 4 2" xfId="11582" xr:uid="{00000000-0005-0000-0000-0000F0430000}"/>
    <cellStyle name="Input 29 2 4 2 2" xfId="24984" xr:uid="{00000000-0005-0000-0000-0000F1430000}"/>
    <cellStyle name="Input 29 2 4 2 2 2" xfId="47241" xr:uid="{00000000-0005-0000-0000-0000F2430000}"/>
    <cellStyle name="Input 29 2 4 2 3" xfId="33839" xr:uid="{00000000-0005-0000-0000-0000F3430000}"/>
    <cellStyle name="Input 29 2 4 3" xfId="20437" xr:uid="{00000000-0005-0000-0000-0000F4430000}"/>
    <cellStyle name="Input 29 2 4 3 2" xfId="42694" xr:uid="{00000000-0005-0000-0000-0000F5430000}"/>
    <cellStyle name="Input 29 2 4 4" xfId="16129" xr:uid="{00000000-0005-0000-0000-0000F6430000}"/>
    <cellStyle name="Input 29 2 4 4 2" xfId="38386" xr:uid="{00000000-0005-0000-0000-0000F7430000}"/>
    <cellStyle name="Input 29 2 4 5" xfId="29292" xr:uid="{00000000-0005-0000-0000-0000F8430000}"/>
    <cellStyle name="Input 29 2 5" xfId="5886" xr:uid="{00000000-0005-0000-0000-0000F9430000}"/>
    <cellStyle name="Input 29 2 5 2" xfId="10433" xr:uid="{00000000-0005-0000-0000-0000FA430000}"/>
    <cellStyle name="Input 29 2 5 2 2" xfId="23835" xr:uid="{00000000-0005-0000-0000-0000FB430000}"/>
    <cellStyle name="Input 29 2 5 2 2 2" xfId="46092" xr:uid="{00000000-0005-0000-0000-0000FC430000}"/>
    <cellStyle name="Input 29 2 5 2 3" xfId="32690" xr:uid="{00000000-0005-0000-0000-0000FD430000}"/>
    <cellStyle name="Input 29 2 5 3" xfId="19288" xr:uid="{00000000-0005-0000-0000-0000FE430000}"/>
    <cellStyle name="Input 29 2 5 3 2" xfId="41545" xr:uid="{00000000-0005-0000-0000-0000FF430000}"/>
    <cellStyle name="Input 29 2 5 4" xfId="14980" xr:uid="{00000000-0005-0000-0000-000000440000}"/>
    <cellStyle name="Input 29 2 5 4 2" xfId="37237" xr:uid="{00000000-0005-0000-0000-000001440000}"/>
    <cellStyle name="Input 29 2 5 5" xfId="28143" xr:uid="{00000000-0005-0000-0000-000002440000}"/>
    <cellStyle name="Input 29 2 6" xfId="8074" xr:uid="{00000000-0005-0000-0000-000003440000}"/>
    <cellStyle name="Input 29 2 6 2" xfId="12621" xr:uid="{00000000-0005-0000-0000-000004440000}"/>
    <cellStyle name="Input 29 2 6 2 2" xfId="26023" xr:uid="{00000000-0005-0000-0000-000005440000}"/>
    <cellStyle name="Input 29 2 6 2 2 2" xfId="48280" xr:uid="{00000000-0005-0000-0000-000006440000}"/>
    <cellStyle name="Input 29 2 6 2 3" xfId="34878" xr:uid="{00000000-0005-0000-0000-000007440000}"/>
    <cellStyle name="Input 29 2 6 3" xfId="21476" xr:uid="{00000000-0005-0000-0000-000008440000}"/>
    <cellStyle name="Input 29 2 6 3 2" xfId="43733" xr:uid="{00000000-0005-0000-0000-000009440000}"/>
    <cellStyle name="Input 29 2 6 4" xfId="17168" xr:uid="{00000000-0005-0000-0000-00000A440000}"/>
    <cellStyle name="Input 29 2 6 4 2" xfId="39425" xr:uid="{00000000-0005-0000-0000-00000B440000}"/>
    <cellStyle name="Input 29 2 6 5" xfId="30331" xr:uid="{00000000-0005-0000-0000-00000C440000}"/>
    <cellStyle name="Input 29 2 7" xfId="7746" xr:uid="{00000000-0005-0000-0000-00000D440000}"/>
    <cellStyle name="Input 29 2 7 2" xfId="12293" xr:uid="{00000000-0005-0000-0000-00000E440000}"/>
    <cellStyle name="Input 29 2 7 2 2" xfId="25695" xr:uid="{00000000-0005-0000-0000-00000F440000}"/>
    <cellStyle name="Input 29 2 7 2 2 2" xfId="47952" xr:uid="{00000000-0005-0000-0000-000010440000}"/>
    <cellStyle name="Input 29 2 7 2 3" xfId="34550" xr:uid="{00000000-0005-0000-0000-000011440000}"/>
    <cellStyle name="Input 29 2 7 3" xfId="21148" xr:uid="{00000000-0005-0000-0000-000012440000}"/>
    <cellStyle name="Input 29 2 7 3 2" xfId="43405" xr:uid="{00000000-0005-0000-0000-000013440000}"/>
    <cellStyle name="Input 29 2 7 4" xfId="16840" xr:uid="{00000000-0005-0000-0000-000014440000}"/>
    <cellStyle name="Input 29 2 7 4 2" xfId="39097" xr:uid="{00000000-0005-0000-0000-000015440000}"/>
    <cellStyle name="Input 29 2 7 5" xfId="30003" xr:uid="{00000000-0005-0000-0000-000016440000}"/>
    <cellStyle name="Input 29 2 8" xfId="5430" xr:uid="{00000000-0005-0000-0000-000017440000}"/>
    <cellStyle name="Input 29 2 8 2" xfId="9977" xr:uid="{00000000-0005-0000-0000-000018440000}"/>
    <cellStyle name="Input 29 2 8 2 2" xfId="23379" xr:uid="{00000000-0005-0000-0000-000019440000}"/>
    <cellStyle name="Input 29 2 8 2 2 2" xfId="45636" xr:uid="{00000000-0005-0000-0000-00001A440000}"/>
    <cellStyle name="Input 29 2 8 2 3" xfId="32234" xr:uid="{00000000-0005-0000-0000-00001B440000}"/>
    <cellStyle name="Input 29 2 8 3" xfId="18974" xr:uid="{00000000-0005-0000-0000-00001C440000}"/>
    <cellStyle name="Input 29 2 8 3 2" xfId="41231" xr:uid="{00000000-0005-0000-0000-00001D440000}"/>
    <cellStyle name="Input 29 2 8 4" xfId="14524" xr:uid="{00000000-0005-0000-0000-00001E440000}"/>
    <cellStyle name="Input 29 2 8 4 2" xfId="36781" xr:uid="{00000000-0005-0000-0000-00001F440000}"/>
    <cellStyle name="Input 29 2 8 5" xfId="27829" xr:uid="{00000000-0005-0000-0000-000020440000}"/>
    <cellStyle name="Input 29 2 9" xfId="5084" xr:uid="{00000000-0005-0000-0000-000021440000}"/>
    <cellStyle name="Input 29 2 9 2" xfId="9631" xr:uid="{00000000-0005-0000-0000-000022440000}"/>
    <cellStyle name="Input 29 2 9 2 2" xfId="23033" xr:uid="{00000000-0005-0000-0000-000023440000}"/>
    <cellStyle name="Input 29 2 9 2 2 2" xfId="45290" xr:uid="{00000000-0005-0000-0000-000024440000}"/>
    <cellStyle name="Input 29 2 9 2 3" xfId="31888" xr:uid="{00000000-0005-0000-0000-000025440000}"/>
    <cellStyle name="Input 29 2 9 3" xfId="18677" xr:uid="{00000000-0005-0000-0000-000026440000}"/>
    <cellStyle name="Input 29 2 9 3 2" xfId="40934" xr:uid="{00000000-0005-0000-0000-000027440000}"/>
    <cellStyle name="Input 29 2 9 4" xfId="14178" xr:uid="{00000000-0005-0000-0000-000028440000}"/>
    <cellStyle name="Input 29 2 9 4 2" xfId="36435" xr:uid="{00000000-0005-0000-0000-000029440000}"/>
    <cellStyle name="Input 29 2 9 5" xfId="27532" xr:uid="{00000000-0005-0000-0000-00002A440000}"/>
    <cellStyle name="Input 29 3" xfId="3855" xr:uid="{00000000-0005-0000-0000-00002B440000}"/>
    <cellStyle name="Input 29 3 2" xfId="8402" xr:uid="{00000000-0005-0000-0000-00002C440000}"/>
    <cellStyle name="Input 29 3 2 2" xfId="21804" xr:uid="{00000000-0005-0000-0000-00002D440000}"/>
    <cellStyle name="Input 29 3 2 2 2" xfId="44061" xr:uid="{00000000-0005-0000-0000-00002E440000}"/>
    <cellStyle name="Input 29 3 2 3" xfId="30659" xr:uid="{00000000-0005-0000-0000-00002F440000}"/>
    <cellStyle name="Input 29 3 3" xfId="17496" xr:uid="{00000000-0005-0000-0000-000030440000}"/>
    <cellStyle name="Input 29 3 3 2" xfId="39753" xr:uid="{00000000-0005-0000-0000-000031440000}"/>
    <cellStyle name="Input 29 3 4" xfId="12949" xr:uid="{00000000-0005-0000-0000-000032440000}"/>
    <cellStyle name="Input 29 3 4 2" xfId="35206" xr:uid="{00000000-0005-0000-0000-000033440000}"/>
    <cellStyle name="Input 29 3 5" xfId="26351" xr:uid="{00000000-0005-0000-0000-000034440000}"/>
    <cellStyle name="Input 29 4" xfId="4843" xr:uid="{00000000-0005-0000-0000-000035440000}"/>
    <cellStyle name="Input 29 4 2" xfId="9390" xr:uid="{00000000-0005-0000-0000-000036440000}"/>
    <cellStyle name="Input 29 4 2 2" xfId="22792" xr:uid="{00000000-0005-0000-0000-000037440000}"/>
    <cellStyle name="Input 29 4 2 2 2" xfId="45049" xr:uid="{00000000-0005-0000-0000-000038440000}"/>
    <cellStyle name="Input 29 4 2 3" xfId="31647" xr:uid="{00000000-0005-0000-0000-000039440000}"/>
    <cellStyle name="Input 29 4 3" xfId="18437" xr:uid="{00000000-0005-0000-0000-00003A440000}"/>
    <cellStyle name="Input 29 4 3 2" xfId="40694" xr:uid="{00000000-0005-0000-0000-00003B440000}"/>
    <cellStyle name="Input 29 4 4" xfId="13937" xr:uid="{00000000-0005-0000-0000-00003C440000}"/>
    <cellStyle name="Input 29 4 4 2" xfId="36194" xr:uid="{00000000-0005-0000-0000-00003D440000}"/>
    <cellStyle name="Input 29 4 5" xfId="27292" xr:uid="{00000000-0005-0000-0000-00003E440000}"/>
    <cellStyle name="Input 29 5" xfId="3808" xr:uid="{00000000-0005-0000-0000-00003F440000}"/>
    <cellStyle name="Input 29 5 2" xfId="8355" xr:uid="{00000000-0005-0000-0000-000040440000}"/>
    <cellStyle name="Input 29 5 2 2" xfId="21757" xr:uid="{00000000-0005-0000-0000-000041440000}"/>
    <cellStyle name="Input 29 5 2 2 2" xfId="44014" xr:uid="{00000000-0005-0000-0000-000042440000}"/>
    <cellStyle name="Input 29 5 2 3" xfId="30612" xr:uid="{00000000-0005-0000-0000-000043440000}"/>
    <cellStyle name="Input 29 5 3" xfId="17449" xr:uid="{00000000-0005-0000-0000-000044440000}"/>
    <cellStyle name="Input 29 5 3 2" xfId="39706" xr:uid="{00000000-0005-0000-0000-000045440000}"/>
    <cellStyle name="Input 29 5 4" xfId="12902" xr:uid="{00000000-0005-0000-0000-000046440000}"/>
    <cellStyle name="Input 29 5 4 2" xfId="35159" xr:uid="{00000000-0005-0000-0000-000047440000}"/>
    <cellStyle name="Input 29 5 5" xfId="26304" xr:uid="{00000000-0005-0000-0000-000048440000}"/>
    <cellStyle name="Input 29 6" xfId="4062" xr:uid="{00000000-0005-0000-0000-000049440000}"/>
    <cellStyle name="Input 29 6 2" xfId="8609" xr:uid="{00000000-0005-0000-0000-00004A440000}"/>
    <cellStyle name="Input 29 6 2 2" xfId="22011" xr:uid="{00000000-0005-0000-0000-00004B440000}"/>
    <cellStyle name="Input 29 6 2 2 2" xfId="44268" xr:uid="{00000000-0005-0000-0000-00004C440000}"/>
    <cellStyle name="Input 29 6 2 3" xfId="30866" xr:uid="{00000000-0005-0000-0000-00004D440000}"/>
    <cellStyle name="Input 29 6 3" xfId="17703" xr:uid="{00000000-0005-0000-0000-00004E440000}"/>
    <cellStyle name="Input 29 6 3 2" xfId="39960" xr:uid="{00000000-0005-0000-0000-00004F440000}"/>
    <cellStyle name="Input 29 6 4" xfId="13156" xr:uid="{00000000-0005-0000-0000-000050440000}"/>
    <cellStyle name="Input 29 6 4 2" xfId="35413" xr:uid="{00000000-0005-0000-0000-000051440000}"/>
    <cellStyle name="Input 29 6 5" xfId="26558" xr:uid="{00000000-0005-0000-0000-000052440000}"/>
    <cellStyle name="Input 29 7" xfId="6500" xr:uid="{00000000-0005-0000-0000-000053440000}"/>
    <cellStyle name="Input 29 7 2" xfId="11047" xr:uid="{00000000-0005-0000-0000-000054440000}"/>
    <cellStyle name="Input 29 7 2 2" xfId="24449" xr:uid="{00000000-0005-0000-0000-000055440000}"/>
    <cellStyle name="Input 29 7 2 2 2" xfId="46706" xr:uid="{00000000-0005-0000-0000-000056440000}"/>
    <cellStyle name="Input 29 7 2 3" xfId="33304" xr:uid="{00000000-0005-0000-0000-000057440000}"/>
    <cellStyle name="Input 29 7 3" xfId="19902" xr:uid="{00000000-0005-0000-0000-000058440000}"/>
    <cellStyle name="Input 29 7 3 2" xfId="42159" xr:uid="{00000000-0005-0000-0000-000059440000}"/>
    <cellStyle name="Input 29 7 4" xfId="15594" xr:uid="{00000000-0005-0000-0000-00005A440000}"/>
    <cellStyle name="Input 29 7 4 2" xfId="37851" xr:uid="{00000000-0005-0000-0000-00005B440000}"/>
    <cellStyle name="Input 29 7 5" xfId="28757" xr:uid="{00000000-0005-0000-0000-00005C440000}"/>
    <cellStyle name="Input 29 8" xfId="4690" xr:uid="{00000000-0005-0000-0000-00005D440000}"/>
    <cellStyle name="Input 29 8 2" xfId="9237" xr:uid="{00000000-0005-0000-0000-00005E440000}"/>
    <cellStyle name="Input 29 8 2 2" xfId="22639" xr:uid="{00000000-0005-0000-0000-00005F440000}"/>
    <cellStyle name="Input 29 8 2 2 2" xfId="44896" xr:uid="{00000000-0005-0000-0000-000060440000}"/>
    <cellStyle name="Input 29 8 2 3" xfId="31494" xr:uid="{00000000-0005-0000-0000-000061440000}"/>
    <cellStyle name="Input 29 8 3" xfId="18331" xr:uid="{00000000-0005-0000-0000-000062440000}"/>
    <cellStyle name="Input 29 8 3 2" xfId="40588" xr:uid="{00000000-0005-0000-0000-000063440000}"/>
    <cellStyle name="Input 29 8 4" xfId="13784" xr:uid="{00000000-0005-0000-0000-000064440000}"/>
    <cellStyle name="Input 29 8 4 2" xfId="36041" xr:uid="{00000000-0005-0000-0000-000065440000}"/>
    <cellStyle name="Input 29 8 5" xfId="27186" xr:uid="{00000000-0005-0000-0000-000066440000}"/>
    <cellStyle name="Input 29 9" xfId="4357" xr:uid="{00000000-0005-0000-0000-000067440000}"/>
    <cellStyle name="Input 29 9 2" xfId="8904" xr:uid="{00000000-0005-0000-0000-000068440000}"/>
    <cellStyle name="Input 29 9 2 2" xfId="22306" xr:uid="{00000000-0005-0000-0000-000069440000}"/>
    <cellStyle name="Input 29 9 2 2 2" xfId="44563" xr:uid="{00000000-0005-0000-0000-00006A440000}"/>
    <cellStyle name="Input 29 9 2 3" xfId="31161" xr:uid="{00000000-0005-0000-0000-00006B440000}"/>
    <cellStyle name="Input 29 9 3" xfId="17998" xr:uid="{00000000-0005-0000-0000-00006C440000}"/>
    <cellStyle name="Input 29 9 3 2" xfId="40255" xr:uid="{00000000-0005-0000-0000-00006D440000}"/>
    <cellStyle name="Input 29 9 4" xfId="13451" xr:uid="{00000000-0005-0000-0000-00006E440000}"/>
    <cellStyle name="Input 29 9 4 2" xfId="35708" xr:uid="{00000000-0005-0000-0000-00006F440000}"/>
    <cellStyle name="Input 29 9 5" xfId="26853" xr:uid="{00000000-0005-0000-0000-000070440000}"/>
    <cellStyle name="Input 3" xfId="2694" xr:uid="{00000000-0005-0000-0000-000071440000}"/>
    <cellStyle name="Input 3 10" xfId="4222" xr:uid="{00000000-0005-0000-0000-000072440000}"/>
    <cellStyle name="Input 3 10 2" xfId="8769" xr:uid="{00000000-0005-0000-0000-000073440000}"/>
    <cellStyle name="Input 3 10 2 2" xfId="22171" xr:uid="{00000000-0005-0000-0000-000074440000}"/>
    <cellStyle name="Input 3 10 2 2 2" xfId="44428" xr:uid="{00000000-0005-0000-0000-000075440000}"/>
    <cellStyle name="Input 3 10 2 3" xfId="31026" xr:uid="{00000000-0005-0000-0000-000076440000}"/>
    <cellStyle name="Input 3 10 3" xfId="17863" xr:uid="{00000000-0005-0000-0000-000077440000}"/>
    <cellStyle name="Input 3 10 3 2" xfId="40120" xr:uid="{00000000-0005-0000-0000-000078440000}"/>
    <cellStyle name="Input 3 10 4" xfId="13316" xr:uid="{00000000-0005-0000-0000-000079440000}"/>
    <cellStyle name="Input 3 10 4 2" xfId="35573" xr:uid="{00000000-0005-0000-0000-00007A440000}"/>
    <cellStyle name="Input 3 10 5" xfId="26718" xr:uid="{00000000-0005-0000-0000-00007B440000}"/>
    <cellStyle name="Input 3 11" xfId="4026" xr:uid="{00000000-0005-0000-0000-00007C440000}"/>
    <cellStyle name="Input 3 11 2" xfId="8573" xr:uid="{00000000-0005-0000-0000-00007D440000}"/>
    <cellStyle name="Input 3 11 2 2" xfId="21975" xr:uid="{00000000-0005-0000-0000-00007E440000}"/>
    <cellStyle name="Input 3 11 2 2 2" xfId="44232" xr:uid="{00000000-0005-0000-0000-00007F440000}"/>
    <cellStyle name="Input 3 11 2 3" xfId="30830" xr:uid="{00000000-0005-0000-0000-000080440000}"/>
    <cellStyle name="Input 3 11 3" xfId="17667" xr:uid="{00000000-0005-0000-0000-000081440000}"/>
    <cellStyle name="Input 3 11 3 2" xfId="39924" xr:uid="{00000000-0005-0000-0000-000082440000}"/>
    <cellStyle name="Input 3 11 4" xfId="13120" xr:uid="{00000000-0005-0000-0000-000083440000}"/>
    <cellStyle name="Input 3 11 4 2" xfId="35377" xr:uid="{00000000-0005-0000-0000-000084440000}"/>
    <cellStyle name="Input 3 11 5" xfId="26522" xr:uid="{00000000-0005-0000-0000-000085440000}"/>
    <cellStyle name="Input 3 2" xfId="5160" xr:uid="{00000000-0005-0000-0000-000086440000}"/>
    <cellStyle name="Input 3 2 10" xfId="4577" xr:uid="{00000000-0005-0000-0000-000087440000}"/>
    <cellStyle name="Input 3 2 10 2" xfId="9124" xr:uid="{00000000-0005-0000-0000-000088440000}"/>
    <cellStyle name="Input 3 2 10 2 2" xfId="22526" xr:uid="{00000000-0005-0000-0000-000089440000}"/>
    <cellStyle name="Input 3 2 10 2 2 2" xfId="44783" xr:uid="{00000000-0005-0000-0000-00008A440000}"/>
    <cellStyle name="Input 3 2 10 2 3" xfId="31381" xr:uid="{00000000-0005-0000-0000-00008B440000}"/>
    <cellStyle name="Input 3 2 10 3" xfId="18218" xr:uid="{00000000-0005-0000-0000-00008C440000}"/>
    <cellStyle name="Input 3 2 10 3 2" xfId="40475" xr:uid="{00000000-0005-0000-0000-00008D440000}"/>
    <cellStyle name="Input 3 2 10 4" xfId="13671" xr:uid="{00000000-0005-0000-0000-00008E440000}"/>
    <cellStyle name="Input 3 2 10 4 2" xfId="35928" xr:uid="{00000000-0005-0000-0000-00008F440000}"/>
    <cellStyle name="Input 3 2 10 5" xfId="27073" xr:uid="{00000000-0005-0000-0000-000090440000}"/>
    <cellStyle name="Input 3 2 11" xfId="9707" xr:uid="{00000000-0005-0000-0000-000091440000}"/>
    <cellStyle name="Input 3 2 11 2" xfId="23109" xr:uid="{00000000-0005-0000-0000-000092440000}"/>
    <cellStyle name="Input 3 2 11 2 2" xfId="45366" xr:uid="{00000000-0005-0000-0000-000093440000}"/>
    <cellStyle name="Input 3 2 11 3" xfId="31964" xr:uid="{00000000-0005-0000-0000-000094440000}"/>
    <cellStyle name="Input 3 2 12" xfId="14254" xr:uid="{00000000-0005-0000-0000-000095440000}"/>
    <cellStyle name="Input 3 2 12 2" xfId="36511" xr:uid="{00000000-0005-0000-0000-000096440000}"/>
    <cellStyle name="Input 3 2 2" xfId="6289" xr:uid="{00000000-0005-0000-0000-000097440000}"/>
    <cellStyle name="Input 3 2 2 2" xfId="10836" xr:uid="{00000000-0005-0000-0000-000098440000}"/>
    <cellStyle name="Input 3 2 2 2 2" xfId="24238" xr:uid="{00000000-0005-0000-0000-000099440000}"/>
    <cellStyle name="Input 3 2 2 2 2 2" xfId="46495" xr:uid="{00000000-0005-0000-0000-00009A440000}"/>
    <cellStyle name="Input 3 2 2 2 3" xfId="33093" xr:uid="{00000000-0005-0000-0000-00009B440000}"/>
    <cellStyle name="Input 3 2 2 3" xfId="19691" xr:uid="{00000000-0005-0000-0000-00009C440000}"/>
    <cellStyle name="Input 3 2 2 3 2" xfId="41948" xr:uid="{00000000-0005-0000-0000-00009D440000}"/>
    <cellStyle name="Input 3 2 2 4" xfId="15383" xr:uid="{00000000-0005-0000-0000-00009E440000}"/>
    <cellStyle name="Input 3 2 2 4 2" xfId="37640" xr:uid="{00000000-0005-0000-0000-00009F440000}"/>
    <cellStyle name="Input 3 2 2 5" xfId="28546" xr:uid="{00000000-0005-0000-0000-0000A0440000}"/>
    <cellStyle name="Input 3 2 3" xfId="6759" xr:uid="{00000000-0005-0000-0000-0000A1440000}"/>
    <cellStyle name="Input 3 2 3 2" xfId="11306" xr:uid="{00000000-0005-0000-0000-0000A2440000}"/>
    <cellStyle name="Input 3 2 3 2 2" xfId="24708" xr:uid="{00000000-0005-0000-0000-0000A3440000}"/>
    <cellStyle name="Input 3 2 3 2 2 2" xfId="46965" xr:uid="{00000000-0005-0000-0000-0000A4440000}"/>
    <cellStyle name="Input 3 2 3 2 3" xfId="33563" xr:uid="{00000000-0005-0000-0000-0000A5440000}"/>
    <cellStyle name="Input 3 2 3 3" xfId="20161" xr:uid="{00000000-0005-0000-0000-0000A6440000}"/>
    <cellStyle name="Input 3 2 3 3 2" xfId="42418" xr:uid="{00000000-0005-0000-0000-0000A7440000}"/>
    <cellStyle name="Input 3 2 3 4" xfId="15853" xr:uid="{00000000-0005-0000-0000-0000A8440000}"/>
    <cellStyle name="Input 3 2 3 4 2" xfId="38110" xr:uid="{00000000-0005-0000-0000-0000A9440000}"/>
    <cellStyle name="Input 3 2 3 5" xfId="29016" xr:uid="{00000000-0005-0000-0000-0000AA440000}"/>
    <cellStyle name="Input 3 2 4" xfId="7036" xr:uid="{00000000-0005-0000-0000-0000AB440000}"/>
    <cellStyle name="Input 3 2 4 2" xfId="11583" xr:uid="{00000000-0005-0000-0000-0000AC440000}"/>
    <cellStyle name="Input 3 2 4 2 2" xfId="24985" xr:uid="{00000000-0005-0000-0000-0000AD440000}"/>
    <cellStyle name="Input 3 2 4 2 2 2" xfId="47242" xr:uid="{00000000-0005-0000-0000-0000AE440000}"/>
    <cellStyle name="Input 3 2 4 2 3" xfId="33840" xr:uid="{00000000-0005-0000-0000-0000AF440000}"/>
    <cellStyle name="Input 3 2 4 3" xfId="20438" xr:uid="{00000000-0005-0000-0000-0000B0440000}"/>
    <cellStyle name="Input 3 2 4 3 2" xfId="42695" xr:uid="{00000000-0005-0000-0000-0000B1440000}"/>
    <cellStyle name="Input 3 2 4 4" xfId="16130" xr:uid="{00000000-0005-0000-0000-0000B2440000}"/>
    <cellStyle name="Input 3 2 4 4 2" xfId="38387" xr:uid="{00000000-0005-0000-0000-0000B3440000}"/>
    <cellStyle name="Input 3 2 4 5" xfId="29293" xr:uid="{00000000-0005-0000-0000-0000B4440000}"/>
    <cellStyle name="Input 3 2 5" xfId="5887" xr:uid="{00000000-0005-0000-0000-0000B5440000}"/>
    <cellStyle name="Input 3 2 5 2" xfId="10434" xr:uid="{00000000-0005-0000-0000-0000B6440000}"/>
    <cellStyle name="Input 3 2 5 2 2" xfId="23836" xr:uid="{00000000-0005-0000-0000-0000B7440000}"/>
    <cellStyle name="Input 3 2 5 2 2 2" xfId="46093" xr:uid="{00000000-0005-0000-0000-0000B8440000}"/>
    <cellStyle name="Input 3 2 5 2 3" xfId="32691" xr:uid="{00000000-0005-0000-0000-0000B9440000}"/>
    <cellStyle name="Input 3 2 5 3" xfId="19289" xr:uid="{00000000-0005-0000-0000-0000BA440000}"/>
    <cellStyle name="Input 3 2 5 3 2" xfId="41546" xr:uid="{00000000-0005-0000-0000-0000BB440000}"/>
    <cellStyle name="Input 3 2 5 4" xfId="14981" xr:uid="{00000000-0005-0000-0000-0000BC440000}"/>
    <cellStyle name="Input 3 2 5 4 2" xfId="37238" xr:uid="{00000000-0005-0000-0000-0000BD440000}"/>
    <cellStyle name="Input 3 2 5 5" xfId="28144" xr:uid="{00000000-0005-0000-0000-0000BE440000}"/>
    <cellStyle name="Input 3 2 6" xfId="8075" xr:uid="{00000000-0005-0000-0000-0000BF440000}"/>
    <cellStyle name="Input 3 2 6 2" xfId="12622" xr:uid="{00000000-0005-0000-0000-0000C0440000}"/>
    <cellStyle name="Input 3 2 6 2 2" xfId="26024" xr:uid="{00000000-0005-0000-0000-0000C1440000}"/>
    <cellStyle name="Input 3 2 6 2 2 2" xfId="48281" xr:uid="{00000000-0005-0000-0000-0000C2440000}"/>
    <cellStyle name="Input 3 2 6 2 3" xfId="34879" xr:uid="{00000000-0005-0000-0000-0000C3440000}"/>
    <cellStyle name="Input 3 2 6 3" xfId="21477" xr:uid="{00000000-0005-0000-0000-0000C4440000}"/>
    <cellStyle name="Input 3 2 6 3 2" xfId="43734" xr:uid="{00000000-0005-0000-0000-0000C5440000}"/>
    <cellStyle name="Input 3 2 6 4" xfId="17169" xr:uid="{00000000-0005-0000-0000-0000C6440000}"/>
    <cellStyle name="Input 3 2 6 4 2" xfId="39426" xr:uid="{00000000-0005-0000-0000-0000C7440000}"/>
    <cellStyle name="Input 3 2 6 5" xfId="30332" xr:uid="{00000000-0005-0000-0000-0000C8440000}"/>
    <cellStyle name="Input 3 2 7" xfId="7491" xr:uid="{00000000-0005-0000-0000-0000C9440000}"/>
    <cellStyle name="Input 3 2 7 2" xfId="12038" xr:uid="{00000000-0005-0000-0000-0000CA440000}"/>
    <cellStyle name="Input 3 2 7 2 2" xfId="25440" xr:uid="{00000000-0005-0000-0000-0000CB440000}"/>
    <cellStyle name="Input 3 2 7 2 2 2" xfId="47697" xr:uid="{00000000-0005-0000-0000-0000CC440000}"/>
    <cellStyle name="Input 3 2 7 2 3" xfId="34295" xr:uid="{00000000-0005-0000-0000-0000CD440000}"/>
    <cellStyle name="Input 3 2 7 3" xfId="20893" xr:uid="{00000000-0005-0000-0000-0000CE440000}"/>
    <cellStyle name="Input 3 2 7 3 2" xfId="43150" xr:uid="{00000000-0005-0000-0000-0000CF440000}"/>
    <cellStyle name="Input 3 2 7 4" xfId="16585" xr:uid="{00000000-0005-0000-0000-0000D0440000}"/>
    <cellStyle name="Input 3 2 7 4 2" xfId="38842" xr:uid="{00000000-0005-0000-0000-0000D1440000}"/>
    <cellStyle name="Input 3 2 7 5" xfId="29748" xr:uid="{00000000-0005-0000-0000-0000D2440000}"/>
    <cellStyle name="Input 3 2 8" xfId="6656" xr:uid="{00000000-0005-0000-0000-0000D3440000}"/>
    <cellStyle name="Input 3 2 8 2" xfId="11203" xr:uid="{00000000-0005-0000-0000-0000D4440000}"/>
    <cellStyle name="Input 3 2 8 2 2" xfId="24605" xr:uid="{00000000-0005-0000-0000-0000D5440000}"/>
    <cellStyle name="Input 3 2 8 2 2 2" xfId="46862" xr:uid="{00000000-0005-0000-0000-0000D6440000}"/>
    <cellStyle name="Input 3 2 8 2 3" xfId="33460" xr:uid="{00000000-0005-0000-0000-0000D7440000}"/>
    <cellStyle name="Input 3 2 8 3" xfId="20058" xr:uid="{00000000-0005-0000-0000-0000D8440000}"/>
    <cellStyle name="Input 3 2 8 3 2" xfId="42315" xr:uid="{00000000-0005-0000-0000-0000D9440000}"/>
    <cellStyle name="Input 3 2 8 4" xfId="15750" xr:uid="{00000000-0005-0000-0000-0000DA440000}"/>
    <cellStyle name="Input 3 2 8 4 2" xfId="38007" xr:uid="{00000000-0005-0000-0000-0000DB440000}"/>
    <cellStyle name="Input 3 2 8 5" xfId="28913" xr:uid="{00000000-0005-0000-0000-0000DC440000}"/>
    <cellStyle name="Input 3 2 9" xfId="5085" xr:uid="{00000000-0005-0000-0000-0000DD440000}"/>
    <cellStyle name="Input 3 2 9 2" xfId="9632" xr:uid="{00000000-0005-0000-0000-0000DE440000}"/>
    <cellStyle name="Input 3 2 9 2 2" xfId="23034" xr:uid="{00000000-0005-0000-0000-0000DF440000}"/>
    <cellStyle name="Input 3 2 9 2 2 2" xfId="45291" xr:uid="{00000000-0005-0000-0000-0000E0440000}"/>
    <cellStyle name="Input 3 2 9 2 3" xfId="31889" xr:uid="{00000000-0005-0000-0000-0000E1440000}"/>
    <cellStyle name="Input 3 2 9 3" xfId="18678" xr:uid="{00000000-0005-0000-0000-0000E2440000}"/>
    <cellStyle name="Input 3 2 9 3 2" xfId="40935" xr:uid="{00000000-0005-0000-0000-0000E3440000}"/>
    <cellStyle name="Input 3 2 9 4" xfId="14179" xr:uid="{00000000-0005-0000-0000-0000E4440000}"/>
    <cellStyle name="Input 3 2 9 4 2" xfId="36436" xr:uid="{00000000-0005-0000-0000-0000E5440000}"/>
    <cellStyle name="Input 3 2 9 5" xfId="27533" xr:uid="{00000000-0005-0000-0000-0000E6440000}"/>
    <cellStyle name="Input 3 3" xfId="3854" xr:uid="{00000000-0005-0000-0000-0000E7440000}"/>
    <cellStyle name="Input 3 3 2" xfId="8401" xr:uid="{00000000-0005-0000-0000-0000E8440000}"/>
    <cellStyle name="Input 3 3 2 2" xfId="21803" xr:uid="{00000000-0005-0000-0000-0000E9440000}"/>
    <cellStyle name="Input 3 3 2 2 2" xfId="44060" xr:uid="{00000000-0005-0000-0000-0000EA440000}"/>
    <cellStyle name="Input 3 3 2 3" xfId="30658" xr:uid="{00000000-0005-0000-0000-0000EB440000}"/>
    <cellStyle name="Input 3 3 3" xfId="17495" xr:uid="{00000000-0005-0000-0000-0000EC440000}"/>
    <cellStyle name="Input 3 3 3 2" xfId="39752" xr:uid="{00000000-0005-0000-0000-0000ED440000}"/>
    <cellStyle name="Input 3 3 4" xfId="12948" xr:uid="{00000000-0005-0000-0000-0000EE440000}"/>
    <cellStyle name="Input 3 3 4 2" xfId="35205" xr:uid="{00000000-0005-0000-0000-0000EF440000}"/>
    <cellStyle name="Input 3 3 5" xfId="26350" xr:uid="{00000000-0005-0000-0000-0000F0440000}"/>
    <cellStyle name="Input 3 4" xfId="4844" xr:uid="{00000000-0005-0000-0000-0000F1440000}"/>
    <cellStyle name="Input 3 4 2" xfId="9391" xr:uid="{00000000-0005-0000-0000-0000F2440000}"/>
    <cellStyle name="Input 3 4 2 2" xfId="22793" xr:uid="{00000000-0005-0000-0000-0000F3440000}"/>
    <cellStyle name="Input 3 4 2 2 2" xfId="45050" xr:uid="{00000000-0005-0000-0000-0000F4440000}"/>
    <cellStyle name="Input 3 4 2 3" xfId="31648" xr:uid="{00000000-0005-0000-0000-0000F5440000}"/>
    <cellStyle name="Input 3 4 3" xfId="18438" xr:uid="{00000000-0005-0000-0000-0000F6440000}"/>
    <cellStyle name="Input 3 4 3 2" xfId="40695" xr:uid="{00000000-0005-0000-0000-0000F7440000}"/>
    <cellStyle name="Input 3 4 4" xfId="13938" xr:uid="{00000000-0005-0000-0000-0000F8440000}"/>
    <cellStyle name="Input 3 4 4 2" xfId="36195" xr:uid="{00000000-0005-0000-0000-0000F9440000}"/>
    <cellStyle name="Input 3 4 5" xfId="27293" xr:uid="{00000000-0005-0000-0000-0000FA440000}"/>
    <cellStyle name="Input 3 5" xfId="3807" xr:uid="{00000000-0005-0000-0000-0000FB440000}"/>
    <cellStyle name="Input 3 5 2" xfId="8354" xr:uid="{00000000-0005-0000-0000-0000FC440000}"/>
    <cellStyle name="Input 3 5 2 2" xfId="21756" xr:uid="{00000000-0005-0000-0000-0000FD440000}"/>
    <cellStyle name="Input 3 5 2 2 2" xfId="44013" xr:uid="{00000000-0005-0000-0000-0000FE440000}"/>
    <cellStyle name="Input 3 5 2 3" xfId="30611" xr:uid="{00000000-0005-0000-0000-0000FF440000}"/>
    <cellStyle name="Input 3 5 3" xfId="17448" xr:uid="{00000000-0005-0000-0000-000000450000}"/>
    <cellStyle name="Input 3 5 3 2" xfId="39705" xr:uid="{00000000-0005-0000-0000-000001450000}"/>
    <cellStyle name="Input 3 5 4" xfId="12901" xr:uid="{00000000-0005-0000-0000-000002450000}"/>
    <cellStyle name="Input 3 5 4 2" xfId="35158" xr:uid="{00000000-0005-0000-0000-000003450000}"/>
    <cellStyle name="Input 3 5 5" xfId="26303" xr:uid="{00000000-0005-0000-0000-000004450000}"/>
    <cellStyle name="Input 3 6" xfId="4061" xr:uid="{00000000-0005-0000-0000-000005450000}"/>
    <cellStyle name="Input 3 6 2" xfId="8608" xr:uid="{00000000-0005-0000-0000-000006450000}"/>
    <cellStyle name="Input 3 6 2 2" xfId="22010" xr:uid="{00000000-0005-0000-0000-000007450000}"/>
    <cellStyle name="Input 3 6 2 2 2" xfId="44267" xr:uid="{00000000-0005-0000-0000-000008450000}"/>
    <cellStyle name="Input 3 6 2 3" xfId="30865" xr:uid="{00000000-0005-0000-0000-000009450000}"/>
    <cellStyle name="Input 3 6 3" xfId="17702" xr:uid="{00000000-0005-0000-0000-00000A450000}"/>
    <cellStyle name="Input 3 6 3 2" xfId="39959" xr:uid="{00000000-0005-0000-0000-00000B450000}"/>
    <cellStyle name="Input 3 6 4" xfId="13155" xr:uid="{00000000-0005-0000-0000-00000C450000}"/>
    <cellStyle name="Input 3 6 4 2" xfId="35412" xr:uid="{00000000-0005-0000-0000-00000D450000}"/>
    <cellStyle name="Input 3 6 5" xfId="26557" xr:uid="{00000000-0005-0000-0000-00000E450000}"/>
    <cellStyle name="Input 3 7" xfId="7266" xr:uid="{00000000-0005-0000-0000-00000F450000}"/>
    <cellStyle name="Input 3 7 2" xfId="11813" xr:uid="{00000000-0005-0000-0000-000010450000}"/>
    <cellStyle name="Input 3 7 2 2" xfId="25215" xr:uid="{00000000-0005-0000-0000-000011450000}"/>
    <cellStyle name="Input 3 7 2 2 2" xfId="47472" xr:uid="{00000000-0005-0000-0000-000012450000}"/>
    <cellStyle name="Input 3 7 2 3" xfId="34070" xr:uid="{00000000-0005-0000-0000-000013450000}"/>
    <cellStyle name="Input 3 7 3" xfId="20668" xr:uid="{00000000-0005-0000-0000-000014450000}"/>
    <cellStyle name="Input 3 7 3 2" xfId="42925" xr:uid="{00000000-0005-0000-0000-000015450000}"/>
    <cellStyle name="Input 3 7 4" xfId="16360" xr:uid="{00000000-0005-0000-0000-000016450000}"/>
    <cellStyle name="Input 3 7 4 2" xfId="38617" xr:uid="{00000000-0005-0000-0000-000017450000}"/>
    <cellStyle name="Input 3 7 5" xfId="29523" xr:uid="{00000000-0005-0000-0000-000018450000}"/>
    <cellStyle name="Input 3 8" xfId="4691" xr:uid="{00000000-0005-0000-0000-000019450000}"/>
    <cellStyle name="Input 3 8 2" xfId="9238" xr:uid="{00000000-0005-0000-0000-00001A450000}"/>
    <cellStyle name="Input 3 8 2 2" xfId="22640" xr:uid="{00000000-0005-0000-0000-00001B450000}"/>
    <cellStyle name="Input 3 8 2 2 2" xfId="44897" xr:uid="{00000000-0005-0000-0000-00001C450000}"/>
    <cellStyle name="Input 3 8 2 3" xfId="31495" xr:uid="{00000000-0005-0000-0000-00001D450000}"/>
    <cellStyle name="Input 3 8 3" xfId="18332" xr:uid="{00000000-0005-0000-0000-00001E450000}"/>
    <cellStyle name="Input 3 8 3 2" xfId="40589" xr:uid="{00000000-0005-0000-0000-00001F450000}"/>
    <cellStyle name="Input 3 8 4" xfId="13785" xr:uid="{00000000-0005-0000-0000-000020450000}"/>
    <cellStyle name="Input 3 8 4 2" xfId="36042" xr:uid="{00000000-0005-0000-0000-000021450000}"/>
    <cellStyle name="Input 3 8 5" xfId="27187" xr:uid="{00000000-0005-0000-0000-000022450000}"/>
    <cellStyle name="Input 3 9" xfId="4358" xr:uid="{00000000-0005-0000-0000-000023450000}"/>
    <cellStyle name="Input 3 9 2" xfId="8905" xr:uid="{00000000-0005-0000-0000-000024450000}"/>
    <cellStyle name="Input 3 9 2 2" xfId="22307" xr:uid="{00000000-0005-0000-0000-000025450000}"/>
    <cellStyle name="Input 3 9 2 2 2" xfId="44564" xr:uid="{00000000-0005-0000-0000-000026450000}"/>
    <cellStyle name="Input 3 9 2 3" xfId="31162" xr:uid="{00000000-0005-0000-0000-000027450000}"/>
    <cellStyle name="Input 3 9 3" xfId="17999" xr:uid="{00000000-0005-0000-0000-000028450000}"/>
    <cellStyle name="Input 3 9 3 2" xfId="40256" xr:uid="{00000000-0005-0000-0000-000029450000}"/>
    <cellStyle name="Input 3 9 4" xfId="13452" xr:uid="{00000000-0005-0000-0000-00002A450000}"/>
    <cellStyle name="Input 3 9 4 2" xfId="35709" xr:uid="{00000000-0005-0000-0000-00002B450000}"/>
    <cellStyle name="Input 3 9 5" xfId="26854" xr:uid="{00000000-0005-0000-0000-00002C450000}"/>
    <cellStyle name="Input 30" xfId="2695" xr:uid="{00000000-0005-0000-0000-00002D450000}"/>
    <cellStyle name="Input 30 10" xfId="4223" xr:uid="{00000000-0005-0000-0000-00002E450000}"/>
    <cellStyle name="Input 30 10 2" xfId="8770" xr:uid="{00000000-0005-0000-0000-00002F450000}"/>
    <cellStyle name="Input 30 10 2 2" xfId="22172" xr:uid="{00000000-0005-0000-0000-000030450000}"/>
    <cellStyle name="Input 30 10 2 2 2" xfId="44429" xr:uid="{00000000-0005-0000-0000-000031450000}"/>
    <cellStyle name="Input 30 10 2 3" xfId="31027" xr:uid="{00000000-0005-0000-0000-000032450000}"/>
    <cellStyle name="Input 30 10 3" xfId="17864" xr:uid="{00000000-0005-0000-0000-000033450000}"/>
    <cellStyle name="Input 30 10 3 2" xfId="40121" xr:uid="{00000000-0005-0000-0000-000034450000}"/>
    <cellStyle name="Input 30 10 4" xfId="13317" xr:uid="{00000000-0005-0000-0000-000035450000}"/>
    <cellStyle name="Input 30 10 4 2" xfId="35574" xr:uid="{00000000-0005-0000-0000-000036450000}"/>
    <cellStyle name="Input 30 10 5" xfId="26719" xr:uid="{00000000-0005-0000-0000-000037450000}"/>
    <cellStyle name="Input 30 11" xfId="4027" xr:uid="{00000000-0005-0000-0000-000038450000}"/>
    <cellStyle name="Input 30 11 2" xfId="8574" xr:uid="{00000000-0005-0000-0000-000039450000}"/>
    <cellStyle name="Input 30 11 2 2" xfId="21976" xr:uid="{00000000-0005-0000-0000-00003A450000}"/>
    <cellStyle name="Input 30 11 2 2 2" xfId="44233" xr:uid="{00000000-0005-0000-0000-00003B450000}"/>
    <cellStyle name="Input 30 11 2 3" xfId="30831" xr:uid="{00000000-0005-0000-0000-00003C450000}"/>
    <cellStyle name="Input 30 11 3" xfId="17668" xr:uid="{00000000-0005-0000-0000-00003D450000}"/>
    <cellStyle name="Input 30 11 3 2" xfId="39925" xr:uid="{00000000-0005-0000-0000-00003E450000}"/>
    <cellStyle name="Input 30 11 4" xfId="13121" xr:uid="{00000000-0005-0000-0000-00003F450000}"/>
    <cellStyle name="Input 30 11 4 2" xfId="35378" xr:uid="{00000000-0005-0000-0000-000040450000}"/>
    <cellStyle name="Input 30 11 5" xfId="26523" xr:uid="{00000000-0005-0000-0000-000041450000}"/>
    <cellStyle name="Input 30 2" xfId="5161" xr:uid="{00000000-0005-0000-0000-000042450000}"/>
    <cellStyle name="Input 30 2 10" xfId="4578" xr:uid="{00000000-0005-0000-0000-000043450000}"/>
    <cellStyle name="Input 30 2 10 2" xfId="9125" xr:uid="{00000000-0005-0000-0000-000044450000}"/>
    <cellStyle name="Input 30 2 10 2 2" xfId="22527" xr:uid="{00000000-0005-0000-0000-000045450000}"/>
    <cellStyle name="Input 30 2 10 2 2 2" xfId="44784" xr:uid="{00000000-0005-0000-0000-000046450000}"/>
    <cellStyle name="Input 30 2 10 2 3" xfId="31382" xr:uid="{00000000-0005-0000-0000-000047450000}"/>
    <cellStyle name="Input 30 2 10 3" xfId="18219" xr:uid="{00000000-0005-0000-0000-000048450000}"/>
    <cellStyle name="Input 30 2 10 3 2" xfId="40476" xr:uid="{00000000-0005-0000-0000-000049450000}"/>
    <cellStyle name="Input 30 2 10 4" xfId="13672" xr:uid="{00000000-0005-0000-0000-00004A450000}"/>
    <cellStyle name="Input 30 2 10 4 2" xfId="35929" xr:uid="{00000000-0005-0000-0000-00004B450000}"/>
    <cellStyle name="Input 30 2 10 5" xfId="27074" xr:uid="{00000000-0005-0000-0000-00004C450000}"/>
    <cellStyle name="Input 30 2 11" xfId="9708" xr:uid="{00000000-0005-0000-0000-00004D450000}"/>
    <cellStyle name="Input 30 2 11 2" xfId="23110" xr:uid="{00000000-0005-0000-0000-00004E450000}"/>
    <cellStyle name="Input 30 2 11 2 2" xfId="45367" xr:uid="{00000000-0005-0000-0000-00004F450000}"/>
    <cellStyle name="Input 30 2 11 3" xfId="31965" xr:uid="{00000000-0005-0000-0000-000050450000}"/>
    <cellStyle name="Input 30 2 12" xfId="14255" xr:uid="{00000000-0005-0000-0000-000051450000}"/>
    <cellStyle name="Input 30 2 12 2" xfId="36512" xr:uid="{00000000-0005-0000-0000-000052450000}"/>
    <cellStyle name="Input 30 2 2" xfId="6290" xr:uid="{00000000-0005-0000-0000-000053450000}"/>
    <cellStyle name="Input 30 2 2 2" xfId="10837" xr:uid="{00000000-0005-0000-0000-000054450000}"/>
    <cellStyle name="Input 30 2 2 2 2" xfId="24239" xr:uid="{00000000-0005-0000-0000-000055450000}"/>
    <cellStyle name="Input 30 2 2 2 2 2" xfId="46496" xr:uid="{00000000-0005-0000-0000-000056450000}"/>
    <cellStyle name="Input 30 2 2 2 3" xfId="33094" xr:uid="{00000000-0005-0000-0000-000057450000}"/>
    <cellStyle name="Input 30 2 2 3" xfId="19692" xr:uid="{00000000-0005-0000-0000-000058450000}"/>
    <cellStyle name="Input 30 2 2 3 2" xfId="41949" xr:uid="{00000000-0005-0000-0000-000059450000}"/>
    <cellStyle name="Input 30 2 2 4" xfId="15384" xr:uid="{00000000-0005-0000-0000-00005A450000}"/>
    <cellStyle name="Input 30 2 2 4 2" xfId="37641" xr:uid="{00000000-0005-0000-0000-00005B450000}"/>
    <cellStyle name="Input 30 2 2 5" xfId="28547" xr:uid="{00000000-0005-0000-0000-00005C450000}"/>
    <cellStyle name="Input 30 2 3" xfId="6760" xr:uid="{00000000-0005-0000-0000-00005D450000}"/>
    <cellStyle name="Input 30 2 3 2" xfId="11307" xr:uid="{00000000-0005-0000-0000-00005E450000}"/>
    <cellStyle name="Input 30 2 3 2 2" xfId="24709" xr:uid="{00000000-0005-0000-0000-00005F450000}"/>
    <cellStyle name="Input 30 2 3 2 2 2" xfId="46966" xr:uid="{00000000-0005-0000-0000-000060450000}"/>
    <cellStyle name="Input 30 2 3 2 3" xfId="33564" xr:uid="{00000000-0005-0000-0000-000061450000}"/>
    <cellStyle name="Input 30 2 3 3" xfId="20162" xr:uid="{00000000-0005-0000-0000-000062450000}"/>
    <cellStyle name="Input 30 2 3 3 2" xfId="42419" xr:uid="{00000000-0005-0000-0000-000063450000}"/>
    <cellStyle name="Input 30 2 3 4" xfId="15854" xr:uid="{00000000-0005-0000-0000-000064450000}"/>
    <cellStyle name="Input 30 2 3 4 2" xfId="38111" xr:uid="{00000000-0005-0000-0000-000065450000}"/>
    <cellStyle name="Input 30 2 3 5" xfId="29017" xr:uid="{00000000-0005-0000-0000-000066450000}"/>
    <cellStyle name="Input 30 2 4" xfId="7037" xr:uid="{00000000-0005-0000-0000-000067450000}"/>
    <cellStyle name="Input 30 2 4 2" xfId="11584" xr:uid="{00000000-0005-0000-0000-000068450000}"/>
    <cellStyle name="Input 30 2 4 2 2" xfId="24986" xr:uid="{00000000-0005-0000-0000-000069450000}"/>
    <cellStyle name="Input 30 2 4 2 2 2" xfId="47243" xr:uid="{00000000-0005-0000-0000-00006A450000}"/>
    <cellStyle name="Input 30 2 4 2 3" xfId="33841" xr:uid="{00000000-0005-0000-0000-00006B450000}"/>
    <cellStyle name="Input 30 2 4 3" xfId="20439" xr:uid="{00000000-0005-0000-0000-00006C450000}"/>
    <cellStyle name="Input 30 2 4 3 2" xfId="42696" xr:uid="{00000000-0005-0000-0000-00006D450000}"/>
    <cellStyle name="Input 30 2 4 4" xfId="16131" xr:uid="{00000000-0005-0000-0000-00006E450000}"/>
    <cellStyle name="Input 30 2 4 4 2" xfId="38388" xr:uid="{00000000-0005-0000-0000-00006F450000}"/>
    <cellStyle name="Input 30 2 4 5" xfId="29294" xr:uid="{00000000-0005-0000-0000-000070450000}"/>
    <cellStyle name="Input 30 2 5" xfId="5888" xr:uid="{00000000-0005-0000-0000-000071450000}"/>
    <cellStyle name="Input 30 2 5 2" xfId="10435" xr:uid="{00000000-0005-0000-0000-000072450000}"/>
    <cellStyle name="Input 30 2 5 2 2" xfId="23837" xr:uid="{00000000-0005-0000-0000-000073450000}"/>
    <cellStyle name="Input 30 2 5 2 2 2" xfId="46094" xr:uid="{00000000-0005-0000-0000-000074450000}"/>
    <cellStyle name="Input 30 2 5 2 3" xfId="32692" xr:uid="{00000000-0005-0000-0000-000075450000}"/>
    <cellStyle name="Input 30 2 5 3" xfId="19290" xr:uid="{00000000-0005-0000-0000-000076450000}"/>
    <cellStyle name="Input 30 2 5 3 2" xfId="41547" xr:uid="{00000000-0005-0000-0000-000077450000}"/>
    <cellStyle name="Input 30 2 5 4" xfId="14982" xr:uid="{00000000-0005-0000-0000-000078450000}"/>
    <cellStyle name="Input 30 2 5 4 2" xfId="37239" xr:uid="{00000000-0005-0000-0000-000079450000}"/>
    <cellStyle name="Input 30 2 5 5" xfId="28145" xr:uid="{00000000-0005-0000-0000-00007A450000}"/>
    <cellStyle name="Input 30 2 6" xfId="8076" xr:uid="{00000000-0005-0000-0000-00007B450000}"/>
    <cellStyle name="Input 30 2 6 2" xfId="12623" xr:uid="{00000000-0005-0000-0000-00007C450000}"/>
    <cellStyle name="Input 30 2 6 2 2" xfId="26025" xr:uid="{00000000-0005-0000-0000-00007D450000}"/>
    <cellStyle name="Input 30 2 6 2 2 2" xfId="48282" xr:uid="{00000000-0005-0000-0000-00007E450000}"/>
    <cellStyle name="Input 30 2 6 2 3" xfId="34880" xr:uid="{00000000-0005-0000-0000-00007F450000}"/>
    <cellStyle name="Input 30 2 6 3" xfId="21478" xr:uid="{00000000-0005-0000-0000-000080450000}"/>
    <cellStyle name="Input 30 2 6 3 2" xfId="43735" xr:uid="{00000000-0005-0000-0000-000081450000}"/>
    <cellStyle name="Input 30 2 6 4" xfId="17170" xr:uid="{00000000-0005-0000-0000-000082450000}"/>
    <cellStyle name="Input 30 2 6 4 2" xfId="39427" xr:uid="{00000000-0005-0000-0000-000083450000}"/>
    <cellStyle name="Input 30 2 6 5" xfId="30333" xr:uid="{00000000-0005-0000-0000-000084450000}"/>
    <cellStyle name="Input 30 2 7" xfId="7747" xr:uid="{00000000-0005-0000-0000-000085450000}"/>
    <cellStyle name="Input 30 2 7 2" xfId="12294" xr:uid="{00000000-0005-0000-0000-000086450000}"/>
    <cellStyle name="Input 30 2 7 2 2" xfId="25696" xr:uid="{00000000-0005-0000-0000-000087450000}"/>
    <cellStyle name="Input 30 2 7 2 2 2" xfId="47953" xr:uid="{00000000-0005-0000-0000-000088450000}"/>
    <cellStyle name="Input 30 2 7 2 3" xfId="34551" xr:uid="{00000000-0005-0000-0000-000089450000}"/>
    <cellStyle name="Input 30 2 7 3" xfId="21149" xr:uid="{00000000-0005-0000-0000-00008A450000}"/>
    <cellStyle name="Input 30 2 7 3 2" xfId="43406" xr:uid="{00000000-0005-0000-0000-00008B450000}"/>
    <cellStyle name="Input 30 2 7 4" xfId="16841" xr:uid="{00000000-0005-0000-0000-00008C450000}"/>
    <cellStyle name="Input 30 2 7 4 2" xfId="39098" xr:uid="{00000000-0005-0000-0000-00008D450000}"/>
    <cellStyle name="Input 30 2 7 5" xfId="30004" xr:uid="{00000000-0005-0000-0000-00008E450000}"/>
    <cellStyle name="Input 30 2 8" xfId="5431" xr:uid="{00000000-0005-0000-0000-00008F450000}"/>
    <cellStyle name="Input 30 2 8 2" xfId="9978" xr:uid="{00000000-0005-0000-0000-000090450000}"/>
    <cellStyle name="Input 30 2 8 2 2" xfId="23380" xr:uid="{00000000-0005-0000-0000-000091450000}"/>
    <cellStyle name="Input 30 2 8 2 2 2" xfId="45637" xr:uid="{00000000-0005-0000-0000-000092450000}"/>
    <cellStyle name="Input 30 2 8 2 3" xfId="32235" xr:uid="{00000000-0005-0000-0000-000093450000}"/>
    <cellStyle name="Input 30 2 8 3" xfId="18975" xr:uid="{00000000-0005-0000-0000-000094450000}"/>
    <cellStyle name="Input 30 2 8 3 2" xfId="41232" xr:uid="{00000000-0005-0000-0000-000095450000}"/>
    <cellStyle name="Input 30 2 8 4" xfId="14525" xr:uid="{00000000-0005-0000-0000-000096450000}"/>
    <cellStyle name="Input 30 2 8 4 2" xfId="36782" xr:uid="{00000000-0005-0000-0000-000097450000}"/>
    <cellStyle name="Input 30 2 8 5" xfId="27830" xr:uid="{00000000-0005-0000-0000-000098450000}"/>
    <cellStyle name="Input 30 2 9" xfId="5086" xr:uid="{00000000-0005-0000-0000-000099450000}"/>
    <cellStyle name="Input 30 2 9 2" xfId="9633" xr:uid="{00000000-0005-0000-0000-00009A450000}"/>
    <cellStyle name="Input 30 2 9 2 2" xfId="23035" xr:uid="{00000000-0005-0000-0000-00009B450000}"/>
    <cellStyle name="Input 30 2 9 2 2 2" xfId="45292" xr:uid="{00000000-0005-0000-0000-00009C450000}"/>
    <cellStyle name="Input 30 2 9 2 3" xfId="31890" xr:uid="{00000000-0005-0000-0000-00009D450000}"/>
    <cellStyle name="Input 30 2 9 3" xfId="18679" xr:uid="{00000000-0005-0000-0000-00009E450000}"/>
    <cellStyle name="Input 30 2 9 3 2" xfId="40936" xr:uid="{00000000-0005-0000-0000-00009F450000}"/>
    <cellStyle name="Input 30 2 9 4" xfId="14180" xr:uid="{00000000-0005-0000-0000-0000A0450000}"/>
    <cellStyle name="Input 30 2 9 4 2" xfId="36437" xr:uid="{00000000-0005-0000-0000-0000A1450000}"/>
    <cellStyle name="Input 30 2 9 5" xfId="27534" xr:uid="{00000000-0005-0000-0000-0000A2450000}"/>
    <cellStyle name="Input 30 3" xfId="3853" xr:uid="{00000000-0005-0000-0000-0000A3450000}"/>
    <cellStyle name="Input 30 3 2" xfId="8400" xr:uid="{00000000-0005-0000-0000-0000A4450000}"/>
    <cellStyle name="Input 30 3 2 2" xfId="21802" xr:uid="{00000000-0005-0000-0000-0000A5450000}"/>
    <cellStyle name="Input 30 3 2 2 2" xfId="44059" xr:uid="{00000000-0005-0000-0000-0000A6450000}"/>
    <cellStyle name="Input 30 3 2 3" xfId="30657" xr:uid="{00000000-0005-0000-0000-0000A7450000}"/>
    <cellStyle name="Input 30 3 3" xfId="17494" xr:uid="{00000000-0005-0000-0000-0000A8450000}"/>
    <cellStyle name="Input 30 3 3 2" xfId="39751" xr:uid="{00000000-0005-0000-0000-0000A9450000}"/>
    <cellStyle name="Input 30 3 4" xfId="12947" xr:uid="{00000000-0005-0000-0000-0000AA450000}"/>
    <cellStyle name="Input 30 3 4 2" xfId="35204" xr:uid="{00000000-0005-0000-0000-0000AB450000}"/>
    <cellStyle name="Input 30 3 5" xfId="26349" xr:uid="{00000000-0005-0000-0000-0000AC450000}"/>
    <cellStyle name="Input 30 4" xfId="4845" xr:uid="{00000000-0005-0000-0000-0000AD450000}"/>
    <cellStyle name="Input 30 4 2" xfId="9392" xr:uid="{00000000-0005-0000-0000-0000AE450000}"/>
    <cellStyle name="Input 30 4 2 2" xfId="22794" xr:uid="{00000000-0005-0000-0000-0000AF450000}"/>
    <cellStyle name="Input 30 4 2 2 2" xfId="45051" xr:uid="{00000000-0005-0000-0000-0000B0450000}"/>
    <cellStyle name="Input 30 4 2 3" xfId="31649" xr:uid="{00000000-0005-0000-0000-0000B1450000}"/>
    <cellStyle name="Input 30 4 3" xfId="18439" xr:uid="{00000000-0005-0000-0000-0000B2450000}"/>
    <cellStyle name="Input 30 4 3 2" xfId="40696" xr:uid="{00000000-0005-0000-0000-0000B3450000}"/>
    <cellStyle name="Input 30 4 4" xfId="13939" xr:uid="{00000000-0005-0000-0000-0000B4450000}"/>
    <cellStyle name="Input 30 4 4 2" xfId="36196" xr:uid="{00000000-0005-0000-0000-0000B5450000}"/>
    <cellStyle name="Input 30 4 5" xfId="27294" xr:uid="{00000000-0005-0000-0000-0000B6450000}"/>
    <cellStyle name="Input 30 5" xfId="3806" xr:uid="{00000000-0005-0000-0000-0000B7450000}"/>
    <cellStyle name="Input 30 5 2" xfId="8353" xr:uid="{00000000-0005-0000-0000-0000B8450000}"/>
    <cellStyle name="Input 30 5 2 2" xfId="21755" xr:uid="{00000000-0005-0000-0000-0000B9450000}"/>
    <cellStyle name="Input 30 5 2 2 2" xfId="44012" xr:uid="{00000000-0005-0000-0000-0000BA450000}"/>
    <cellStyle name="Input 30 5 2 3" xfId="30610" xr:uid="{00000000-0005-0000-0000-0000BB450000}"/>
    <cellStyle name="Input 30 5 3" xfId="17447" xr:uid="{00000000-0005-0000-0000-0000BC450000}"/>
    <cellStyle name="Input 30 5 3 2" xfId="39704" xr:uid="{00000000-0005-0000-0000-0000BD450000}"/>
    <cellStyle name="Input 30 5 4" xfId="12900" xr:uid="{00000000-0005-0000-0000-0000BE450000}"/>
    <cellStyle name="Input 30 5 4 2" xfId="35157" xr:uid="{00000000-0005-0000-0000-0000BF450000}"/>
    <cellStyle name="Input 30 5 5" xfId="26302" xr:uid="{00000000-0005-0000-0000-0000C0450000}"/>
    <cellStyle name="Input 30 6" xfId="4060" xr:uid="{00000000-0005-0000-0000-0000C1450000}"/>
    <cellStyle name="Input 30 6 2" xfId="8607" xr:uid="{00000000-0005-0000-0000-0000C2450000}"/>
    <cellStyle name="Input 30 6 2 2" xfId="22009" xr:uid="{00000000-0005-0000-0000-0000C3450000}"/>
    <cellStyle name="Input 30 6 2 2 2" xfId="44266" xr:uid="{00000000-0005-0000-0000-0000C4450000}"/>
    <cellStyle name="Input 30 6 2 3" xfId="30864" xr:uid="{00000000-0005-0000-0000-0000C5450000}"/>
    <cellStyle name="Input 30 6 3" xfId="17701" xr:uid="{00000000-0005-0000-0000-0000C6450000}"/>
    <cellStyle name="Input 30 6 3 2" xfId="39958" xr:uid="{00000000-0005-0000-0000-0000C7450000}"/>
    <cellStyle name="Input 30 6 4" xfId="13154" xr:uid="{00000000-0005-0000-0000-0000C8450000}"/>
    <cellStyle name="Input 30 6 4 2" xfId="35411" xr:uid="{00000000-0005-0000-0000-0000C9450000}"/>
    <cellStyle name="Input 30 6 5" xfId="26556" xr:uid="{00000000-0005-0000-0000-0000CA450000}"/>
    <cellStyle name="Input 30 7" xfId="6501" xr:uid="{00000000-0005-0000-0000-0000CB450000}"/>
    <cellStyle name="Input 30 7 2" xfId="11048" xr:uid="{00000000-0005-0000-0000-0000CC450000}"/>
    <cellStyle name="Input 30 7 2 2" xfId="24450" xr:uid="{00000000-0005-0000-0000-0000CD450000}"/>
    <cellStyle name="Input 30 7 2 2 2" xfId="46707" xr:uid="{00000000-0005-0000-0000-0000CE450000}"/>
    <cellStyle name="Input 30 7 2 3" xfId="33305" xr:uid="{00000000-0005-0000-0000-0000CF450000}"/>
    <cellStyle name="Input 30 7 3" xfId="19903" xr:uid="{00000000-0005-0000-0000-0000D0450000}"/>
    <cellStyle name="Input 30 7 3 2" xfId="42160" xr:uid="{00000000-0005-0000-0000-0000D1450000}"/>
    <cellStyle name="Input 30 7 4" xfId="15595" xr:uid="{00000000-0005-0000-0000-0000D2450000}"/>
    <cellStyle name="Input 30 7 4 2" xfId="37852" xr:uid="{00000000-0005-0000-0000-0000D3450000}"/>
    <cellStyle name="Input 30 7 5" xfId="28758" xr:uid="{00000000-0005-0000-0000-0000D4450000}"/>
    <cellStyle name="Input 30 8" xfId="4692" xr:uid="{00000000-0005-0000-0000-0000D5450000}"/>
    <cellStyle name="Input 30 8 2" xfId="9239" xr:uid="{00000000-0005-0000-0000-0000D6450000}"/>
    <cellStyle name="Input 30 8 2 2" xfId="22641" xr:uid="{00000000-0005-0000-0000-0000D7450000}"/>
    <cellStyle name="Input 30 8 2 2 2" xfId="44898" xr:uid="{00000000-0005-0000-0000-0000D8450000}"/>
    <cellStyle name="Input 30 8 2 3" xfId="31496" xr:uid="{00000000-0005-0000-0000-0000D9450000}"/>
    <cellStyle name="Input 30 8 3" xfId="18333" xr:uid="{00000000-0005-0000-0000-0000DA450000}"/>
    <cellStyle name="Input 30 8 3 2" xfId="40590" xr:uid="{00000000-0005-0000-0000-0000DB450000}"/>
    <cellStyle name="Input 30 8 4" xfId="13786" xr:uid="{00000000-0005-0000-0000-0000DC450000}"/>
    <cellStyle name="Input 30 8 4 2" xfId="36043" xr:uid="{00000000-0005-0000-0000-0000DD450000}"/>
    <cellStyle name="Input 30 8 5" xfId="27188" xr:uid="{00000000-0005-0000-0000-0000DE450000}"/>
    <cellStyle name="Input 30 9" xfId="4359" xr:uid="{00000000-0005-0000-0000-0000DF450000}"/>
    <cellStyle name="Input 30 9 2" xfId="8906" xr:uid="{00000000-0005-0000-0000-0000E0450000}"/>
    <cellStyle name="Input 30 9 2 2" xfId="22308" xr:uid="{00000000-0005-0000-0000-0000E1450000}"/>
    <cellStyle name="Input 30 9 2 2 2" xfId="44565" xr:uid="{00000000-0005-0000-0000-0000E2450000}"/>
    <cellStyle name="Input 30 9 2 3" xfId="31163" xr:uid="{00000000-0005-0000-0000-0000E3450000}"/>
    <cellStyle name="Input 30 9 3" xfId="18000" xr:uid="{00000000-0005-0000-0000-0000E4450000}"/>
    <cellStyle name="Input 30 9 3 2" xfId="40257" xr:uid="{00000000-0005-0000-0000-0000E5450000}"/>
    <cellStyle name="Input 30 9 4" xfId="13453" xr:uid="{00000000-0005-0000-0000-0000E6450000}"/>
    <cellStyle name="Input 30 9 4 2" xfId="35710" xr:uid="{00000000-0005-0000-0000-0000E7450000}"/>
    <cellStyle name="Input 30 9 5" xfId="26855" xr:uid="{00000000-0005-0000-0000-0000E8450000}"/>
    <cellStyle name="Input 31" xfId="2696" xr:uid="{00000000-0005-0000-0000-0000E9450000}"/>
    <cellStyle name="Input 31 10" xfId="4224" xr:uid="{00000000-0005-0000-0000-0000EA450000}"/>
    <cellStyle name="Input 31 10 2" xfId="8771" xr:uid="{00000000-0005-0000-0000-0000EB450000}"/>
    <cellStyle name="Input 31 10 2 2" xfId="22173" xr:uid="{00000000-0005-0000-0000-0000EC450000}"/>
    <cellStyle name="Input 31 10 2 2 2" xfId="44430" xr:uid="{00000000-0005-0000-0000-0000ED450000}"/>
    <cellStyle name="Input 31 10 2 3" xfId="31028" xr:uid="{00000000-0005-0000-0000-0000EE450000}"/>
    <cellStyle name="Input 31 10 3" xfId="17865" xr:uid="{00000000-0005-0000-0000-0000EF450000}"/>
    <cellStyle name="Input 31 10 3 2" xfId="40122" xr:uid="{00000000-0005-0000-0000-0000F0450000}"/>
    <cellStyle name="Input 31 10 4" xfId="13318" xr:uid="{00000000-0005-0000-0000-0000F1450000}"/>
    <cellStyle name="Input 31 10 4 2" xfId="35575" xr:uid="{00000000-0005-0000-0000-0000F2450000}"/>
    <cellStyle name="Input 31 10 5" xfId="26720" xr:uid="{00000000-0005-0000-0000-0000F3450000}"/>
    <cellStyle name="Input 31 11" xfId="4028" xr:uid="{00000000-0005-0000-0000-0000F4450000}"/>
    <cellStyle name="Input 31 11 2" xfId="8575" xr:uid="{00000000-0005-0000-0000-0000F5450000}"/>
    <cellStyle name="Input 31 11 2 2" xfId="21977" xr:uid="{00000000-0005-0000-0000-0000F6450000}"/>
    <cellStyle name="Input 31 11 2 2 2" xfId="44234" xr:uid="{00000000-0005-0000-0000-0000F7450000}"/>
    <cellStyle name="Input 31 11 2 3" xfId="30832" xr:uid="{00000000-0005-0000-0000-0000F8450000}"/>
    <cellStyle name="Input 31 11 3" xfId="17669" xr:uid="{00000000-0005-0000-0000-0000F9450000}"/>
    <cellStyle name="Input 31 11 3 2" xfId="39926" xr:uid="{00000000-0005-0000-0000-0000FA450000}"/>
    <cellStyle name="Input 31 11 4" xfId="13122" xr:uid="{00000000-0005-0000-0000-0000FB450000}"/>
    <cellStyle name="Input 31 11 4 2" xfId="35379" xr:uid="{00000000-0005-0000-0000-0000FC450000}"/>
    <cellStyle name="Input 31 11 5" xfId="26524" xr:uid="{00000000-0005-0000-0000-0000FD450000}"/>
    <cellStyle name="Input 31 2" xfId="5162" xr:uid="{00000000-0005-0000-0000-0000FE450000}"/>
    <cellStyle name="Input 31 2 10" xfId="4579" xr:uid="{00000000-0005-0000-0000-0000FF450000}"/>
    <cellStyle name="Input 31 2 10 2" xfId="9126" xr:uid="{00000000-0005-0000-0000-000000460000}"/>
    <cellStyle name="Input 31 2 10 2 2" xfId="22528" xr:uid="{00000000-0005-0000-0000-000001460000}"/>
    <cellStyle name="Input 31 2 10 2 2 2" xfId="44785" xr:uid="{00000000-0005-0000-0000-000002460000}"/>
    <cellStyle name="Input 31 2 10 2 3" xfId="31383" xr:uid="{00000000-0005-0000-0000-000003460000}"/>
    <cellStyle name="Input 31 2 10 3" xfId="18220" xr:uid="{00000000-0005-0000-0000-000004460000}"/>
    <cellStyle name="Input 31 2 10 3 2" xfId="40477" xr:uid="{00000000-0005-0000-0000-000005460000}"/>
    <cellStyle name="Input 31 2 10 4" xfId="13673" xr:uid="{00000000-0005-0000-0000-000006460000}"/>
    <cellStyle name="Input 31 2 10 4 2" xfId="35930" xr:uid="{00000000-0005-0000-0000-000007460000}"/>
    <cellStyle name="Input 31 2 10 5" xfId="27075" xr:uid="{00000000-0005-0000-0000-000008460000}"/>
    <cellStyle name="Input 31 2 11" xfId="9709" xr:uid="{00000000-0005-0000-0000-000009460000}"/>
    <cellStyle name="Input 31 2 11 2" xfId="23111" xr:uid="{00000000-0005-0000-0000-00000A460000}"/>
    <cellStyle name="Input 31 2 11 2 2" xfId="45368" xr:uid="{00000000-0005-0000-0000-00000B460000}"/>
    <cellStyle name="Input 31 2 11 3" xfId="31966" xr:uid="{00000000-0005-0000-0000-00000C460000}"/>
    <cellStyle name="Input 31 2 12" xfId="14256" xr:uid="{00000000-0005-0000-0000-00000D460000}"/>
    <cellStyle name="Input 31 2 12 2" xfId="36513" xr:uid="{00000000-0005-0000-0000-00000E460000}"/>
    <cellStyle name="Input 31 2 2" xfId="6291" xr:uid="{00000000-0005-0000-0000-00000F460000}"/>
    <cellStyle name="Input 31 2 2 2" xfId="10838" xr:uid="{00000000-0005-0000-0000-000010460000}"/>
    <cellStyle name="Input 31 2 2 2 2" xfId="24240" xr:uid="{00000000-0005-0000-0000-000011460000}"/>
    <cellStyle name="Input 31 2 2 2 2 2" xfId="46497" xr:uid="{00000000-0005-0000-0000-000012460000}"/>
    <cellStyle name="Input 31 2 2 2 3" xfId="33095" xr:uid="{00000000-0005-0000-0000-000013460000}"/>
    <cellStyle name="Input 31 2 2 3" xfId="19693" xr:uid="{00000000-0005-0000-0000-000014460000}"/>
    <cellStyle name="Input 31 2 2 3 2" xfId="41950" xr:uid="{00000000-0005-0000-0000-000015460000}"/>
    <cellStyle name="Input 31 2 2 4" xfId="15385" xr:uid="{00000000-0005-0000-0000-000016460000}"/>
    <cellStyle name="Input 31 2 2 4 2" xfId="37642" xr:uid="{00000000-0005-0000-0000-000017460000}"/>
    <cellStyle name="Input 31 2 2 5" xfId="28548" xr:uid="{00000000-0005-0000-0000-000018460000}"/>
    <cellStyle name="Input 31 2 3" xfId="6761" xr:uid="{00000000-0005-0000-0000-000019460000}"/>
    <cellStyle name="Input 31 2 3 2" xfId="11308" xr:uid="{00000000-0005-0000-0000-00001A460000}"/>
    <cellStyle name="Input 31 2 3 2 2" xfId="24710" xr:uid="{00000000-0005-0000-0000-00001B460000}"/>
    <cellStyle name="Input 31 2 3 2 2 2" xfId="46967" xr:uid="{00000000-0005-0000-0000-00001C460000}"/>
    <cellStyle name="Input 31 2 3 2 3" xfId="33565" xr:uid="{00000000-0005-0000-0000-00001D460000}"/>
    <cellStyle name="Input 31 2 3 3" xfId="20163" xr:uid="{00000000-0005-0000-0000-00001E460000}"/>
    <cellStyle name="Input 31 2 3 3 2" xfId="42420" xr:uid="{00000000-0005-0000-0000-00001F460000}"/>
    <cellStyle name="Input 31 2 3 4" xfId="15855" xr:uid="{00000000-0005-0000-0000-000020460000}"/>
    <cellStyle name="Input 31 2 3 4 2" xfId="38112" xr:uid="{00000000-0005-0000-0000-000021460000}"/>
    <cellStyle name="Input 31 2 3 5" xfId="29018" xr:uid="{00000000-0005-0000-0000-000022460000}"/>
    <cellStyle name="Input 31 2 4" xfId="7038" xr:uid="{00000000-0005-0000-0000-000023460000}"/>
    <cellStyle name="Input 31 2 4 2" xfId="11585" xr:uid="{00000000-0005-0000-0000-000024460000}"/>
    <cellStyle name="Input 31 2 4 2 2" xfId="24987" xr:uid="{00000000-0005-0000-0000-000025460000}"/>
    <cellStyle name="Input 31 2 4 2 2 2" xfId="47244" xr:uid="{00000000-0005-0000-0000-000026460000}"/>
    <cellStyle name="Input 31 2 4 2 3" xfId="33842" xr:uid="{00000000-0005-0000-0000-000027460000}"/>
    <cellStyle name="Input 31 2 4 3" xfId="20440" xr:uid="{00000000-0005-0000-0000-000028460000}"/>
    <cellStyle name="Input 31 2 4 3 2" xfId="42697" xr:uid="{00000000-0005-0000-0000-000029460000}"/>
    <cellStyle name="Input 31 2 4 4" xfId="16132" xr:uid="{00000000-0005-0000-0000-00002A460000}"/>
    <cellStyle name="Input 31 2 4 4 2" xfId="38389" xr:uid="{00000000-0005-0000-0000-00002B460000}"/>
    <cellStyle name="Input 31 2 4 5" xfId="29295" xr:uid="{00000000-0005-0000-0000-00002C460000}"/>
    <cellStyle name="Input 31 2 5" xfId="5889" xr:uid="{00000000-0005-0000-0000-00002D460000}"/>
    <cellStyle name="Input 31 2 5 2" xfId="10436" xr:uid="{00000000-0005-0000-0000-00002E460000}"/>
    <cellStyle name="Input 31 2 5 2 2" xfId="23838" xr:uid="{00000000-0005-0000-0000-00002F460000}"/>
    <cellStyle name="Input 31 2 5 2 2 2" xfId="46095" xr:uid="{00000000-0005-0000-0000-000030460000}"/>
    <cellStyle name="Input 31 2 5 2 3" xfId="32693" xr:uid="{00000000-0005-0000-0000-000031460000}"/>
    <cellStyle name="Input 31 2 5 3" xfId="19291" xr:uid="{00000000-0005-0000-0000-000032460000}"/>
    <cellStyle name="Input 31 2 5 3 2" xfId="41548" xr:uid="{00000000-0005-0000-0000-000033460000}"/>
    <cellStyle name="Input 31 2 5 4" xfId="14983" xr:uid="{00000000-0005-0000-0000-000034460000}"/>
    <cellStyle name="Input 31 2 5 4 2" xfId="37240" xr:uid="{00000000-0005-0000-0000-000035460000}"/>
    <cellStyle name="Input 31 2 5 5" xfId="28146" xr:uid="{00000000-0005-0000-0000-000036460000}"/>
    <cellStyle name="Input 31 2 6" xfId="8077" xr:uid="{00000000-0005-0000-0000-000037460000}"/>
    <cellStyle name="Input 31 2 6 2" xfId="12624" xr:uid="{00000000-0005-0000-0000-000038460000}"/>
    <cellStyle name="Input 31 2 6 2 2" xfId="26026" xr:uid="{00000000-0005-0000-0000-000039460000}"/>
    <cellStyle name="Input 31 2 6 2 2 2" xfId="48283" xr:uid="{00000000-0005-0000-0000-00003A460000}"/>
    <cellStyle name="Input 31 2 6 2 3" xfId="34881" xr:uid="{00000000-0005-0000-0000-00003B460000}"/>
    <cellStyle name="Input 31 2 6 3" xfId="21479" xr:uid="{00000000-0005-0000-0000-00003C460000}"/>
    <cellStyle name="Input 31 2 6 3 2" xfId="43736" xr:uid="{00000000-0005-0000-0000-00003D460000}"/>
    <cellStyle name="Input 31 2 6 4" xfId="17171" xr:uid="{00000000-0005-0000-0000-00003E460000}"/>
    <cellStyle name="Input 31 2 6 4 2" xfId="39428" xr:uid="{00000000-0005-0000-0000-00003F460000}"/>
    <cellStyle name="Input 31 2 6 5" xfId="30334" xr:uid="{00000000-0005-0000-0000-000040460000}"/>
    <cellStyle name="Input 31 2 7" xfId="7492" xr:uid="{00000000-0005-0000-0000-000041460000}"/>
    <cellStyle name="Input 31 2 7 2" xfId="12039" xr:uid="{00000000-0005-0000-0000-000042460000}"/>
    <cellStyle name="Input 31 2 7 2 2" xfId="25441" xr:uid="{00000000-0005-0000-0000-000043460000}"/>
    <cellStyle name="Input 31 2 7 2 2 2" xfId="47698" xr:uid="{00000000-0005-0000-0000-000044460000}"/>
    <cellStyle name="Input 31 2 7 2 3" xfId="34296" xr:uid="{00000000-0005-0000-0000-000045460000}"/>
    <cellStyle name="Input 31 2 7 3" xfId="20894" xr:uid="{00000000-0005-0000-0000-000046460000}"/>
    <cellStyle name="Input 31 2 7 3 2" xfId="43151" xr:uid="{00000000-0005-0000-0000-000047460000}"/>
    <cellStyle name="Input 31 2 7 4" xfId="16586" xr:uid="{00000000-0005-0000-0000-000048460000}"/>
    <cellStyle name="Input 31 2 7 4 2" xfId="38843" xr:uid="{00000000-0005-0000-0000-000049460000}"/>
    <cellStyle name="Input 31 2 7 5" xfId="29749" xr:uid="{00000000-0005-0000-0000-00004A460000}"/>
    <cellStyle name="Input 31 2 8" xfId="6657" xr:uid="{00000000-0005-0000-0000-00004B460000}"/>
    <cellStyle name="Input 31 2 8 2" xfId="11204" xr:uid="{00000000-0005-0000-0000-00004C460000}"/>
    <cellStyle name="Input 31 2 8 2 2" xfId="24606" xr:uid="{00000000-0005-0000-0000-00004D460000}"/>
    <cellStyle name="Input 31 2 8 2 2 2" xfId="46863" xr:uid="{00000000-0005-0000-0000-00004E460000}"/>
    <cellStyle name="Input 31 2 8 2 3" xfId="33461" xr:uid="{00000000-0005-0000-0000-00004F460000}"/>
    <cellStyle name="Input 31 2 8 3" xfId="20059" xr:uid="{00000000-0005-0000-0000-000050460000}"/>
    <cellStyle name="Input 31 2 8 3 2" xfId="42316" xr:uid="{00000000-0005-0000-0000-000051460000}"/>
    <cellStyle name="Input 31 2 8 4" xfId="15751" xr:uid="{00000000-0005-0000-0000-000052460000}"/>
    <cellStyle name="Input 31 2 8 4 2" xfId="38008" xr:uid="{00000000-0005-0000-0000-000053460000}"/>
    <cellStyle name="Input 31 2 8 5" xfId="28914" xr:uid="{00000000-0005-0000-0000-000054460000}"/>
    <cellStyle name="Input 31 2 9" xfId="5087" xr:uid="{00000000-0005-0000-0000-000055460000}"/>
    <cellStyle name="Input 31 2 9 2" xfId="9634" xr:uid="{00000000-0005-0000-0000-000056460000}"/>
    <cellStyle name="Input 31 2 9 2 2" xfId="23036" xr:uid="{00000000-0005-0000-0000-000057460000}"/>
    <cellStyle name="Input 31 2 9 2 2 2" xfId="45293" xr:uid="{00000000-0005-0000-0000-000058460000}"/>
    <cellStyle name="Input 31 2 9 2 3" xfId="31891" xr:uid="{00000000-0005-0000-0000-000059460000}"/>
    <cellStyle name="Input 31 2 9 3" xfId="18680" xr:uid="{00000000-0005-0000-0000-00005A460000}"/>
    <cellStyle name="Input 31 2 9 3 2" xfId="40937" xr:uid="{00000000-0005-0000-0000-00005B460000}"/>
    <cellStyle name="Input 31 2 9 4" xfId="14181" xr:uid="{00000000-0005-0000-0000-00005C460000}"/>
    <cellStyle name="Input 31 2 9 4 2" xfId="36438" xr:uid="{00000000-0005-0000-0000-00005D460000}"/>
    <cellStyle name="Input 31 2 9 5" xfId="27535" xr:uid="{00000000-0005-0000-0000-00005E460000}"/>
    <cellStyle name="Input 31 3" xfId="3852" xr:uid="{00000000-0005-0000-0000-00005F460000}"/>
    <cellStyle name="Input 31 3 2" xfId="8399" xr:uid="{00000000-0005-0000-0000-000060460000}"/>
    <cellStyle name="Input 31 3 2 2" xfId="21801" xr:uid="{00000000-0005-0000-0000-000061460000}"/>
    <cellStyle name="Input 31 3 2 2 2" xfId="44058" xr:uid="{00000000-0005-0000-0000-000062460000}"/>
    <cellStyle name="Input 31 3 2 3" xfId="30656" xr:uid="{00000000-0005-0000-0000-000063460000}"/>
    <cellStyle name="Input 31 3 3" xfId="17493" xr:uid="{00000000-0005-0000-0000-000064460000}"/>
    <cellStyle name="Input 31 3 3 2" xfId="39750" xr:uid="{00000000-0005-0000-0000-000065460000}"/>
    <cellStyle name="Input 31 3 4" xfId="12946" xr:uid="{00000000-0005-0000-0000-000066460000}"/>
    <cellStyle name="Input 31 3 4 2" xfId="35203" xr:uid="{00000000-0005-0000-0000-000067460000}"/>
    <cellStyle name="Input 31 3 5" xfId="26348" xr:uid="{00000000-0005-0000-0000-000068460000}"/>
    <cellStyle name="Input 31 4" xfId="4846" xr:uid="{00000000-0005-0000-0000-000069460000}"/>
    <cellStyle name="Input 31 4 2" xfId="9393" xr:uid="{00000000-0005-0000-0000-00006A460000}"/>
    <cellStyle name="Input 31 4 2 2" xfId="22795" xr:uid="{00000000-0005-0000-0000-00006B460000}"/>
    <cellStyle name="Input 31 4 2 2 2" xfId="45052" xr:uid="{00000000-0005-0000-0000-00006C460000}"/>
    <cellStyle name="Input 31 4 2 3" xfId="31650" xr:uid="{00000000-0005-0000-0000-00006D460000}"/>
    <cellStyle name="Input 31 4 3" xfId="18440" xr:uid="{00000000-0005-0000-0000-00006E460000}"/>
    <cellStyle name="Input 31 4 3 2" xfId="40697" xr:uid="{00000000-0005-0000-0000-00006F460000}"/>
    <cellStyle name="Input 31 4 4" xfId="13940" xr:uid="{00000000-0005-0000-0000-000070460000}"/>
    <cellStyle name="Input 31 4 4 2" xfId="36197" xr:uid="{00000000-0005-0000-0000-000071460000}"/>
    <cellStyle name="Input 31 4 5" xfId="27295" xr:uid="{00000000-0005-0000-0000-000072460000}"/>
    <cellStyle name="Input 31 5" xfId="3805" xr:uid="{00000000-0005-0000-0000-000073460000}"/>
    <cellStyle name="Input 31 5 2" xfId="8352" xr:uid="{00000000-0005-0000-0000-000074460000}"/>
    <cellStyle name="Input 31 5 2 2" xfId="21754" xr:uid="{00000000-0005-0000-0000-000075460000}"/>
    <cellStyle name="Input 31 5 2 2 2" xfId="44011" xr:uid="{00000000-0005-0000-0000-000076460000}"/>
    <cellStyle name="Input 31 5 2 3" xfId="30609" xr:uid="{00000000-0005-0000-0000-000077460000}"/>
    <cellStyle name="Input 31 5 3" xfId="17446" xr:uid="{00000000-0005-0000-0000-000078460000}"/>
    <cellStyle name="Input 31 5 3 2" xfId="39703" xr:uid="{00000000-0005-0000-0000-000079460000}"/>
    <cellStyle name="Input 31 5 4" xfId="12899" xr:uid="{00000000-0005-0000-0000-00007A460000}"/>
    <cellStyle name="Input 31 5 4 2" xfId="35156" xr:uid="{00000000-0005-0000-0000-00007B460000}"/>
    <cellStyle name="Input 31 5 5" xfId="26301" xr:uid="{00000000-0005-0000-0000-00007C460000}"/>
    <cellStyle name="Input 31 6" xfId="4059" xr:uid="{00000000-0005-0000-0000-00007D460000}"/>
    <cellStyle name="Input 31 6 2" xfId="8606" xr:uid="{00000000-0005-0000-0000-00007E460000}"/>
    <cellStyle name="Input 31 6 2 2" xfId="22008" xr:uid="{00000000-0005-0000-0000-00007F460000}"/>
    <cellStyle name="Input 31 6 2 2 2" xfId="44265" xr:uid="{00000000-0005-0000-0000-000080460000}"/>
    <cellStyle name="Input 31 6 2 3" xfId="30863" xr:uid="{00000000-0005-0000-0000-000081460000}"/>
    <cellStyle name="Input 31 6 3" xfId="17700" xr:uid="{00000000-0005-0000-0000-000082460000}"/>
    <cellStyle name="Input 31 6 3 2" xfId="39957" xr:uid="{00000000-0005-0000-0000-000083460000}"/>
    <cellStyle name="Input 31 6 4" xfId="13153" xr:uid="{00000000-0005-0000-0000-000084460000}"/>
    <cellStyle name="Input 31 6 4 2" xfId="35410" xr:uid="{00000000-0005-0000-0000-000085460000}"/>
    <cellStyle name="Input 31 6 5" xfId="26555" xr:uid="{00000000-0005-0000-0000-000086460000}"/>
    <cellStyle name="Input 31 7" xfId="6499" xr:uid="{00000000-0005-0000-0000-000087460000}"/>
    <cellStyle name="Input 31 7 2" xfId="11046" xr:uid="{00000000-0005-0000-0000-000088460000}"/>
    <cellStyle name="Input 31 7 2 2" xfId="24448" xr:uid="{00000000-0005-0000-0000-000089460000}"/>
    <cellStyle name="Input 31 7 2 2 2" xfId="46705" xr:uid="{00000000-0005-0000-0000-00008A460000}"/>
    <cellStyle name="Input 31 7 2 3" xfId="33303" xr:uid="{00000000-0005-0000-0000-00008B460000}"/>
    <cellStyle name="Input 31 7 3" xfId="19901" xr:uid="{00000000-0005-0000-0000-00008C460000}"/>
    <cellStyle name="Input 31 7 3 2" xfId="42158" xr:uid="{00000000-0005-0000-0000-00008D460000}"/>
    <cellStyle name="Input 31 7 4" xfId="15593" xr:uid="{00000000-0005-0000-0000-00008E460000}"/>
    <cellStyle name="Input 31 7 4 2" xfId="37850" xr:uid="{00000000-0005-0000-0000-00008F460000}"/>
    <cellStyle name="Input 31 7 5" xfId="28756" xr:uid="{00000000-0005-0000-0000-000090460000}"/>
    <cellStyle name="Input 31 8" xfId="4553" xr:uid="{00000000-0005-0000-0000-000091460000}"/>
    <cellStyle name="Input 31 8 2" xfId="9100" xr:uid="{00000000-0005-0000-0000-000092460000}"/>
    <cellStyle name="Input 31 8 2 2" xfId="22502" xr:uid="{00000000-0005-0000-0000-000093460000}"/>
    <cellStyle name="Input 31 8 2 2 2" xfId="44759" xr:uid="{00000000-0005-0000-0000-000094460000}"/>
    <cellStyle name="Input 31 8 2 3" xfId="31357" xr:uid="{00000000-0005-0000-0000-000095460000}"/>
    <cellStyle name="Input 31 8 3" xfId="18194" xr:uid="{00000000-0005-0000-0000-000096460000}"/>
    <cellStyle name="Input 31 8 3 2" xfId="40451" xr:uid="{00000000-0005-0000-0000-000097460000}"/>
    <cellStyle name="Input 31 8 4" xfId="13647" xr:uid="{00000000-0005-0000-0000-000098460000}"/>
    <cellStyle name="Input 31 8 4 2" xfId="35904" xr:uid="{00000000-0005-0000-0000-000099460000}"/>
    <cellStyle name="Input 31 8 5" xfId="27049" xr:uid="{00000000-0005-0000-0000-00009A460000}"/>
    <cellStyle name="Input 31 9" xfId="4360" xr:uid="{00000000-0005-0000-0000-00009B460000}"/>
    <cellStyle name="Input 31 9 2" xfId="8907" xr:uid="{00000000-0005-0000-0000-00009C460000}"/>
    <cellStyle name="Input 31 9 2 2" xfId="22309" xr:uid="{00000000-0005-0000-0000-00009D460000}"/>
    <cellStyle name="Input 31 9 2 2 2" xfId="44566" xr:uid="{00000000-0005-0000-0000-00009E460000}"/>
    <cellStyle name="Input 31 9 2 3" xfId="31164" xr:uid="{00000000-0005-0000-0000-00009F460000}"/>
    <cellStyle name="Input 31 9 3" xfId="18001" xr:uid="{00000000-0005-0000-0000-0000A0460000}"/>
    <cellStyle name="Input 31 9 3 2" xfId="40258" xr:uid="{00000000-0005-0000-0000-0000A1460000}"/>
    <cellStyle name="Input 31 9 4" xfId="13454" xr:uid="{00000000-0005-0000-0000-0000A2460000}"/>
    <cellStyle name="Input 31 9 4 2" xfId="35711" xr:uid="{00000000-0005-0000-0000-0000A3460000}"/>
    <cellStyle name="Input 31 9 5" xfId="26856" xr:uid="{00000000-0005-0000-0000-0000A4460000}"/>
    <cellStyle name="Input 32" xfId="2697" xr:uid="{00000000-0005-0000-0000-0000A5460000}"/>
    <cellStyle name="Input 32 10" xfId="4225" xr:uid="{00000000-0005-0000-0000-0000A6460000}"/>
    <cellStyle name="Input 32 10 2" xfId="8772" xr:uid="{00000000-0005-0000-0000-0000A7460000}"/>
    <cellStyle name="Input 32 10 2 2" xfId="22174" xr:uid="{00000000-0005-0000-0000-0000A8460000}"/>
    <cellStyle name="Input 32 10 2 2 2" xfId="44431" xr:uid="{00000000-0005-0000-0000-0000A9460000}"/>
    <cellStyle name="Input 32 10 2 3" xfId="31029" xr:uid="{00000000-0005-0000-0000-0000AA460000}"/>
    <cellStyle name="Input 32 10 3" xfId="17866" xr:uid="{00000000-0005-0000-0000-0000AB460000}"/>
    <cellStyle name="Input 32 10 3 2" xfId="40123" xr:uid="{00000000-0005-0000-0000-0000AC460000}"/>
    <cellStyle name="Input 32 10 4" xfId="13319" xr:uid="{00000000-0005-0000-0000-0000AD460000}"/>
    <cellStyle name="Input 32 10 4 2" xfId="35576" xr:uid="{00000000-0005-0000-0000-0000AE460000}"/>
    <cellStyle name="Input 32 10 5" xfId="26721" xr:uid="{00000000-0005-0000-0000-0000AF460000}"/>
    <cellStyle name="Input 32 11" xfId="4029" xr:uid="{00000000-0005-0000-0000-0000B0460000}"/>
    <cellStyle name="Input 32 11 2" xfId="8576" xr:uid="{00000000-0005-0000-0000-0000B1460000}"/>
    <cellStyle name="Input 32 11 2 2" xfId="21978" xr:uid="{00000000-0005-0000-0000-0000B2460000}"/>
    <cellStyle name="Input 32 11 2 2 2" xfId="44235" xr:uid="{00000000-0005-0000-0000-0000B3460000}"/>
    <cellStyle name="Input 32 11 2 3" xfId="30833" xr:uid="{00000000-0005-0000-0000-0000B4460000}"/>
    <cellStyle name="Input 32 11 3" xfId="17670" xr:uid="{00000000-0005-0000-0000-0000B5460000}"/>
    <cellStyle name="Input 32 11 3 2" xfId="39927" xr:uid="{00000000-0005-0000-0000-0000B6460000}"/>
    <cellStyle name="Input 32 11 4" xfId="13123" xr:uid="{00000000-0005-0000-0000-0000B7460000}"/>
    <cellStyle name="Input 32 11 4 2" xfId="35380" xr:uid="{00000000-0005-0000-0000-0000B8460000}"/>
    <cellStyle name="Input 32 11 5" xfId="26525" xr:uid="{00000000-0005-0000-0000-0000B9460000}"/>
    <cellStyle name="Input 32 2" xfId="5163" xr:uid="{00000000-0005-0000-0000-0000BA460000}"/>
    <cellStyle name="Input 32 2 10" xfId="4580" xr:uid="{00000000-0005-0000-0000-0000BB460000}"/>
    <cellStyle name="Input 32 2 10 2" xfId="9127" xr:uid="{00000000-0005-0000-0000-0000BC460000}"/>
    <cellStyle name="Input 32 2 10 2 2" xfId="22529" xr:uid="{00000000-0005-0000-0000-0000BD460000}"/>
    <cellStyle name="Input 32 2 10 2 2 2" xfId="44786" xr:uid="{00000000-0005-0000-0000-0000BE460000}"/>
    <cellStyle name="Input 32 2 10 2 3" xfId="31384" xr:uid="{00000000-0005-0000-0000-0000BF460000}"/>
    <cellStyle name="Input 32 2 10 3" xfId="18221" xr:uid="{00000000-0005-0000-0000-0000C0460000}"/>
    <cellStyle name="Input 32 2 10 3 2" xfId="40478" xr:uid="{00000000-0005-0000-0000-0000C1460000}"/>
    <cellStyle name="Input 32 2 10 4" xfId="13674" xr:uid="{00000000-0005-0000-0000-0000C2460000}"/>
    <cellStyle name="Input 32 2 10 4 2" xfId="35931" xr:uid="{00000000-0005-0000-0000-0000C3460000}"/>
    <cellStyle name="Input 32 2 10 5" xfId="27076" xr:uid="{00000000-0005-0000-0000-0000C4460000}"/>
    <cellStyle name="Input 32 2 11" xfId="9710" xr:uid="{00000000-0005-0000-0000-0000C5460000}"/>
    <cellStyle name="Input 32 2 11 2" xfId="23112" xr:uid="{00000000-0005-0000-0000-0000C6460000}"/>
    <cellStyle name="Input 32 2 11 2 2" xfId="45369" xr:uid="{00000000-0005-0000-0000-0000C7460000}"/>
    <cellStyle name="Input 32 2 11 3" xfId="31967" xr:uid="{00000000-0005-0000-0000-0000C8460000}"/>
    <cellStyle name="Input 32 2 12" xfId="14257" xr:uid="{00000000-0005-0000-0000-0000C9460000}"/>
    <cellStyle name="Input 32 2 12 2" xfId="36514" xr:uid="{00000000-0005-0000-0000-0000CA460000}"/>
    <cellStyle name="Input 32 2 2" xfId="6292" xr:uid="{00000000-0005-0000-0000-0000CB460000}"/>
    <cellStyle name="Input 32 2 2 2" xfId="10839" xr:uid="{00000000-0005-0000-0000-0000CC460000}"/>
    <cellStyle name="Input 32 2 2 2 2" xfId="24241" xr:uid="{00000000-0005-0000-0000-0000CD460000}"/>
    <cellStyle name="Input 32 2 2 2 2 2" xfId="46498" xr:uid="{00000000-0005-0000-0000-0000CE460000}"/>
    <cellStyle name="Input 32 2 2 2 3" xfId="33096" xr:uid="{00000000-0005-0000-0000-0000CF460000}"/>
    <cellStyle name="Input 32 2 2 3" xfId="19694" xr:uid="{00000000-0005-0000-0000-0000D0460000}"/>
    <cellStyle name="Input 32 2 2 3 2" xfId="41951" xr:uid="{00000000-0005-0000-0000-0000D1460000}"/>
    <cellStyle name="Input 32 2 2 4" xfId="15386" xr:uid="{00000000-0005-0000-0000-0000D2460000}"/>
    <cellStyle name="Input 32 2 2 4 2" xfId="37643" xr:uid="{00000000-0005-0000-0000-0000D3460000}"/>
    <cellStyle name="Input 32 2 2 5" xfId="28549" xr:uid="{00000000-0005-0000-0000-0000D4460000}"/>
    <cellStyle name="Input 32 2 3" xfId="6762" xr:uid="{00000000-0005-0000-0000-0000D5460000}"/>
    <cellStyle name="Input 32 2 3 2" xfId="11309" xr:uid="{00000000-0005-0000-0000-0000D6460000}"/>
    <cellStyle name="Input 32 2 3 2 2" xfId="24711" xr:uid="{00000000-0005-0000-0000-0000D7460000}"/>
    <cellStyle name="Input 32 2 3 2 2 2" xfId="46968" xr:uid="{00000000-0005-0000-0000-0000D8460000}"/>
    <cellStyle name="Input 32 2 3 2 3" xfId="33566" xr:uid="{00000000-0005-0000-0000-0000D9460000}"/>
    <cellStyle name="Input 32 2 3 3" xfId="20164" xr:uid="{00000000-0005-0000-0000-0000DA460000}"/>
    <cellStyle name="Input 32 2 3 3 2" xfId="42421" xr:uid="{00000000-0005-0000-0000-0000DB460000}"/>
    <cellStyle name="Input 32 2 3 4" xfId="15856" xr:uid="{00000000-0005-0000-0000-0000DC460000}"/>
    <cellStyle name="Input 32 2 3 4 2" xfId="38113" xr:uid="{00000000-0005-0000-0000-0000DD460000}"/>
    <cellStyle name="Input 32 2 3 5" xfId="29019" xr:uid="{00000000-0005-0000-0000-0000DE460000}"/>
    <cellStyle name="Input 32 2 4" xfId="7039" xr:uid="{00000000-0005-0000-0000-0000DF460000}"/>
    <cellStyle name="Input 32 2 4 2" xfId="11586" xr:uid="{00000000-0005-0000-0000-0000E0460000}"/>
    <cellStyle name="Input 32 2 4 2 2" xfId="24988" xr:uid="{00000000-0005-0000-0000-0000E1460000}"/>
    <cellStyle name="Input 32 2 4 2 2 2" xfId="47245" xr:uid="{00000000-0005-0000-0000-0000E2460000}"/>
    <cellStyle name="Input 32 2 4 2 3" xfId="33843" xr:uid="{00000000-0005-0000-0000-0000E3460000}"/>
    <cellStyle name="Input 32 2 4 3" xfId="20441" xr:uid="{00000000-0005-0000-0000-0000E4460000}"/>
    <cellStyle name="Input 32 2 4 3 2" xfId="42698" xr:uid="{00000000-0005-0000-0000-0000E5460000}"/>
    <cellStyle name="Input 32 2 4 4" xfId="16133" xr:uid="{00000000-0005-0000-0000-0000E6460000}"/>
    <cellStyle name="Input 32 2 4 4 2" xfId="38390" xr:uid="{00000000-0005-0000-0000-0000E7460000}"/>
    <cellStyle name="Input 32 2 4 5" xfId="29296" xr:uid="{00000000-0005-0000-0000-0000E8460000}"/>
    <cellStyle name="Input 32 2 5" xfId="5890" xr:uid="{00000000-0005-0000-0000-0000E9460000}"/>
    <cellStyle name="Input 32 2 5 2" xfId="10437" xr:uid="{00000000-0005-0000-0000-0000EA460000}"/>
    <cellStyle name="Input 32 2 5 2 2" xfId="23839" xr:uid="{00000000-0005-0000-0000-0000EB460000}"/>
    <cellStyle name="Input 32 2 5 2 2 2" xfId="46096" xr:uid="{00000000-0005-0000-0000-0000EC460000}"/>
    <cellStyle name="Input 32 2 5 2 3" xfId="32694" xr:uid="{00000000-0005-0000-0000-0000ED460000}"/>
    <cellStyle name="Input 32 2 5 3" xfId="19292" xr:uid="{00000000-0005-0000-0000-0000EE460000}"/>
    <cellStyle name="Input 32 2 5 3 2" xfId="41549" xr:uid="{00000000-0005-0000-0000-0000EF460000}"/>
    <cellStyle name="Input 32 2 5 4" xfId="14984" xr:uid="{00000000-0005-0000-0000-0000F0460000}"/>
    <cellStyle name="Input 32 2 5 4 2" xfId="37241" xr:uid="{00000000-0005-0000-0000-0000F1460000}"/>
    <cellStyle name="Input 32 2 5 5" xfId="28147" xr:uid="{00000000-0005-0000-0000-0000F2460000}"/>
    <cellStyle name="Input 32 2 6" xfId="8078" xr:uid="{00000000-0005-0000-0000-0000F3460000}"/>
    <cellStyle name="Input 32 2 6 2" xfId="12625" xr:uid="{00000000-0005-0000-0000-0000F4460000}"/>
    <cellStyle name="Input 32 2 6 2 2" xfId="26027" xr:uid="{00000000-0005-0000-0000-0000F5460000}"/>
    <cellStyle name="Input 32 2 6 2 2 2" xfId="48284" xr:uid="{00000000-0005-0000-0000-0000F6460000}"/>
    <cellStyle name="Input 32 2 6 2 3" xfId="34882" xr:uid="{00000000-0005-0000-0000-0000F7460000}"/>
    <cellStyle name="Input 32 2 6 3" xfId="21480" xr:uid="{00000000-0005-0000-0000-0000F8460000}"/>
    <cellStyle name="Input 32 2 6 3 2" xfId="43737" xr:uid="{00000000-0005-0000-0000-0000F9460000}"/>
    <cellStyle name="Input 32 2 6 4" xfId="17172" xr:uid="{00000000-0005-0000-0000-0000FA460000}"/>
    <cellStyle name="Input 32 2 6 4 2" xfId="39429" xr:uid="{00000000-0005-0000-0000-0000FB460000}"/>
    <cellStyle name="Input 32 2 6 5" xfId="30335" xr:uid="{00000000-0005-0000-0000-0000FC460000}"/>
    <cellStyle name="Input 32 2 7" xfId="7748" xr:uid="{00000000-0005-0000-0000-0000FD460000}"/>
    <cellStyle name="Input 32 2 7 2" xfId="12295" xr:uid="{00000000-0005-0000-0000-0000FE460000}"/>
    <cellStyle name="Input 32 2 7 2 2" xfId="25697" xr:uid="{00000000-0005-0000-0000-0000FF460000}"/>
    <cellStyle name="Input 32 2 7 2 2 2" xfId="47954" xr:uid="{00000000-0005-0000-0000-000000470000}"/>
    <cellStyle name="Input 32 2 7 2 3" xfId="34552" xr:uid="{00000000-0005-0000-0000-000001470000}"/>
    <cellStyle name="Input 32 2 7 3" xfId="21150" xr:uid="{00000000-0005-0000-0000-000002470000}"/>
    <cellStyle name="Input 32 2 7 3 2" xfId="43407" xr:uid="{00000000-0005-0000-0000-000003470000}"/>
    <cellStyle name="Input 32 2 7 4" xfId="16842" xr:uid="{00000000-0005-0000-0000-000004470000}"/>
    <cellStyle name="Input 32 2 7 4 2" xfId="39099" xr:uid="{00000000-0005-0000-0000-000005470000}"/>
    <cellStyle name="Input 32 2 7 5" xfId="30005" xr:uid="{00000000-0005-0000-0000-000006470000}"/>
    <cellStyle name="Input 32 2 8" xfId="5432" xr:uid="{00000000-0005-0000-0000-000007470000}"/>
    <cellStyle name="Input 32 2 8 2" xfId="9979" xr:uid="{00000000-0005-0000-0000-000008470000}"/>
    <cellStyle name="Input 32 2 8 2 2" xfId="23381" xr:uid="{00000000-0005-0000-0000-000009470000}"/>
    <cellStyle name="Input 32 2 8 2 2 2" xfId="45638" xr:uid="{00000000-0005-0000-0000-00000A470000}"/>
    <cellStyle name="Input 32 2 8 2 3" xfId="32236" xr:uid="{00000000-0005-0000-0000-00000B470000}"/>
    <cellStyle name="Input 32 2 8 3" xfId="18976" xr:uid="{00000000-0005-0000-0000-00000C470000}"/>
    <cellStyle name="Input 32 2 8 3 2" xfId="41233" xr:uid="{00000000-0005-0000-0000-00000D470000}"/>
    <cellStyle name="Input 32 2 8 4" xfId="14526" xr:uid="{00000000-0005-0000-0000-00000E470000}"/>
    <cellStyle name="Input 32 2 8 4 2" xfId="36783" xr:uid="{00000000-0005-0000-0000-00000F470000}"/>
    <cellStyle name="Input 32 2 8 5" xfId="27831" xr:uid="{00000000-0005-0000-0000-000010470000}"/>
    <cellStyle name="Input 32 2 9" xfId="5088" xr:uid="{00000000-0005-0000-0000-000011470000}"/>
    <cellStyle name="Input 32 2 9 2" xfId="9635" xr:uid="{00000000-0005-0000-0000-000012470000}"/>
    <cellStyle name="Input 32 2 9 2 2" xfId="23037" xr:uid="{00000000-0005-0000-0000-000013470000}"/>
    <cellStyle name="Input 32 2 9 2 2 2" xfId="45294" xr:uid="{00000000-0005-0000-0000-000014470000}"/>
    <cellStyle name="Input 32 2 9 2 3" xfId="31892" xr:uid="{00000000-0005-0000-0000-000015470000}"/>
    <cellStyle name="Input 32 2 9 3" xfId="18681" xr:uid="{00000000-0005-0000-0000-000016470000}"/>
    <cellStyle name="Input 32 2 9 3 2" xfId="40938" xr:uid="{00000000-0005-0000-0000-000017470000}"/>
    <cellStyle name="Input 32 2 9 4" xfId="14182" xr:uid="{00000000-0005-0000-0000-000018470000}"/>
    <cellStyle name="Input 32 2 9 4 2" xfId="36439" xr:uid="{00000000-0005-0000-0000-000019470000}"/>
    <cellStyle name="Input 32 2 9 5" xfId="27536" xr:uid="{00000000-0005-0000-0000-00001A470000}"/>
    <cellStyle name="Input 32 3" xfId="3851" xr:uid="{00000000-0005-0000-0000-00001B470000}"/>
    <cellStyle name="Input 32 3 2" xfId="8398" xr:uid="{00000000-0005-0000-0000-00001C470000}"/>
    <cellStyle name="Input 32 3 2 2" xfId="21800" xr:uid="{00000000-0005-0000-0000-00001D470000}"/>
    <cellStyle name="Input 32 3 2 2 2" xfId="44057" xr:uid="{00000000-0005-0000-0000-00001E470000}"/>
    <cellStyle name="Input 32 3 2 3" xfId="30655" xr:uid="{00000000-0005-0000-0000-00001F470000}"/>
    <cellStyle name="Input 32 3 3" xfId="17492" xr:uid="{00000000-0005-0000-0000-000020470000}"/>
    <cellStyle name="Input 32 3 3 2" xfId="39749" xr:uid="{00000000-0005-0000-0000-000021470000}"/>
    <cellStyle name="Input 32 3 4" xfId="12945" xr:uid="{00000000-0005-0000-0000-000022470000}"/>
    <cellStyle name="Input 32 3 4 2" xfId="35202" xr:uid="{00000000-0005-0000-0000-000023470000}"/>
    <cellStyle name="Input 32 3 5" xfId="26347" xr:uid="{00000000-0005-0000-0000-000024470000}"/>
    <cellStyle name="Input 32 4" xfId="4847" xr:uid="{00000000-0005-0000-0000-000025470000}"/>
    <cellStyle name="Input 32 4 2" xfId="9394" xr:uid="{00000000-0005-0000-0000-000026470000}"/>
    <cellStyle name="Input 32 4 2 2" xfId="22796" xr:uid="{00000000-0005-0000-0000-000027470000}"/>
    <cellStyle name="Input 32 4 2 2 2" xfId="45053" xr:uid="{00000000-0005-0000-0000-000028470000}"/>
    <cellStyle name="Input 32 4 2 3" xfId="31651" xr:uid="{00000000-0005-0000-0000-000029470000}"/>
    <cellStyle name="Input 32 4 3" xfId="18441" xr:uid="{00000000-0005-0000-0000-00002A470000}"/>
    <cellStyle name="Input 32 4 3 2" xfId="40698" xr:uid="{00000000-0005-0000-0000-00002B470000}"/>
    <cellStyle name="Input 32 4 4" xfId="13941" xr:uid="{00000000-0005-0000-0000-00002C470000}"/>
    <cellStyle name="Input 32 4 4 2" xfId="36198" xr:uid="{00000000-0005-0000-0000-00002D470000}"/>
    <cellStyle name="Input 32 4 5" xfId="27296" xr:uid="{00000000-0005-0000-0000-00002E470000}"/>
    <cellStyle name="Input 32 5" xfId="3804" xr:uid="{00000000-0005-0000-0000-00002F470000}"/>
    <cellStyle name="Input 32 5 2" xfId="8351" xr:uid="{00000000-0005-0000-0000-000030470000}"/>
    <cellStyle name="Input 32 5 2 2" xfId="21753" xr:uid="{00000000-0005-0000-0000-000031470000}"/>
    <cellStyle name="Input 32 5 2 2 2" xfId="44010" xr:uid="{00000000-0005-0000-0000-000032470000}"/>
    <cellStyle name="Input 32 5 2 3" xfId="30608" xr:uid="{00000000-0005-0000-0000-000033470000}"/>
    <cellStyle name="Input 32 5 3" xfId="17445" xr:uid="{00000000-0005-0000-0000-000034470000}"/>
    <cellStyle name="Input 32 5 3 2" xfId="39702" xr:uid="{00000000-0005-0000-0000-000035470000}"/>
    <cellStyle name="Input 32 5 4" xfId="12898" xr:uid="{00000000-0005-0000-0000-000036470000}"/>
    <cellStyle name="Input 32 5 4 2" xfId="35155" xr:uid="{00000000-0005-0000-0000-000037470000}"/>
    <cellStyle name="Input 32 5 5" xfId="26300" xr:uid="{00000000-0005-0000-0000-000038470000}"/>
    <cellStyle name="Input 32 6" xfId="4058" xr:uid="{00000000-0005-0000-0000-000039470000}"/>
    <cellStyle name="Input 32 6 2" xfId="8605" xr:uid="{00000000-0005-0000-0000-00003A470000}"/>
    <cellStyle name="Input 32 6 2 2" xfId="22007" xr:uid="{00000000-0005-0000-0000-00003B470000}"/>
    <cellStyle name="Input 32 6 2 2 2" xfId="44264" xr:uid="{00000000-0005-0000-0000-00003C470000}"/>
    <cellStyle name="Input 32 6 2 3" xfId="30862" xr:uid="{00000000-0005-0000-0000-00003D470000}"/>
    <cellStyle name="Input 32 6 3" xfId="17699" xr:uid="{00000000-0005-0000-0000-00003E470000}"/>
    <cellStyle name="Input 32 6 3 2" xfId="39956" xr:uid="{00000000-0005-0000-0000-00003F470000}"/>
    <cellStyle name="Input 32 6 4" xfId="13152" xr:uid="{00000000-0005-0000-0000-000040470000}"/>
    <cellStyle name="Input 32 6 4 2" xfId="35409" xr:uid="{00000000-0005-0000-0000-000041470000}"/>
    <cellStyle name="Input 32 6 5" xfId="26554" xr:uid="{00000000-0005-0000-0000-000042470000}"/>
    <cellStyle name="Input 32 7" xfId="5237" xr:uid="{00000000-0005-0000-0000-000043470000}"/>
    <cellStyle name="Input 32 7 2" xfId="9784" xr:uid="{00000000-0005-0000-0000-000044470000}"/>
    <cellStyle name="Input 32 7 2 2" xfId="23186" xr:uid="{00000000-0005-0000-0000-000045470000}"/>
    <cellStyle name="Input 32 7 2 2 2" xfId="45443" xr:uid="{00000000-0005-0000-0000-000046470000}"/>
    <cellStyle name="Input 32 7 2 3" xfId="32041" xr:uid="{00000000-0005-0000-0000-000047470000}"/>
    <cellStyle name="Input 32 7 3" xfId="18781" xr:uid="{00000000-0005-0000-0000-000048470000}"/>
    <cellStyle name="Input 32 7 3 2" xfId="41038" xr:uid="{00000000-0005-0000-0000-000049470000}"/>
    <cellStyle name="Input 32 7 4" xfId="14331" xr:uid="{00000000-0005-0000-0000-00004A470000}"/>
    <cellStyle name="Input 32 7 4 2" xfId="36588" xr:uid="{00000000-0005-0000-0000-00004B470000}"/>
    <cellStyle name="Input 32 7 5" xfId="27636" xr:uid="{00000000-0005-0000-0000-00004C470000}"/>
    <cellStyle name="Input 32 8" xfId="4693" xr:uid="{00000000-0005-0000-0000-00004D470000}"/>
    <cellStyle name="Input 32 8 2" xfId="9240" xr:uid="{00000000-0005-0000-0000-00004E470000}"/>
    <cellStyle name="Input 32 8 2 2" xfId="22642" xr:uid="{00000000-0005-0000-0000-00004F470000}"/>
    <cellStyle name="Input 32 8 2 2 2" xfId="44899" xr:uid="{00000000-0005-0000-0000-000050470000}"/>
    <cellStyle name="Input 32 8 2 3" xfId="31497" xr:uid="{00000000-0005-0000-0000-000051470000}"/>
    <cellStyle name="Input 32 8 3" xfId="18334" xr:uid="{00000000-0005-0000-0000-000052470000}"/>
    <cellStyle name="Input 32 8 3 2" xfId="40591" xr:uid="{00000000-0005-0000-0000-000053470000}"/>
    <cellStyle name="Input 32 8 4" xfId="13787" xr:uid="{00000000-0005-0000-0000-000054470000}"/>
    <cellStyle name="Input 32 8 4 2" xfId="36044" xr:uid="{00000000-0005-0000-0000-000055470000}"/>
    <cellStyle name="Input 32 8 5" xfId="27189" xr:uid="{00000000-0005-0000-0000-000056470000}"/>
    <cellStyle name="Input 32 9" xfId="4361" xr:uid="{00000000-0005-0000-0000-000057470000}"/>
    <cellStyle name="Input 32 9 2" xfId="8908" xr:uid="{00000000-0005-0000-0000-000058470000}"/>
    <cellStyle name="Input 32 9 2 2" xfId="22310" xr:uid="{00000000-0005-0000-0000-000059470000}"/>
    <cellStyle name="Input 32 9 2 2 2" xfId="44567" xr:uid="{00000000-0005-0000-0000-00005A470000}"/>
    <cellStyle name="Input 32 9 2 3" xfId="31165" xr:uid="{00000000-0005-0000-0000-00005B470000}"/>
    <cellStyle name="Input 32 9 3" xfId="18002" xr:uid="{00000000-0005-0000-0000-00005C470000}"/>
    <cellStyle name="Input 32 9 3 2" xfId="40259" xr:uid="{00000000-0005-0000-0000-00005D470000}"/>
    <cellStyle name="Input 32 9 4" xfId="13455" xr:uid="{00000000-0005-0000-0000-00005E470000}"/>
    <cellStyle name="Input 32 9 4 2" xfId="35712" xr:uid="{00000000-0005-0000-0000-00005F470000}"/>
    <cellStyle name="Input 32 9 5" xfId="26857" xr:uid="{00000000-0005-0000-0000-000060470000}"/>
    <cellStyle name="Input 33" xfId="2698" xr:uid="{00000000-0005-0000-0000-000061470000}"/>
    <cellStyle name="Input 33 10" xfId="4226" xr:uid="{00000000-0005-0000-0000-000062470000}"/>
    <cellStyle name="Input 33 10 2" xfId="8773" xr:uid="{00000000-0005-0000-0000-000063470000}"/>
    <cellStyle name="Input 33 10 2 2" xfId="22175" xr:uid="{00000000-0005-0000-0000-000064470000}"/>
    <cellStyle name="Input 33 10 2 2 2" xfId="44432" xr:uid="{00000000-0005-0000-0000-000065470000}"/>
    <cellStyle name="Input 33 10 2 3" xfId="31030" xr:uid="{00000000-0005-0000-0000-000066470000}"/>
    <cellStyle name="Input 33 10 3" xfId="17867" xr:uid="{00000000-0005-0000-0000-000067470000}"/>
    <cellStyle name="Input 33 10 3 2" xfId="40124" xr:uid="{00000000-0005-0000-0000-000068470000}"/>
    <cellStyle name="Input 33 10 4" xfId="13320" xr:uid="{00000000-0005-0000-0000-000069470000}"/>
    <cellStyle name="Input 33 10 4 2" xfId="35577" xr:uid="{00000000-0005-0000-0000-00006A470000}"/>
    <cellStyle name="Input 33 10 5" xfId="26722" xr:uid="{00000000-0005-0000-0000-00006B470000}"/>
    <cellStyle name="Input 33 11" xfId="4030" xr:uid="{00000000-0005-0000-0000-00006C470000}"/>
    <cellStyle name="Input 33 11 2" xfId="8577" xr:uid="{00000000-0005-0000-0000-00006D470000}"/>
    <cellStyle name="Input 33 11 2 2" xfId="21979" xr:uid="{00000000-0005-0000-0000-00006E470000}"/>
    <cellStyle name="Input 33 11 2 2 2" xfId="44236" xr:uid="{00000000-0005-0000-0000-00006F470000}"/>
    <cellStyle name="Input 33 11 2 3" xfId="30834" xr:uid="{00000000-0005-0000-0000-000070470000}"/>
    <cellStyle name="Input 33 11 3" xfId="17671" xr:uid="{00000000-0005-0000-0000-000071470000}"/>
    <cellStyle name="Input 33 11 3 2" xfId="39928" xr:uid="{00000000-0005-0000-0000-000072470000}"/>
    <cellStyle name="Input 33 11 4" xfId="13124" xr:uid="{00000000-0005-0000-0000-000073470000}"/>
    <cellStyle name="Input 33 11 4 2" xfId="35381" xr:uid="{00000000-0005-0000-0000-000074470000}"/>
    <cellStyle name="Input 33 11 5" xfId="26526" xr:uid="{00000000-0005-0000-0000-000075470000}"/>
    <cellStyle name="Input 33 2" xfId="5164" xr:uid="{00000000-0005-0000-0000-000076470000}"/>
    <cellStyle name="Input 33 2 10" xfId="4581" xr:uid="{00000000-0005-0000-0000-000077470000}"/>
    <cellStyle name="Input 33 2 10 2" xfId="9128" xr:uid="{00000000-0005-0000-0000-000078470000}"/>
    <cellStyle name="Input 33 2 10 2 2" xfId="22530" xr:uid="{00000000-0005-0000-0000-000079470000}"/>
    <cellStyle name="Input 33 2 10 2 2 2" xfId="44787" xr:uid="{00000000-0005-0000-0000-00007A470000}"/>
    <cellStyle name="Input 33 2 10 2 3" xfId="31385" xr:uid="{00000000-0005-0000-0000-00007B470000}"/>
    <cellStyle name="Input 33 2 10 3" xfId="18222" xr:uid="{00000000-0005-0000-0000-00007C470000}"/>
    <cellStyle name="Input 33 2 10 3 2" xfId="40479" xr:uid="{00000000-0005-0000-0000-00007D470000}"/>
    <cellStyle name="Input 33 2 10 4" xfId="13675" xr:uid="{00000000-0005-0000-0000-00007E470000}"/>
    <cellStyle name="Input 33 2 10 4 2" xfId="35932" xr:uid="{00000000-0005-0000-0000-00007F470000}"/>
    <cellStyle name="Input 33 2 10 5" xfId="27077" xr:uid="{00000000-0005-0000-0000-000080470000}"/>
    <cellStyle name="Input 33 2 11" xfId="9711" xr:uid="{00000000-0005-0000-0000-000081470000}"/>
    <cellStyle name="Input 33 2 11 2" xfId="23113" xr:uid="{00000000-0005-0000-0000-000082470000}"/>
    <cellStyle name="Input 33 2 11 2 2" xfId="45370" xr:uid="{00000000-0005-0000-0000-000083470000}"/>
    <cellStyle name="Input 33 2 11 3" xfId="31968" xr:uid="{00000000-0005-0000-0000-000084470000}"/>
    <cellStyle name="Input 33 2 12" xfId="14258" xr:uid="{00000000-0005-0000-0000-000085470000}"/>
    <cellStyle name="Input 33 2 12 2" xfId="36515" xr:uid="{00000000-0005-0000-0000-000086470000}"/>
    <cellStyle name="Input 33 2 2" xfId="6293" xr:uid="{00000000-0005-0000-0000-000087470000}"/>
    <cellStyle name="Input 33 2 2 2" xfId="10840" xr:uid="{00000000-0005-0000-0000-000088470000}"/>
    <cellStyle name="Input 33 2 2 2 2" xfId="24242" xr:uid="{00000000-0005-0000-0000-000089470000}"/>
    <cellStyle name="Input 33 2 2 2 2 2" xfId="46499" xr:uid="{00000000-0005-0000-0000-00008A470000}"/>
    <cellStyle name="Input 33 2 2 2 3" xfId="33097" xr:uid="{00000000-0005-0000-0000-00008B470000}"/>
    <cellStyle name="Input 33 2 2 3" xfId="19695" xr:uid="{00000000-0005-0000-0000-00008C470000}"/>
    <cellStyle name="Input 33 2 2 3 2" xfId="41952" xr:uid="{00000000-0005-0000-0000-00008D470000}"/>
    <cellStyle name="Input 33 2 2 4" xfId="15387" xr:uid="{00000000-0005-0000-0000-00008E470000}"/>
    <cellStyle name="Input 33 2 2 4 2" xfId="37644" xr:uid="{00000000-0005-0000-0000-00008F470000}"/>
    <cellStyle name="Input 33 2 2 5" xfId="28550" xr:uid="{00000000-0005-0000-0000-000090470000}"/>
    <cellStyle name="Input 33 2 3" xfId="6763" xr:uid="{00000000-0005-0000-0000-000091470000}"/>
    <cellStyle name="Input 33 2 3 2" xfId="11310" xr:uid="{00000000-0005-0000-0000-000092470000}"/>
    <cellStyle name="Input 33 2 3 2 2" xfId="24712" xr:uid="{00000000-0005-0000-0000-000093470000}"/>
    <cellStyle name="Input 33 2 3 2 2 2" xfId="46969" xr:uid="{00000000-0005-0000-0000-000094470000}"/>
    <cellStyle name="Input 33 2 3 2 3" xfId="33567" xr:uid="{00000000-0005-0000-0000-000095470000}"/>
    <cellStyle name="Input 33 2 3 3" xfId="20165" xr:uid="{00000000-0005-0000-0000-000096470000}"/>
    <cellStyle name="Input 33 2 3 3 2" xfId="42422" xr:uid="{00000000-0005-0000-0000-000097470000}"/>
    <cellStyle name="Input 33 2 3 4" xfId="15857" xr:uid="{00000000-0005-0000-0000-000098470000}"/>
    <cellStyle name="Input 33 2 3 4 2" xfId="38114" xr:uid="{00000000-0005-0000-0000-000099470000}"/>
    <cellStyle name="Input 33 2 3 5" xfId="29020" xr:uid="{00000000-0005-0000-0000-00009A470000}"/>
    <cellStyle name="Input 33 2 4" xfId="7040" xr:uid="{00000000-0005-0000-0000-00009B470000}"/>
    <cellStyle name="Input 33 2 4 2" xfId="11587" xr:uid="{00000000-0005-0000-0000-00009C470000}"/>
    <cellStyle name="Input 33 2 4 2 2" xfId="24989" xr:uid="{00000000-0005-0000-0000-00009D470000}"/>
    <cellStyle name="Input 33 2 4 2 2 2" xfId="47246" xr:uid="{00000000-0005-0000-0000-00009E470000}"/>
    <cellStyle name="Input 33 2 4 2 3" xfId="33844" xr:uid="{00000000-0005-0000-0000-00009F470000}"/>
    <cellStyle name="Input 33 2 4 3" xfId="20442" xr:uid="{00000000-0005-0000-0000-0000A0470000}"/>
    <cellStyle name="Input 33 2 4 3 2" xfId="42699" xr:uid="{00000000-0005-0000-0000-0000A1470000}"/>
    <cellStyle name="Input 33 2 4 4" xfId="16134" xr:uid="{00000000-0005-0000-0000-0000A2470000}"/>
    <cellStyle name="Input 33 2 4 4 2" xfId="38391" xr:uid="{00000000-0005-0000-0000-0000A3470000}"/>
    <cellStyle name="Input 33 2 4 5" xfId="29297" xr:uid="{00000000-0005-0000-0000-0000A4470000}"/>
    <cellStyle name="Input 33 2 5" xfId="5891" xr:uid="{00000000-0005-0000-0000-0000A5470000}"/>
    <cellStyle name="Input 33 2 5 2" xfId="10438" xr:uid="{00000000-0005-0000-0000-0000A6470000}"/>
    <cellStyle name="Input 33 2 5 2 2" xfId="23840" xr:uid="{00000000-0005-0000-0000-0000A7470000}"/>
    <cellStyle name="Input 33 2 5 2 2 2" xfId="46097" xr:uid="{00000000-0005-0000-0000-0000A8470000}"/>
    <cellStyle name="Input 33 2 5 2 3" xfId="32695" xr:uid="{00000000-0005-0000-0000-0000A9470000}"/>
    <cellStyle name="Input 33 2 5 3" xfId="19293" xr:uid="{00000000-0005-0000-0000-0000AA470000}"/>
    <cellStyle name="Input 33 2 5 3 2" xfId="41550" xr:uid="{00000000-0005-0000-0000-0000AB470000}"/>
    <cellStyle name="Input 33 2 5 4" xfId="14985" xr:uid="{00000000-0005-0000-0000-0000AC470000}"/>
    <cellStyle name="Input 33 2 5 4 2" xfId="37242" xr:uid="{00000000-0005-0000-0000-0000AD470000}"/>
    <cellStyle name="Input 33 2 5 5" xfId="28148" xr:uid="{00000000-0005-0000-0000-0000AE470000}"/>
    <cellStyle name="Input 33 2 6" xfId="8079" xr:uid="{00000000-0005-0000-0000-0000AF470000}"/>
    <cellStyle name="Input 33 2 6 2" xfId="12626" xr:uid="{00000000-0005-0000-0000-0000B0470000}"/>
    <cellStyle name="Input 33 2 6 2 2" xfId="26028" xr:uid="{00000000-0005-0000-0000-0000B1470000}"/>
    <cellStyle name="Input 33 2 6 2 2 2" xfId="48285" xr:uid="{00000000-0005-0000-0000-0000B2470000}"/>
    <cellStyle name="Input 33 2 6 2 3" xfId="34883" xr:uid="{00000000-0005-0000-0000-0000B3470000}"/>
    <cellStyle name="Input 33 2 6 3" xfId="21481" xr:uid="{00000000-0005-0000-0000-0000B4470000}"/>
    <cellStyle name="Input 33 2 6 3 2" xfId="43738" xr:uid="{00000000-0005-0000-0000-0000B5470000}"/>
    <cellStyle name="Input 33 2 6 4" xfId="17173" xr:uid="{00000000-0005-0000-0000-0000B6470000}"/>
    <cellStyle name="Input 33 2 6 4 2" xfId="39430" xr:uid="{00000000-0005-0000-0000-0000B7470000}"/>
    <cellStyle name="Input 33 2 6 5" xfId="30336" xr:uid="{00000000-0005-0000-0000-0000B8470000}"/>
    <cellStyle name="Input 33 2 7" xfId="7493" xr:uid="{00000000-0005-0000-0000-0000B9470000}"/>
    <cellStyle name="Input 33 2 7 2" xfId="12040" xr:uid="{00000000-0005-0000-0000-0000BA470000}"/>
    <cellStyle name="Input 33 2 7 2 2" xfId="25442" xr:uid="{00000000-0005-0000-0000-0000BB470000}"/>
    <cellStyle name="Input 33 2 7 2 2 2" xfId="47699" xr:uid="{00000000-0005-0000-0000-0000BC470000}"/>
    <cellStyle name="Input 33 2 7 2 3" xfId="34297" xr:uid="{00000000-0005-0000-0000-0000BD470000}"/>
    <cellStyle name="Input 33 2 7 3" xfId="20895" xr:uid="{00000000-0005-0000-0000-0000BE470000}"/>
    <cellStyle name="Input 33 2 7 3 2" xfId="43152" xr:uid="{00000000-0005-0000-0000-0000BF470000}"/>
    <cellStyle name="Input 33 2 7 4" xfId="16587" xr:uid="{00000000-0005-0000-0000-0000C0470000}"/>
    <cellStyle name="Input 33 2 7 4 2" xfId="38844" xr:uid="{00000000-0005-0000-0000-0000C1470000}"/>
    <cellStyle name="Input 33 2 7 5" xfId="29750" xr:uid="{00000000-0005-0000-0000-0000C2470000}"/>
    <cellStyle name="Input 33 2 8" xfId="6658" xr:uid="{00000000-0005-0000-0000-0000C3470000}"/>
    <cellStyle name="Input 33 2 8 2" xfId="11205" xr:uid="{00000000-0005-0000-0000-0000C4470000}"/>
    <cellStyle name="Input 33 2 8 2 2" xfId="24607" xr:uid="{00000000-0005-0000-0000-0000C5470000}"/>
    <cellStyle name="Input 33 2 8 2 2 2" xfId="46864" xr:uid="{00000000-0005-0000-0000-0000C6470000}"/>
    <cellStyle name="Input 33 2 8 2 3" xfId="33462" xr:uid="{00000000-0005-0000-0000-0000C7470000}"/>
    <cellStyle name="Input 33 2 8 3" xfId="20060" xr:uid="{00000000-0005-0000-0000-0000C8470000}"/>
    <cellStyle name="Input 33 2 8 3 2" xfId="42317" xr:uid="{00000000-0005-0000-0000-0000C9470000}"/>
    <cellStyle name="Input 33 2 8 4" xfId="15752" xr:uid="{00000000-0005-0000-0000-0000CA470000}"/>
    <cellStyle name="Input 33 2 8 4 2" xfId="38009" xr:uid="{00000000-0005-0000-0000-0000CB470000}"/>
    <cellStyle name="Input 33 2 8 5" xfId="28915" xr:uid="{00000000-0005-0000-0000-0000CC470000}"/>
    <cellStyle name="Input 33 2 9" xfId="5089" xr:uid="{00000000-0005-0000-0000-0000CD470000}"/>
    <cellStyle name="Input 33 2 9 2" xfId="9636" xr:uid="{00000000-0005-0000-0000-0000CE470000}"/>
    <cellStyle name="Input 33 2 9 2 2" xfId="23038" xr:uid="{00000000-0005-0000-0000-0000CF470000}"/>
    <cellStyle name="Input 33 2 9 2 2 2" xfId="45295" xr:uid="{00000000-0005-0000-0000-0000D0470000}"/>
    <cellStyle name="Input 33 2 9 2 3" xfId="31893" xr:uid="{00000000-0005-0000-0000-0000D1470000}"/>
    <cellStyle name="Input 33 2 9 3" xfId="18682" xr:uid="{00000000-0005-0000-0000-0000D2470000}"/>
    <cellStyle name="Input 33 2 9 3 2" xfId="40939" xr:uid="{00000000-0005-0000-0000-0000D3470000}"/>
    <cellStyle name="Input 33 2 9 4" xfId="14183" xr:uid="{00000000-0005-0000-0000-0000D4470000}"/>
    <cellStyle name="Input 33 2 9 4 2" xfId="36440" xr:uid="{00000000-0005-0000-0000-0000D5470000}"/>
    <cellStyle name="Input 33 2 9 5" xfId="27537" xr:uid="{00000000-0005-0000-0000-0000D6470000}"/>
    <cellStyle name="Input 33 3" xfId="3850" xr:uid="{00000000-0005-0000-0000-0000D7470000}"/>
    <cellStyle name="Input 33 3 2" xfId="8397" xr:uid="{00000000-0005-0000-0000-0000D8470000}"/>
    <cellStyle name="Input 33 3 2 2" xfId="21799" xr:uid="{00000000-0005-0000-0000-0000D9470000}"/>
    <cellStyle name="Input 33 3 2 2 2" xfId="44056" xr:uid="{00000000-0005-0000-0000-0000DA470000}"/>
    <cellStyle name="Input 33 3 2 3" xfId="30654" xr:uid="{00000000-0005-0000-0000-0000DB470000}"/>
    <cellStyle name="Input 33 3 3" xfId="17491" xr:uid="{00000000-0005-0000-0000-0000DC470000}"/>
    <cellStyle name="Input 33 3 3 2" xfId="39748" xr:uid="{00000000-0005-0000-0000-0000DD470000}"/>
    <cellStyle name="Input 33 3 4" xfId="12944" xr:uid="{00000000-0005-0000-0000-0000DE470000}"/>
    <cellStyle name="Input 33 3 4 2" xfId="35201" xr:uid="{00000000-0005-0000-0000-0000DF470000}"/>
    <cellStyle name="Input 33 3 5" xfId="26346" xr:uid="{00000000-0005-0000-0000-0000E0470000}"/>
    <cellStyle name="Input 33 4" xfId="4848" xr:uid="{00000000-0005-0000-0000-0000E1470000}"/>
    <cellStyle name="Input 33 4 2" xfId="9395" xr:uid="{00000000-0005-0000-0000-0000E2470000}"/>
    <cellStyle name="Input 33 4 2 2" xfId="22797" xr:uid="{00000000-0005-0000-0000-0000E3470000}"/>
    <cellStyle name="Input 33 4 2 2 2" xfId="45054" xr:uid="{00000000-0005-0000-0000-0000E4470000}"/>
    <cellStyle name="Input 33 4 2 3" xfId="31652" xr:uid="{00000000-0005-0000-0000-0000E5470000}"/>
    <cellStyle name="Input 33 4 3" xfId="18442" xr:uid="{00000000-0005-0000-0000-0000E6470000}"/>
    <cellStyle name="Input 33 4 3 2" xfId="40699" xr:uid="{00000000-0005-0000-0000-0000E7470000}"/>
    <cellStyle name="Input 33 4 4" xfId="13942" xr:uid="{00000000-0005-0000-0000-0000E8470000}"/>
    <cellStyle name="Input 33 4 4 2" xfId="36199" xr:uid="{00000000-0005-0000-0000-0000E9470000}"/>
    <cellStyle name="Input 33 4 5" xfId="27297" xr:uid="{00000000-0005-0000-0000-0000EA470000}"/>
    <cellStyle name="Input 33 5" xfId="3803" xr:uid="{00000000-0005-0000-0000-0000EB470000}"/>
    <cellStyle name="Input 33 5 2" xfId="8350" xr:uid="{00000000-0005-0000-0000-0000EC470000}"/>
    <cellStyle name="Input 33 5 2 2" xfId="21752" xr:uid="{00000000-0005-0000-0000-0000ED470000}"/>
    <cellStyle name="Input 33 5 2 2 2" xfId="44009" xr:uid="{00000000-0005-0000-0000-0000EE470000}"/>
    <cellStyle name="Input 33 5 2 3" xfId="30607" xr:uid="{00000000-0005-0000-0000-0000EF470000}"/>
    <cellStyle name="Input 33 5 3" xfId="17444" xr:uid="{00000000-0005-0000-0000-0000F0470000}"/>
    <cellStyle name="Input 33 5 3 2" xfId="39701" xr:uid="{00000000-0005-0000-0000-0000F1470000}"/>
    <cellStyle name="Input 33 5 4" xfId="12897" xr:uid="{00000000-0005-0000-0000-0000F2470000}"/>
    <cellStyle name="Input 33 5 4 2" xfId="35154" xr:uid="{00000000-0005-0000-0000-0000F3470000}"/>
    <cellStyle name="Input 33 5 5" xfId="26299" xr:uid="{00000000-0005-0000-0000-0000F4470000}"/>
    <cellStyle name="Input 33 6" xfId="4057" xr:uid="{00000000-0005-0000-0000-0000F5470000}"/>
    <cellStyle name="Input 33 6 2" xfId="8604" xr:uid="{00000000-0005-0000-0000-0000F6470000}"/>
    <cellStyle name="Input 33 6 2 2" xfId="22006" xr:uid="{00000000-0005-0000-0000-0000F7470000}"/>
    <cellStyle name="Input 33 6 2 2 2" xfId="44263" xr:uid="{00000000-0005-0000-0000-0000F8470000}"/>
    <cellStyle name="Input 33 6 2 3" xfId="30861" xr:uid="{00000000-0005-0000-0000-0000F9470000}"/>
    <cellStyle name="Input 33 6 3" xfId="17698" xr:uid="{00000000-0005-0000-0000-0000FA470000}"/>
    <cellStyle name="Input 33 6 3 2" xfId="39955" xr:uid="{00000000-0005-0000-0000-0000FB470000}"/>
    <cellStyle name="Input 33 6 4" xfId="13151" xr:uid="{00000000-0005-0000-0000-0000FC470000}"/>
    <cellStyle name="Input 33 6 4 2" xfId="35408" xr:uid="{00000000-0005-0000-0000-0000FD470000}"/>
    <cellStyle name="Input 33 6 5" xfId="26553" xr:uid="{00000000-0005-0000-0000-0000FE470000}"/>
    <cellStyle name="Input 33 7" xfId="6502" xr:uid="{00000000-0005-0000-0000-0000FF470000}"/>
    <cellStyle name="Input 33 7 2" xfId="11049" xr:uid="{00000000-0005-0000-0000-000000480000}"/>
    <cellStyle name="Input 33 7 2 2" xfId="24451" xr:uid="{00000000-0005-0000-0000-000001480000}"/>
    <cellStyle name="Input 33 7 2 2 2" xfId="46708" xr:uid="{00000000-0005-0000-0000-000002480000}"/>
    <cellStyle name="Input 33 7 2 3" xfId="33306" xr:uid="{00000000-0005-0000-0000-000003480000}"/>
    <cellStyle name="Input 33 7 3" xfId="19904" xr:uid="{00000000-0005-0000-0000-000004480000}"/>
    <cellStyle name="Input 33 7 3 2" xfId="42161" xr:uid="{00000000-0005-0000-0000-000005480000}"/>
    <cellStyle name="Input 33 7 4" xfId="15596" xr:uid="{00000000-0005-0000-0000-000006480000}"/>
    <cellStyle name="Input 33 7 4 2" xfId="37853" xr:uid="{00000000-0005-0000-0000-000007480000}"/>
    <cellStyle name="Input 33 7 5" xfId="28759" xr:uid="{00000000-0005-0000-0000-000008480000}"/>
    <cellStyle name="Input 33 8" xfId="4694" xr:uid="{00000000-0005-0000-0000-000009480000}"/>
    <cellStyle name="Input 33 8 2" xfId="9241" xr:uid="{00000000-0005-0000-0000-00000A480000}"/>
    <cellStyle name="Input 33 8 2 2" xfId="22643" xr:uid="{00000000-0005-0000-0000-00000B480000}"/>
    <cellStyle name="Input 33 8 2 2 2" xfId="44900" xr:uid="{00000000-0005-0000-0000-00000C480000}"/>
    <cellStyle name="Input 33 8 2 3" xfId="31498" xr:uid="{00000000-0005-0000-0000-00000D480000}"/>
    <cellStyle name="Input 33 8 3" xfId="18335" xr:uid="{00000000-0005-0000-0000-00000E480000}"/>
    <cellStyle name="Input 33 8 3 2" xfId="40592" xr:uid="{00000000-0005-0000-0000-00000F480000}"/>
    <cellStyle name="Input 33 8 4" xfId="13788" xr:uid="{00000000-0005-0000-0000-000010480000}"/>
    <cellStyle name="Input 33 8 4 2" xfId="36045" xr:uid="{00000000-0005-0000-0000-000011480000}"/>
    <cellStyle name="Input 33 8 5" xfId="27190" xr:uid="{00000000-0005-0000-0000-000012480000}"/>
    <cellStyle name="Input 33 9" xfId="4362" xr:uid="{00000000-0005-0000-0000-000013480000}"/>
    <cellStyle name="Input 33 9 2" xfId="8909" xr:uid="{00000000-0005-0000-0000-000014480000}"/>
    <cellStyle name="Input 33 9 2 2" xfId="22311" xr:uid="{00000000-0005-0000-0000-000015480000}"/>
    <cellStyle name="Input 33 9 2 2 2" xfId="44568" xr:uid="{00000000-0005-0000-0000-000016480000}"/>
    <cellStyle name="Input 33 9 2 3" xfId="31166" xr:uid="{00000000-0005-0000-0000-000017480000}"/>
    <cellStyle name="Input 33 9 3" xfId="18003" xr:uid="{00000000-0005-0000-0000-000018480000}"/>
    <cellStyle name="Input 33 9 3 2" xfId="40260" xr:uid="{00000000-0005-0000-0000-000019480000}"/>
    <cellStyle name="Input 33 9 4" xfId="13456" xr:uid="{00000000-0005-0000-0000-00001A480000}"/>
    <cellStyle name="Input 33 9 4 2" xfId="35713" xr:uid="{00000000-0005-0000-0000-00001B480000}"/>
    <cellStyle name="Input 33 9 5" xfId="26858" xr:uid="{00000000-0005-0000-0000-00001C480000}"/>
    <cellStyle name="Input 34" xfId="2699" xr:uid="{00000000-0005-0000-0000-00001D480000}"/>
    <cellStyle name="Input 34 10" xfId="4227" xr:uid="{00000000-0005-0000-0000-00001E480000}"/>
    <cellStyle name="Input 34 10 2" xfId="8774" xr:uid="{00000000-0005-0000-0000-00001F480000}"/>
    <cellStyle name="Input 34 10 2 2" xfId="22176" xr:uid="{00000000-0005-0000-0000-000020480000}"/>
    <cellStyle name="Input 34 10 2 2 2" xfId="44433" xr:uid="{00000000-0005-0000-0000-000021480000}"/>
    <cellStyle name="Input 34 10 2 3" xfId="31031" xr:uid="{00000000-0005-0000-0000-000022480000}"/>
    <cellStyle name="Input 34 10 3" xfId="17868" xr:uid="{00000000-0005-0000-0000-000023480000}"/>
    <cellStyle name="Input 34 10 3 2" xfId="40125" xr:uid="{00000000-0005-0000-0000-000024480000}"/>
    <cellStyle name="Input 34 10 4" xfId="13321" xr:uid="{00000000-0005-0000-0000-000025480000}"/>
    <cellStyle name="Input 34 10 4 2" xfId="35578" xr:uid="{00000000-0005-0000-0000-000026480000}"/>
    <cellStyle name="Input 34 10 5" xfId="26723" xr:uid="{00000000-0005-0000-0000-000027480000}"/>
    <cellStyle name="Input 34 11" xfId="4031" xr:uid="{00000000-0005-0000-0000-000028480000}"/>
    <cellStyle name="Input 34 11 2" xfId="8578" xr:uid="{00000000-0005-0000-0000-000029480000}"/>
    <cellStyle name="Input 34 11 2 2" xfId="21980" xr:uid="{00000000-0005-0000-0000-00002A480000}"/>
    <cellStyle name="Input 34 11 2 2 2" xfId="44237" xr:uid="{00000000-0005-0000-0000-00002B480000}"/>
    <cellStyle name="Input 34 11 2 3" xfId="30835" xr:uid="{00000000-0005-0000-0000-00002C480000}"/>
    <cellStyle name="Input 34 11 3" xfId="17672" xr:uid="{00000000-0005-0000-0000-00002D480000}"/>
    <cellStyle name="Input 34 11 3 2" xfId="39929" xr:uid="{00000000-0005-0000-0000-00002E480000}"/>
    <cellStyle name="Input 34 11 4" xfId="13125" xr:uid="{00000000-0005-0000-0000-00002F480000}"/>
    <cellStyle name="Input 34 11 4 2" xfId="35382" xr:uid="{00000000-0005-0000-0000-000030480000}"/>
    <cellStyle name="Input 34 11 5" xfId="26527" xr:uid="{00000000-0005-0000-0000-000031480000}"/>
    <cellStyle name="Input 34 2" xfId="5165" xr:uid="{00000000-0005-0000-0000-000032480000}"/>
    <cellStyle name="Input 34 2 10" xfId="4582" xr:uid="{00000000-0005-0000-0000-000033480000}"/>
    <cellStyle name="Input 34 2 10 2" xfId="9129" xr:uid="{00000000-0005-0000-0000-000034480000}"/>
    <cellStyle name="Input 34 2 10 2 2" xfId="22531" xr:uid="{00000000-0005-0000-0000-000035480000}"/>
    <cellStyle name="Input 34 2 10 2 2 2" xfId="44788" xr:uid="{00000000-0005-0000-0000-000036480000}"/>
    <cellStyle name="Input 34 2 10 2 3" xfId="31386" xr:uid="{00000000-0005-0000-0000-000037480000}"/>
    <cellStyle name="Input 34 2 10 3" xfId="18223" xr:uid="{00000000-0005-0000-0000-000038480000}"/>
    <cellStyle name="Input 34 2 10 3 2" xfId="40480" xr:uid="{00000000-0005-0000-0000-000039480000}"/>
    <cellStyle name="Input 34 2 10 4" xfId="13676" xr:uid="{00000000-0005-0000-0000-00003A480000}"/>
    <cellStyle name="Input 34 2 10 4 2" xfId="35933" xr:uid="{00000000-0005-0000-0000-00003B480000}"/>
    <cellStyle name="Input 34 2 10 5" xfId="27078" xr:uid="{00000000-0005-0000-0000-00003C480000}"/>
    <cellStyle name="Input 34 2 11" xfId="9712" xr:uid="{00000000-0005-0000-0000-00003D480000}"/>
    <cellStyle name="Input 34 2 11 2" xfId="23114" xr:uid="{00000000-0005-0000-0000-00003E480000}"/>
    <cellStyle name="Input 34 2 11 2 2" xfId="45371" xr:uid="{00000000-0005-0000-0000-00003F480000}"/>
    <cellStyle name="Input 34 2 11 3" xfId="31969" xr:uid="{00000000-0005-0000-0000-000040480000}"/>
    <cellStyle name="Input 34 2 12" xfId="14259" xr:uid="{00000000-0005-0000-0000-000041480000}"/>
    <cellStyle name="Input 34 2 12 2" xfId="36516" xr:uid="{00000000-0005-0000-0000-000042480000}"/>
    <cellStyle name="Input 34 2 2" xfId="6294" xr:uid="{00000000-0005-0000-0000-000043480000}"/>
    <cellStyle name="Input 34 2 2 2" xfId="10841" xr:uid="{00000000-0005-0000-0000-000044480000}"/>
    <cellStyle name="Input 34 2 2 2 2" xfId="24243" xr:uid="{00000000-0005-0000-0000-000045480000}"/>
    <cellStyle name="Input 34 2 2 2 2 2" xfId="46500" xr:uid="{00000000-0005-0000-0000-000046480000}"/>
    <cellStyle name="Input 34 2 2 2 3" xfId="33098" xr:uid="{00000000-0005-0000-0000-000047480000}"/>
    <cellStyle name="Input 34 2 2 3" xfId="19696" xr:uid="{00000000-0005-0000-0000-000048480000}"/>
    <cellStyle name="Input 34 2 2 3 2" xfId="41953" xr:uid="{00000000-0005-0000-0000-000049480000}"/>
    <cellStyle name="Input 34 2 2 4" xfId="15388" xr:uid="{00000000-0005-0000-0000-00004A480000}"/>
    <cellStyle name="Input 34 2 2 4 2" xfId="37645" xr:uid="{00000000-0005-0000-0000-00004B480000}"/>
    <cellStyle name="Input 34 2 2 5" xfId="28551" xr:uid="{00000000-0005-0000-0000-00004C480000}"/>
    <cellStyle name="Input 34 2 3" xfId="6764" xr:uid="{00000000-0005-0000-0000-00004D480000}"/>
    <cellStyle name="Input 34 2 3 2" xfId="11311" xr:uid="{00000000-0005-0000-0000-00004E480000}"/>
    <cellStyle name="Input 34 2 3 2 2" xfId="24713" xr:uid="{00000000-0005-0000-0000-00004F480000}"/>
    <cellStyle name="Input 34 2 3 2 2 2" xfId="46970" xr:uid="{00000000-0005-0000-0000-000050480000}"/>
    <cellStyle name="Input 34 2 3 2 3" xfId="33568" xr:uid="{00000000-0005-0000-0000-000051480000}"/>
    <cellStyle name="Input 34 2 3 3" xfId="20166" xr:uid="{00000000-0005-0000-0000-000052480000}"/>
    <cellStyle name="Input 34 2 3 3 2" xfId="42423" xr:uid="{00000000-0005-0000-0000-000053480000}"/>
    <cellStyle name="Input 34 2 3 4" xfId="15858" xr:uid="{00000000-0005-0000-0000-000054480000}"/>
    <cellStyle name="Input 34 2 3 4 2" xfId="38115" xr:uid="{00000000-0005-0000-0000-000055480000}"/>
    <cellStyle name="Input 34 2 3 5" xfId="29021" xr:uid="{00000000-0005-0000-0000-000056480000}"/>
    <cellStyle name="Input 34 2 4" xfId="7041" xr:uid="{00000000-0005-0000-0000-000057480000}"/>
    <cellStyle name="Input 34 2 4 2" xfId="11588" xr:uid="{00000000-0005-0000-0000-000058480000}"/>
    <cellStyle name="Input 34 2 4 2 2" xfId="24990" xr:uid="{00000000-0005-0000-0000-000059480000}"/>
    <cellStyle name="Input 34 2 4 2 2 2" xfId="47247" xr:uid="{00000000-0005-0000-0000-00005A480000}"/>
    <cellStyle name="Input 34 2 4 2 3" xfId="33845" xr:uid="{00000000-0005-0000-0000-00005B480000}"/>
    <cellStyle name="Input 34 2 4 3" xfId="20443" xr:uid="{00000000-0005-0000-0000-00005C480000}"/>
    <cellStyle name="Input 34 2 4 3 2" xfId="42700" xr:uid="{00000000-0005-0000-0000-00005D480000}"/>
    <cellStyle name="Input 34 2 4 4" xfId="16135" xr:uid="{00000000-0005-0000-0000-00005E480000}"/>
    <cellStyle name="Input 34 2 4 4 2" xfId="38392" xr:uid="{00000000-0005-0000-0000-00005F480000}"/>
    <cellStyle name="Input 34 2 4 5" xfId="29298" xr:uid="{00000000-0005-0000-0000-000060480000}"/>
    <cellStyle name="Input 34 2 5" xfId="5892" xr:uid="{00000000-0005-0000-0000-000061480000}"/>
    <cellStyle name="Input 34 2 5 2" xfId="10439" xr:uid="{00000000-0005-0000-0000-000062480000}"/>
    <cellStyle name="Input 34 2 5 2 2" xfId="23841" xr:uid="{00000000-0005-0000-0000-000063480000}"/>
    <cellStyle name="Input 34 2 5 2 2 2" xfId="46098" xr:uid="{00000000-0005-0000-0000-000064480000}"/>
    <cellStyle name="Input 34 2 5 2 3" xfId="32696" xr:uid="{00000000-0005-0000-0000-000065480000}"/>
    <cellStyle name="Input 34 2 5 3" xfId="19294" xr:uid="{00000000-0005-0000-0000-000066480000}"/>
    <cellStyle name="Input 34 2 5 3 2" xfId="41551" xr:uid="{00000000-0005-0000-0000-000067480000}"/>
    <cellStyle name="Input 34 2 5 4" xfId="14986" xr:uid="{00000000-0005-0000-0000-000068480000}"/>
    <cellStyle name="Input 34 2 5 4 2" xfId="37243" xr:uid="{00000000-0005-0000-0000-000069480000}"/>
    <cellStyle name="Input 34 2 5 5" xfId="28149" xr:uid="{00000000-0005-0000-0000-00006A480000}"/>
    <cellStyle name="Input 34 2 6" xfId="8080" xr:uid="{00000000-0005-0000-0000-00006B480000}"/>
    <cellStyle name="Input 34 2 6 2" xfId="12627" xr:uid="{00000000-0005-0000-0000-00006C480000}"/>
    <cellStyle name="Input 34 2 6 2 2" xfId="26029" xr:uid="{00000000-0005-0000-0000-00006D480000}"/>
    <cellStyle name="Input 34 2 6 2 2 2" xfId="48286" xr:uid="{00000000-0005-0000-0000-00006E480000}"/>
    <cellStyle name="Input 34 2 6 2 3" xfId="34884" xr:uid="{00000000-0005-0000-0000-00006F480000}"/>
    <cellStyle name="Input 34 2 6 3" xfId="21482" xr:uid="{00000000-0005-0000-0000-000070480000}"/>
    <cellStyle name="Input 34 2 6 3 2" xfId="43739" xr:uid="{00000000-0005-0000-0000-000071480000}"/>
    <cellStyle name="Input 34 2 6 4" xfId="17174" xr:uid="{00000000-0005-0000-0000-000072480000}"/>
    <cellStyle name="Input 34 2 6 4 2" xfId="39431" xr:uid="{00000000-0005-0000-0000-000073480000}"/>
    <cellStyle name="Input 34 2 6 5" xfId="30337" xr:uid="{00000000-0005-0000-0000-000074480000}"/>
    <cellStyle name="Input 34 2 7" xfId="7749" xr:uid="{00000000-0005-0000-0000-000075480000}"/>
    <cellStyle name="Input 34 2 7 2" xfId="12296" xr:uid="{00000000-0005-0000-0000-000076480000}"/>
    <cellStyle name="Input 34 2 7 2 2" xfId="25698" xr:uid="{00000000-0005-0000-0000-000077480000}"/>
    <cellStyle name="Input 34 2 7 2 2 2" xfId="47955" xr:uid="{00000000-0005-0000-0000-000078480000}"/>
    <cellStyle name="Input 34 2 7 2 3" xfId="34553" xr:uid="{00000000-0005-0000-0000-000079480000}"/>
    <cellStyle name="Input 34 2 7 3" xfId="21151" xr:uid="{00000000-0005-0000-0000-00007A480000}"/>
    <cellStyle name="Input 34 2 7 3 2" xfId="43408" xr:uid="{00000000-0005-0000-0000-00007B480000}"/>
    <cellStyle name="Input 34 2 7 4" xfId="16843" xr:uid="{00000000-0005-0000-0000-00007C480000}"/>
    <cellStyle name="Input 34 2 7 4 2" xfId="39100" xr:uid="{00000000-0005-0000-0000-00007D480000}"/>
    <cellStyle name="Input 34 2 7 5" xfId="30006" xr:uid="{00000000-0005-0000-0000-00007E480000}"/>
    <cellStyle name="Input 34 2 8" xfId="5433" xr:uid="{00000000-0005-0000-0000-00007F480000}"/>
    <cellStyle name="Input 34 2 8 2" xfId="9980" xr:uid="{00000000-0005-0000-0000-000080480000}"/>
    <cellStyle name="Input 34 2 8 2 2" xfId="23382" xr:uid="{00000000-0005-0000-0000-000081480000}"/>
    <cellStyle name="Input 34 2 8 2 2 2" xfId="45639" xr:uid="{00000000-0005-0000-0000-000082480000}"/>
    <cellStyle name="Input 34 2 8 2 3" xfId="32237" xr:uid="{00000000-0005-0000-0000-000083480000}"/>
    <cellStyle name="Input 34 2 8 3" xfId="18977" xr:uid="{00000000-0005-0000-0000-000084480000}"/>
    <cellStyle name="Input 34 2 8 3 2" xfId="41234" xr:uid="{00000000-0005-0000-0000-000085480000}"/>
    <cellStyle name="Input 34 2 8 4" xfId="14527" xr:uid="{00000000-0005-0000-0000-000086480000}"/>
    <cellStyle name="Input 34 2 8 4 2" xfId="36784" xr:uid="{00000000-0005-0000-0000-000087480000}"/>
    <cellStyle name="Input 34 2 8 5" xfId="27832" xr:uid="{00000000-0005-0000-0000-000088480000}"/>
    <cellStyle name="Input 34 2 9" xfId="5090" xr:uid="{00000000-0005-0000-0000-000089480000}"/>
    <cellStyle name="Input 34 2 9 2" xfId="9637" xr:uid="{00000000-0005-0000-0000-00008A480000}"/>
    <cellStyle name="Input 34 2 9 2 2" xfId="23039" xr:uid="{00000000-0005-0000-0000-00008B480000}"/>
    <cellStyle name="Input 34 2 9 2 2 2" xfId="45296" xr:uid="{00000000-0005-0000-0000-00008C480000}"/>
    <cellStyle name="Input 34 2 9 2 3" xfId="31894" xr:uid="{00000000-0005-0000-0000-00008D480000}"/>
    <cellStyle name="Input 34 2 9 3" xfId="18683" xr:uid="{00000000-0005-0000-0000-00008E480000}"/>
    <cellStyle name="Input 34 2 9 3 2" xfId="40940" xr:uid="{00000000-0005-0000-0000-00008F480000}"/>
    <cellStyle name="Input 34 2 9 4" xfId="14184" xr:uid="{00000000-0005-0000-0000-000090480000}"/>
    <cellStyle name="Input 34 2 9 4 2" xfId="36441" xr:uid="{00000000-0005-0000-0000-000091480000}"/>
    <cellStyle name="Input 34 2 9 5" xfId="27538" xr:uid="{00000000-0005-0000-0000-000092480000}"/>
    <cellStyle name="Input 34 3" xfId="3849" xr:uid="{00000000-0005-0000-0000-000093480000}"/>
    <cellStyle name="Input 34 3 2" xfId="8396" xr:uid="{00000000-0005-0000-0000-000094480000}"/>
    <cellStyle name="Input 34 3 2 2" xfId="21798" xr:uid="{00000000-0005-0000-0000-000095480000}"/>
    <cellStyle name="Input 34 3 2 2 2" xfId="44055" xr:uid="{00000000-0005-0000-0000-000096480000}"/>
    <cellStyle name="Input 34 3 2 3" xfId="30653" xr:uid="{00000000-0005-0000-0000-000097480000}"/>
    <cellStyle name="Input 34 3 3" xfId="17490" xr:uid="{00000000-0005-0000-0000-000098480000}"/>
    <cellStyle name="Input 34 3 3 2" xfId="39747" xr:uid="{00000000-0005-0000-0000-000099480000}"/>
    <cellStyle name="Input 34 3 4" xfId="12943" xr:uid="{00000000-0005-0000-0000-00009A480000}"/>
    <cellStyle name="Input 34 3 4 2" xfId="35200" xr:uid="{00000000-0005-0000-0000-00009B480000}"/>
    <cellStyle name="Input 34 3 5" xfId="26345" xr:uid="{00000000-0005-0000-0000-00009C480000}"/>
    <cellStyle name="Input 34 4" xfId="4849" xr:uid="{00000000-0005-0000-0000-00009D480000}"/>
    <cellStyle name="Input 34 4 2" xfId="9396" xr:uid="{00000000-0005-0000-0000-00009E480000}"/>
    <cellStyle name="Input 34 4 2 2" xfId="22798" xr:uid="{00000000-0005-0000-0000-00009F480000}"/>
    <cellStyle name="Input 34 4 2 2 2" xfId="45055" xr:uid="{00000000-0005-0000-0000-0000A0480000}"/>
    <cellStyle name="Input 34 4 2 3" xfId="31653" xr:uid="{00000000-0005-0000-0000-0000A1480000}"/>
    <cellStyle name="Input 34 4 3" xfId="18443" xr:uid="{00000000-0005-0000-0000-0000A2480000}"/>
    <cellStyle name="Input 34 4 3 2" xfId="40700" xr:uid="{00000000-0005-0000-0000-0000A3480000}"/>
    <cellStyle name="Input 34 4 4" xfId="13943" xr:uid="{00000000-0005-0000-0000-0000A4480000}"/>
    <cellStyle name="Input 34 4 4 2" xfId="36200" xr:uid="{00000000-0005-0000-0000-0000A5480000}"/>
    <cellStyle name="Input 34 4 5" xfId="27298" xr:uid="{00000000-0005-0000-0000-0000A6480000}"/>
    <cellStyle name="Input 34 5" xfId="3802" xr:uid="{00000000-0005-0000-0000-0000A7480000}"/>
    <cellStyle name="Input 34 5 2" xfId="8349" xr:uid="{00000000-0005-0000-0000-0000A8480000}"/>
    <cellStyle name="Input 34 5 2 2" xfId="21751" xr:uid="{00000000-0005-0000-0000-0000A9480000}"/>
    <cellStyle name="Input 34 5 2 2 2" xfId="44008" xr:uid="{00000000-0005-0000-0000-0000AA480000}"/>
    <cellStyle name="Input 34 5 2 3" xfId="30606" xr:uid="{00000000-0005-0000-0000-0000AB480000}"/>
    <cellStyle name="Input 34 5 3" xfId="17443" xr:uid="{00000000-0005-0000-0000-0000AC480000}"/>
    <cellStyle name="Input 34 5 3 2" xfId="39700" xr:uid="{00000000-0005-0000-0000-0000AD480000}"/>
    <cellStyle name="Input 34 5 4" xfId="12896" xr:uid="{00000000-0005-0000-0000-0000AE480000}"/>
    <cellStyle name="Input 34 5 4 2" xfId="35153" xr:uid="{00000000-0005-0000-0000-0000AF480000}"/>
    <cellStyle name="Input 34 5 5" xfId="26298" xr:uid="{00000000-0005-0000-0000-0000B0480000}"/>
    <cellStyle name="Input 34 6" xfId="4056" xr:uid="{00000000-0005-0000-0000-0000B1480000}"/>
    <cellStyle name="Input 34 6 2" xfId="8603" xr:uid="{00000000-0005-0000-0000-0000B2480000}"/>
    <cellStyle name="Input 34 6 2 2" xfId="22005" xr:uid="{00000000-0005-0000-0000-0000B3480000}"/>
    <cellStyle name="Input 34 6 2 2 2" xfId="44262" xr:uid="{00000000-0005-0000-0000-0000B4480000}"/>
    <cellStyle name="Input 34 6 2 3" xfId="30860" xr:uid="{00000000-0005-0000-0000-0000B5480000}"/>
    <cellStyle name="Input 34 6 3" xfId="17697" xr:uid="{00000000-0005-0000-0000-0000B6480000}"/>
    <cellStyle name="Input 34 6 3 2" xfId="39954" xr:uid="{00000000-0005-0000-0000-0000B7480000}"/>
    <cellStyle name="Input 34 6 4" xfId="13150" xr:uid="{00000000-0005-0000-0000-0000B8480000}"/>
    <cellStyle name="Input 34 6 4 2" xfId="35407" xr:uid="{00000000-0005-0000-0000-0000B9480000}"/>
    <cellStyle name="Input 34 6 5" xfId="26552" xr:uid="{00000000-0005-0000-0000-0000BA480000}"/>
    <cellStyle name="Input 34 7" xfId="5238" xr:uid="{00000000-0005-0000-0000-0000BB480000}"/>
    <cellStyle name="Input 34 7 2" xfId="9785" xr:uid="{00000000-0005-0000-0000-0000BC480000}"/>
    <cellStyle name="Input 34 7 2 2" xfId="23187" xr:uid="{00000000-0005-0000-0000-0000BD480000}"/>
    <cellStyle name="Input 34 7 2 2 2" xfId="45444" xr:uid="{00000000-0005-0000-0000-0000BE480000}"/>
    <cellStyle name="Input 34 7 2 3" xfId="32042" xr:uid="{00000000-0005-0000-0000-0000BF480000}"/>
    <cellStyle name="Input 34 7 3" xfId="18782" xr:uid="{00000000-0005-0000-0000-0000C0480000}"/>
    <cellStyle name="Input 34 7 3 2" xfId="41039" xr:uid="{00000000-0005-0000-0000-0000C1480000}"/>
    <cellStyle name="Input 34 7 4" xfId="14332" xr:uid="{00000000-0005-0000-0000-0000C2480000}"/>
    <cellStyle name="Input 34 7 4 2" xfId="36589" xr:uid="{00000000-0005-0000-0000-0000C3480000}"/>
    <cellStyle name="Input 34 7 5" xfId="27637" xr:uid="{00000000-0005-0000-0000-0000C4480000}"/>
    <cellStyle name="Input 34 8" xfId="4695" xr:uid="{00000000-0005-0000-0000-0000C5480000}"/>
    <cellStyle name="Input 34 8 2" xfId="9242" xr:uid="{00000000-0005-0000-0000-0000C6480000}"/>
    <cellStyle name="Input 34 8 2 2" xfId="22644" xr:uid="{00000000-0005-0000-0000-0000C7480000}"/>
    <cellStyle name="Input 34 8 2 2 2" xfId="44901" xr:uid="{00000000-0005-0000-0000-0000C8480000}"/>
    <cellStyle name="Input 34 8 2 3" xfId="31499" xr:uid="{00000000-0005-0000-0000-0000C9480000}"/>
    <cellStyle name="Input 34 8 3" xfId="18336" xr:uid="{00000000-0005-0000-0000-0000CA480000}"/>
    <cellStyle name="Input 34 8 3 2" xfId="40593" xr:uid="{00000000-0005-0000-0000-0000CB480000}"/>
    <cellStyle name="Input 34 8 4" xfId="13789" xr:uid="{00000000-0005-0000-0000-0000CC480000}"/>
    <cellStyle name="Input 34 8 4 2" xfId="36046" xr:uid="{00000000-0005-0000-0000-0000CD480000}"/>
    <cellStyle name="Input 34 8 5" xfId="27191" xr:uid="{00000000-0005-0000-0000-0000CE480000}"/>
    <cellStyle name="Input 34 9" xfId="4363" xr:uid="{00000000-0005-0000-0000-0000CF480000}"/>
    <cellStyle name="Input 34 9 2" xfId="8910" xr:uid="{00000000-0005-0000-0000-0000D0480000}"/>
    <cellStyle name="Input 34 9 2 2" xfId="22312" xr:uid="{00000000-0005-0000-0000-0000D1480000}"/>
    <cellStyle name="Input 34 9 2 2 2" xfId="44569" xr:uid="{00000000-0005-0000-0000-0000D2480000}"/>
    <cellStyle name="Input 34 9 2 3" xfId="31167" xr:uid="{00000000-0005-0000-0000-0000D3480000}"/>
    <cellStyle name="Input 34 9 3" xfId="18004" xr:uid="{00000000-0005-0000-0000-0000D4480000}"/>
    <cellStyle name="Input 34 9 3 2" xfId="40261" xr:uid="{00000000-0005-0000-0000-0000D5480000}"/>
    <cellStyle name="Input 34 9 4" xfId="13457" xr:uid="{00000000-0005-0000-0000-0000D6480000}"/>
    <cellStyle name="Input 34 9 4 2" xfId="35714" xr:uid="{00000000-0005-0000-0000-0000D7480000}"/>
    <cellStyle name="Input 34 9 5" xfId="26859" xr:uid="{00000000-0005-0000-0000-0000D8480000}"/>
    <cellStyle name="Input 35" xfId="2700" xr:uid="{00000000-0005-0000-0000-0000D9480000}"/>
    <cellStyle name="Input 35 10" xfId="4228" xr:uid="{00000000-0005-0000-0000-0000DA480000}"/>
    <cellStyle name="Input 35 10 2" xfId="8775" xr:uid="{00000000-0005-0000-0000-0000DB480000}"/>
    <cellStyle name="Input 35 10 2 2" xfId="22177" xr:uid="{00000000-0005-0000-0000-0000DC480000}"/>
    <cellStyle name="Input 35 10 2 2 2" xfId="44434" xr:uid="{00000000-0005-0000-0000-0000DD480000}"/>
    <cellStyle name="Input 35 10 2 3" xfId="31032" xr:uid="{00000000-0005-0000-0000-0000DE480000}"/>
    <cellStyle name="Input 35 10 3" xfId="17869" xr:uid="{00000000-0005-0000-0000-0000DF480000}"/>
    <cellStyle name="Input 35 10 3 2" xfId="40126" xr:uid="{00000000-0005-0000-0000-0000E0480000}"/>
    <cellStyle name="Input 35 10 4" xfId="13322" xr:uid="{00000000-0005-0000-0000-0000E1480000}"/>
    <cellStyle name="Input 35 10 4 2" xfId="35579" xr:uid="{00000000-0005-0000-0000-0000E2480000}"/>
    <cellStyle name="Input 35 10 5" xfId="26724" xr:uid="{00000000-0005-0000-0000-0000E3480000}"/>
    <cellStyle name="Input 35 11" xfId="4032" xr:uid="{00000000-0005-0000-0000-0000E4480000}"/>
    <cellStyle name="Input 35 11 2" xfId="8579" xr:uid="{00000000-0005-0000-0000-0000E5480000}"/>
    <cellStyle name="Input 35 11 2 2" xfId="21981" xr:uid="{00000000-0005-0000-0000-0000E6480000}"/>
    <cellStyle name="Input 35 11 2 2 2" xfId="44238" xr:uid="{00000000-0005-0000-0000-0000E7480000}"/>
    <cellStyle name="Input 35 11 2 3" xfId="30836" xr:uid="{00000000-0005-0000-0000-0000E8480000}"/>
    <cellStyle name="Input 35 11 3" xfId="17673" xr:uid="{00000000-0005-0000-0000-0000E9480000}"/>
    <cellStyle name="Input 35 11 3 2" xfId="39930" xr:uid="{00000000-0005-0000-0000-0000EA480000}"/>
    <cellStyle name="Input 35 11 4" xfId="13126" xr:uid="{00000000-0005-0000-0000-0000EB480000}"/>
    <cellStyle name="Input 35 11 4 2" xfId="35383" xr:uid="{00000000-0005-0000-0000-0000EC480000}"/>
    <cellStyle name="Input 35 11 5" xfId="26528" xr:uid="{00000000-0005-0000-0000-0000ED480000}"/>
    <cellStyle name="Input 35 2" xfId="5166" xr:uid="{00000000-0005-0000-0000-0000EE480000}"/>
    <cellStyle name="Input 35 2 10" xfId="7150" xr:uid="{00000000-0005-0000-0000-0000EF480000}"/>
    <cellStyle name="Input 35 2 10 2" xfId="11697" xr:uid="{00000000-0005-0000-0000-0000F0480000}"/>
    <cellStyle name="Input 35 2 10 2 2" xfId="25099" xr:uid="{00000000-0005-0000-0000-0000F1480000}"/>
    <cellStyle name="Input 35 2 10 2 2 2" xfId="47356" xr:uid="{00000000-0005-0000-0000-0000F2480000}"/>
    <cellStyle name="Input 35 2 10 2 3" xfId="33954" xr:uid="{00000000-0005-0000-0000-0000F3480000}"/>
    <cellStyle name="Input 35 2 10 3" xfId="20552" xr:uid="{00000000-0005-0000-0000-0000F4480000}"/>
    <cellStyle name="Input 35 2 10 3 2" xfId="42809" xr:uid="{00000000-0005-0000-0000-0000F5480000}"/>
    <cellStyle name="Input 35 2 10 4" xfId="16244" xr:uid="{00000000-0005-0000-0000-0000F6480000}"/>
    <cellStyle name="Input 35 2 10 4 2" xfId="38501" xr:uid="{00000000-0005-0000-0000-0000F7480000}"/>
    <cellStyle name="Input 35 2 10 5" xfId="29407" xr:uid="{00000000-0005-0000-0000-0000F8480000}"/>
    <cellStyle name="Input 35 2 11" xfId="9713" xr:uid="{00000000-0005-0000-0000-0000F9480000}"/>
    <cellStyle name="Input 35 2 11 2" xfId="23115" xr:uid="{00000000-0005-0000-0000-0000FA480000}"/>
    <cellStyle name="Input 35 2 11 2 2" xfId="45372" xr:uid="{00000000-0005-0000-0000-0000FB480000}"/>
    <cellStyle name="Input 35 2 11 3" xfId="31970" xr:uid="{00000000-0005-0000-0000-0000FC480000}"/>
    <cellStyle name="Input 35 2 12" xfId="14260" xr:uid="{00000000-0005-0000-0000-0000FD480000}"/>
    <cellStyle name="Input 35 2 12 2" xfId="36517" xr:uid="{00000000-0005-0000-0000-0000FE480000}"/>
    <cellStyle name="Input 35 2 2" xfId="6295" xr:uid="{00000000-0005-0000-0000-0000FF480000}"/>
    <cellStyle name="Input 35 2 2 2" xfId="10842" xr:uid="{00000000-0005-0000-0000-000000490000}"/>
    <cellStyle name="Input 35 2 2 2 2" xfId="24244" xr:uid="{00000000-0005-0000-0000-000001490000}"/>
    <cellStyle name="Input 35 2 2 2 2 2" xfId="46501" xr:uid="{00000000-0005-0000-0000-000002490000}"/>
    <cellStyle name="Input 35 2 2 2 3" xfId="33099" xr:uid="{00000000-0005-0000-0000-000003490000}"/>
    <cellStyle name="Input 35 2 2 3" xfId="19697" xr:uid="{00000000-0005-0000-0000-000004490000}"/>
    <cellStyle name="Input 35 2 2 3 2" xfId="41954" xr:uid="{00000000-0005-0000-0000-000005490000}"/>
    <cellStyle name="Input 35 2 2 4" xfId="15389" xr:uid="{00000000-0005-0000-0000-000006490000}"/>
    <cellStyle name="Input 35 2 2 4 2" xfId="37646" xr:uid="{00000000-0005-0000-0000-000007490000}"/>
    <cellStyle name="Input 35 2 2 5" xfId="28552" xr:uid="{00000000-0005-0000-0000-000008490000}"/>
    <cellStyle name="Input 35 2 3" xfId="6765" xr:uid="{00000000-0005-0000-0000-000009490000}"/>
    <cellStyle name="Input 35 2 3 2" xfId="11312" xr:uid="{00000000-0005-0000-0000-00000A490000}"/>
    <cellStyle name="Input 35 2 3 2 2" xfId="24714" xr:uid="{00000000-0005-0000-0000-00000B490000}"/>
    <cellStyle name="Input 35 2 3 2 2 2" xfId="46971" xr:uid="{00000000-0005-0000-0000-00000C490000}"/>
    <cellStyle name="Input 35 2 3 2 3" xfId="33569" xr:uid="{00000000-0005-0000-0000-00000D490000}"/>
    <cellStyle name="Input 35 2 3 3" xfId="20167" xr:uid="{00000000-0005-0000-0000-00000E490000}"/>
    <cellStyle name="Input 35 2 3 3 2" xfId="42424" xr:uid="{00000000-0005-0000-0000-00000F490000}"/>
    <cellStyle name="Input 35 2 3 4" xfId="15859" xr:uid="{00000000-0005-0000-0000-000010490000}"/>
    <cellStyle name="Input 35 2 3 4 2" xfId="38116" xr:uid="{00000000-0005-0000-0000-000011490000}"/>
    <cellStyle name="Input 35 2 3 5" xfId="29022" xr:uid="{00000000-0005-0000-0000-000012490000}"/>
    <cellStyle name="Input 35 2 4" xfId="7042" xr:uid="{00000000-0005-0000-0000-000013490000}"/>
    <cellStyle name="Input 35 2 4 2" xfId="11589" xr:uid="{00000000-0005-0000-0000-000014490000}"/>
    <cellStyle name="Input 35 2 4 2 2" xfId="24991" xr:uid="{00000000-0005-0000-0000-000015490000}"/>
    <cellStyle name="Input 35 2 4 2 2 2" xfId="47248" xr:uid="{00000000-0005-0000-0000-000016490000}"/>
    <cellStyle name="Input 35 2 4 2 3" xfId="33846" xr:uid="{00000000-0005-0000-0000-000017490000}"/>
    <cellStyle name="Input 35 2 4 3" xfId="20444" xr:uid="{00000000-0005-0000-0000-000018490000}"/>
    <cellStyle name="Input 35 2 4 3 2" xfId="42701" xr:uid="{00000000-0005-0000-0000-000019490000}"/>
    <cellStyle name="Input 35 2 4 4" xfId="16136" xr:uid="{00000000-0005-0000-0000-00001A490000}"/>
    <cellStyle name="Input 35 2 4 4 2" xfId="38393" xr:uid="{00000000-0005-0000-0000-00001B490000}"/>
    <cellStyle name="Input 35 2 4 5" xfId="29299" xr:uid="{00000000-0005-0000-0000-00001C490000}"/>
    <cellStyle name="Input 35 2 5" xfId="5893" xr:uid="{00000000-0005-0000-0000-00001D490000}"/>
    <cellStyle name="Input 35 2 5 2" xfId="10440" xr:uid="{00000000-0005-0000-0000-00001E490000}"/>
    <cellStyle name="Input 35 2 5 2 2" xfId="23842" xr:uid="{00000000-0005-0000-0000-00001F490000}"/>
    <cellStyle name="Input 35 2 5 2 2 2" xfId="46099" xr:uid="{00000000-0005-0000-0000-000020490000}"/>
    <cellStyle name="Input 35 2 5 2 3" xfId="32697" xr:uid="{00000000-0005-0000-0000-000021490000}"/>
    <cellStyle name="Input 35 2 5 3" xfId="19295" xr:uid="{00000000-0005-0000-0000-000022490000}"/>
    <cellStyle name="Input 35 2 5 3 2" xfId="41552" xr:uid="{00000000-0005-0000-0000-000023490000}"/>
    <cellStyle name="Input 35 2 5 4" xfId="14987" xr:uid="{00000000-0005-0000-0000-000024490000}"/>
    <cellStyle name="Input 35 2 5 4 2" xfId="37244" xr:uid="{00000000-0005-0000-0000-000025490000}"/>
    <cellStyle name="Input 35 2 5 5" xfId="28150" xr:uid="{00000000-0005-0000-0000-000026490000}"/>
    <cellStyle name="Input 35 2 6" xfId="8081" xr:uid="{00000000-0005-0000-0000-000027490000}"/>
    <cellStyle name="Input 35 2 6 2" xfId="12628" xr:uid="{00000000-0005-0000-0000-000028490000}"/>
    <cellStyle name="Input 35 2 6 2 2" xfId="26030" xr:uid="{00000000-0005-0000-0000-000029490000}"/>
    <cellStyle name="Input 35 2 6 2 2 2" xfId="48287" xr:uid="{00000000-0005-0000-0000-00002A490000}"/>
    <cellStyle name="Input 35 2 6 2 3" xfId="34885" xr:uid="{00000000-0005-0000-0000-00002B490000}"/>
    <cellStyle name="Input 35 2 6 3" xfId="21483" xr:uid="{00000000-0005-0000-0000-00002C490000}"/>
    <cellStyle name="Input 35 2 6 3 2" xfId="43740" xr:uid="{00000000-0005-0000-0000-00002D490000}"/>
    <cellStyle name="Input 35 2 6 4" xfId="17175" xr:uid="{00000000-0005-0000-0000-00002E490000}"/>
    <cellStyle name="Input 35 2 6 4 2" xfId="39432" xr:uid="{00000000-0005-0000-0000-00002F490000}"/>
    <cellStyle name="Input 35 2 6 5" xfId="30338" xr:uid="{00000000-0005-0000-0000-000030490000}"/>
    <cellStyle name="Input 35 2 7" xfId="7494" xr:uid="{00000000-0005-0000-0000-000031490000}"/>
    <cellStyle name="Input 35 2 7 2" xfId="12041" xr:uid="{00000000-0005-0000-0000-000032490000}"/>
    <cellStyle name="Input 35 2 7 2 2" xfId="25443" xr:uid="{00000000-0005-0000-0000-000033490000}"/>
    <cellStyle name="Input 35 2 7 2 2 2" xfId="47700" xr:uid="{00000000-0005-0000-0000-000034490000}"/>
    <cellStyle name="Input 35 2 7 2 3" xfId="34298" xr:uid="{00000000-0005-0000-0000-000035490000}"/>
    <cellStyle name="Input 35 2 7 3" xfId="20896" xr:uid="{00000000-0005-0000-0000-000036490000}"/>
    <cellStyle name="Input 35 2 7 3 2" xfId="43153" xr:uid="{00000000-0005-0000-0000-000037490000}"/>
    <cellStyle name="Input 35 2 7 4" xfId="16588" xr:uid="{00000000-0005-0000-0000-000038490000}"/>
    <cellStyle name="Input 35 2 7 4 2" xfId="38845" xr:uid="{00000000-0005-0000-0000-000039490000}"/>
    <cellStyle name="Input 35 2 7 5" xfId="29751" xr:uid="{00000000-0005-0000-0000-00003A490000}"/>
    <cellStyle name="Input 35 2 8" xfId="6659" xr:uid="{00000000-0005-0000-0000-00003B490000}"/>
    <cellStyle name="Input 35 2 8 2" xfId="11206" xr:uid="{00000000-0005-0000-0000-00003C490000}"/>
    <cellStyle name="Input 35 2 8 2 2" xfId="24608" xr:uid="{00000000-0005-0000-0000-00003D490000}"/>
    <cellStyle name="Input 35 2 8 2 2 2" xfId="46865" xr:uid="{00000000-0005-0000-0000-00003E490000}"/>
    <cellStyle name="Input 35 2 8 2 3" xfId="33463" xr:uid="{00000000-0005-0000-0000-00003F490000}"/>
    <cellStyle name="Input 35 2 8 3" xfId="20061" xr:uid="{00000000-0005-0000-0000-000040490000}"/>
    <cellStyle name="Input 35 2 8 3 2" xfId="42318" xr:uid="{00000000-0005-0000-0000-000041490000}"/>
    <cellStyle name="Input 35 2 8 4" xfId="15753" xr:uid="{00000000-0005-0000-0000-000042490000}"/>
    <cellStyle name="Input 35 2 8 4 2" xfId="38010" xr:uid="{00000000-0005-0000-0000-000043490000}"/>
    <cellStyle name="Input 35 2 8 5" xfId="28916" xr:uid="{00000000-0005-0000-0000-000044490000}"/>
    <cellStyle name="Input 35 2 9" xfId="5091" xr:uid="{00000000-0005-0000-0000-000045490000}"/>
    <cellStyle name="Input 35 2 9 2" xfId="9638" xr:uid="{00000000-0005-0000-0000-000046490000}"/>
    <cellStyle name="Input 35 2 9 2 2" xfId="23040" xr:uid="{00000000-0005-0000-0000-000047490000}"/>
    <cellStyle name="Input 35 2 9 2 2 2" xfId="45297" xr:uid="{00000000-0005-0000-0000-000048490000}"/>
    <cellStyle name="Input 35 2 9 2 3" xfId="31895" xr:uid="{00000000-0005-0000-0000-000049490000}"/>
    <cellStyle name="Input 35 2 9 3" xfId="18684" xr:uid="{00000000-0005-0000-0000-00004A490000}"/>
    <cellStyle name="Input 35 2 9 3 2" xfId="40941" xr:uid="{00000000-0005-0000-0000-00004B490000}"/>
    <cellStyle name="Input 35 2 9 4" xfId="14185" xr:uid="{00000000-0005-0000-0000-00004C490000}"/>
    <cellStyle name="Input 35 2 9 4 2" xfId="36442" xr:uid="{00000000-0005-0000-0000-00004D490000}"/>
    <cellStyle name="Input 35 2 9 5" xfId="27539" xr:uid="{00000000-0005-0000-0000-00004E490000}"/>
    <cellStyle name="Input 35 3" xfId="3848" xr:uid="{00000000-0005-0000-0000-00004F490000}"/>
    <cellStyle name="Input 35 3 2" xfId="8395" xr:uid="{00000000-0005-0000-0000-000050490000}"/>
    <cellStyle name="Input 35 3 2 2" xfId="21797" xr:uid="{00000000-0005-0000-0000-000051490000}"/>
    <cellStyle name="Input 35 3 2 2 2" xfId="44054" xr:uid="{00000000-0005-0000-0000-000052490000}"/>
    <cellStyle name="Input 35 3 2 3" xfId="30652" xr:uid="{00000000-0005-0000-0000-000053490000}"/>
    <cellStyle name="Input 35 3 3" xfId="17489" xr:uid="{00000000-0005-0000-0000-000054490000}"/>
    <cellStyle name="Input 35 3 3 2" xfId="39746" xr:uid="{00000000-0005-0000-0000-000055490000}"/>
    <cellStyle name="Input 35 3 4" xfId="12942" xr:uid="{00000000-0005-0000-0000-000056490000}"/>
    <cellStyle name="Input 35 3 4 2" xfId="35199" xr:uid="{00000000-0005-0000-0000-000057490000}"/>
    <cellStyle name="Input 35 3 5" xfId="26344" xr:uid="{00000000-0005-0000-0000-000058490000}"/>
    <cellStyle name="Input 35 4" xfId="4850" xr:uid="{00000000-0005-0000-0000-000059490000}"/>
    <cellStyle name="Input 35 4 2" xfId="9397" xr:uid="{00000000-0005-0000-0000-00005A490000}"/>
    <cellStyle name="Input 35 4 2 2" xfId="22799" xr:uid="{00000000-0005-0000-0000-00005B490000}"/>
    <cellStyle name="Input 35 4 2 2 2" xfId="45056" xr:uid="{00000000-0005-0000-0000-00005C490000}"/>
    <cellStyle name="Input 35 4 2 3" xfId="31654" xr:uid="{00000000-0005-0000-0000-00005D490000}"/>
    <cellStyle name="Input 35 4 3" xfId="18444" xr:uid="{00000000-0005-0000-0000-00005E490000}"/>
    <cellStyle name="Input 35 4 3 2" xfId="40701" xr:uid="{00000000-0005-0000-0000-00005F490000}"/>
    <cellStyle name="Input 35 4 4" xfId="13944" xr:uid="{00000000-0005-0000-0000-000060490000}"/>
    <cellStyle name="Input 35 4 4 2" xfId="36201" xr:uid="{00000000-0005-0000-0000-000061490000}"/>
    <cellStyle name="Input 35 4 5" xfId="27299" xr:uid="{00000000-0005-0000-0000-000062490000}"/>
    <cellStyle name="Input 35 5" xfId="3801" xr:uid="{00000000-0005-0000-0000-000063490000}"/>
    <cellStyle name="Input 35 5 2" xfId="8348" xr:uid="{00000000-0005-0000-0000-000064490000}"/>
    <cellStyle name="Input 35 5 2 2" xfId="21750" xr:uid="{00000000-0005-0000-0000-000065490000}"/>
    <cellStyle name="Input 35 5 2 2 2" xfId="44007" xr:uid="{00000000-0005-0000-0000-000066490000}"/>
    <cellStyle name="Input 35 5 2 3" xfId="30605" xr:uid="{00000000-0005-0000-0000-000067490000}"/>
    <cellStyle name="Input 35 5 3" xfId="17442" xr:uid="{00000000-0005-0000-0000-000068490000}"/>
    <cellStyle name="Input 35 5 3 2" xfId="39699" xr:uid="{00000000-0005-0000-0000-000069490000}"/>
    <cellStyle name="Input 35 5 4" xfId="12895" xr:uid="{00000000-0005-0000-0000-00006A490000}"/>
    <cellStyle name="Input 35 5 4 2" xfId="35152" xr:uid="{00000000-0005-0000-0000-00006B490000}"/>
    <cellStyle name="Input 35 5 5" xfId="26297" xr:uid="{00000000-0005-0000-0000-00006C490000}"/>
    <cellStyle name="Input 35 6" xfId="4055" xr:uid="{00000000-0005-0000-0000-00006D490000}"/>
    <cellStyle name="Input 35 6 2" xfId="8602" xr:uid="{00000000-0005-0000-0000-00006E490000}"/>
    <cellStyle name="Input 35 6 2 2" xfId="22004" xr:uid="{00000000-0005-0000-0000-00006F490000}"/>
    <cellStyle name="Input 35 6 2 2 2" xfId="44261" xr:uid="{00000000-0005-0000-0000-000070490000}"/>
    <cellStyle name="Input 35 6 2 3" xfId="30859" xr:uid="{00000000-0005-0000-0000-000071490000}"/>
    <cellStyle name="Input 35 6 3" xfId="17696" xr:uid="{00000000-0005-0000-0000-000072490000}"/>
    <cellStyle name="Input 35 6 3 2" xfId="39953" xr:uid="{00000000-0005-0000-0000-000073490000}"/>
    <cellStyle name="Input 35 6 4" xfId="13149" xr:uid="{00000000-0005-0000-0000-000074490000}"/>
    <cellStyle name="Input 35 6 4 2" xfId="35406" xr:uid="{00000000-0005-0000-0000-000075490000}"/>
    <cellStyle name="Input 35 6 5" xfId="26551" xr:uid="{00000000-0005-0000-0000-000076490000}"/>
    <cellStyle name="Input 35 7" xfId="6503" xr:uid="{00000000-0005-0000-0000-000077490000}"/>
    <cellStyle name="Input 35 7 2" xfId="11050" xr:uid="{00000000-0005-0000-0000-000078490000}"/>
    <cellStyle name="Input 35 7 2 2" xfId="24452" xr:uid="{00000000-0005-0000-0000-000079490000}"/>
    <cellStyle name="Input 35 7 2 2 2" xfId="46709" xr:uid="{00000000-0005-0000-0000-00007A490000}"/>
    <cellStyle name="Input 35 7 2 3" xfId="33307" xr:uid="{00000000-0005-0000-0000-00007B490000}"/>
    <cellStyle name="Input 35 7 3" xfId="19905" xr:uid="{00000000-0005-0000-0000-00007C490000}"/>
    <cellStyle name="Input 35 7 3 2" xfId="42162" xr:uid="{00000000-0005-0000-0000-00007D490000}"/>
    <cellStyle name="Input 35 7 4" xfId="15597" xr:uid="{00000000-0005-0000-0000-00007E490000}"/>
    <cellStyle name="Input 35 7 4 2" xfId="37854" xr:uid="{00000000-0005-0000-0000-00007F490000}"/>
    <cellStyle name="Input 35 7 5" xfId="28760" xr:uid="{00000000-0005-0000-0000-000080490000}"/>
    <cellStyle name="Input 35 8" xfId="4696" xr:uid="{00000000-0005-0000-0000-000081490000}"/>
    <cellStyle name="Input 35 8 2" xfId="9243" xr:uid="{00000000-0005-0000-0000-000082490000}"/>
    <cellStyle name="Input 35 8 2 2" xfId="22645" xr:uid="{00000000-0005-0000-0000-000083490000}"/>
    <cellStyle name="Input 35 8 2 2 2" xfId="44902" xr:uid="{00000000-0005-0000-0000-000084490000}"/>
    <cellStyle name="Input 35 8 2 3" xfId="31500" xr:uid="{00000000-0005-0000-0000-000085490000}"/>
    <cellStyle name="Input 35 8 3" xfId="18337" xr:uid="{00000000-0005-0000-0000-000086490000}"/>
    <cellStyle name="Input 35 8 3 2" xfId="40594" xr:uid="{00000000-0005-0000-0000-000087490000}"/>
    <cellStyle name="Input 35 8 4" xfId="13790" xr:uid="{00000000-0005-0000-0000-000088490000}"/>
    <cellStyle name="Input 35 8 4 2" xfId="36047" xr:uid="{00000000-0005-0000-0000-000089490000}"/>
    <cellStyle name="Input 35 8 5" xfId="27192" xr:uid="{00000000-0005-0000-0000-00008A490000}"/>
    <cellStyle name="Input 35 9" xfId="4364" xr:uid="{00000000-0005-0000-0000-00008B490000}"/>
    <cellStyle name="Input 35 9 2" xfId="8911" xr:uid="{00000000-0005-0000-0000-00008C490000}"/>
    <cellStyle name="Input 35 9 2 2" xfId="22313" xr:uid="{00000000-0005-0000-0000-00008D490000}"/>
    <cellStyle name="Input 35 9 2 2 2" xfId="44570" xr:uid="{00000000-0005-0000-0000-00008E490000}"/>
    <cellStyle name="Input 35 9 2 3" xfId="31168" xr:uid="{00000000-0005-0000-0000-00008F490000}"/>
    <cellStyle name="Input 35 9 3" xfId="18005" xr:uid="{00000000-0005-0000-0000-000090490000}"/>
    <cellStyle name="Input 35 9 3 2" xfId="40262" xr:uid="{00000000-0005-0000-0000-000091490000}"/>
    <cellStyle name="Input 35 9 4" xfId="13458" xr:uid="{00000000-0005-0000-0000-000092490000}"/>
    <cellStyle name="Input 35 9 4 2" xfId="35715" xr:uid="{00000000-0005-0000-0000-000093490000}"/>
    <cellStyle name="Input 35 9 5" xfId="26860" xr:uid="{00000000-0005-0000-0000-000094490000}"/>
    <cellStyle name="Input 36" xfId="2701" xr:uid="{00000000-0005-0000-0000-000095490000}"/>
    <cellStyle name="Input 36 10" xfId="4229" xr:uid="{00000000-0005-0000-0000-000096490000}"/>
    <cellStyle name="Input 36 10 2" xfId="8776" xr:uid="{00000000-0005-0000-0000-000097490000}"/>
    <cellStyle name="Input 36 10 2 2" xfId="22178" xr:uid="{00000000-0005-0000-0000-000098490000}"/>
    <cellStyle name="Input 36 10 2 2 2" xfId="44435" xr:uid="{00000000-0005-0000-0000-000099490000}"/>
    <cellStyle name="Input 36 10 2 3" xfId="31033" xr:uid="{00000000-0005-0000-0000-00009A490000}"/>
    <cellStyle name="Input 36 10 3" xfId="17870" xr:uid="{00000000-0005-0000-0000-00009B490000}"/>
    <cellStyle name="Input 36 10 3 2" xfId="40127" xr:uid="{00000000-0005-0000-0000-00009C490000}"/>
    <cellStyle name="Input 36 10 4" xfId="13323" xr:uid="{00000000-0005-0000-0000-00009D490000}"/>
    <cellStyle name="Input 36 10 4 2" xfId="35580" xr:uid="{00000000-0005-0000-0000-00009E490000}"/>
    <cellStyle name="Input 36 10 5" xfId="26725" xr:uid="{00000000-0005-0000-0000-00009F490000}"/>
    <cellStyle name="Input 36 11" xfId="4033" xr:uid="{00000000-0005-0000-0000-0000A0490000}"/>
    <cellStyle name="Input 36 11 2" xfId="8580" xr:uid="{00000000-0005-0000-0000-0000A1490000}"/>
    <cellStyle name="Input 36 11 2 2" xfId="21982" xr:uid="{00000000-0005-0000-0000-0000A2490000}"/>
    <cellStyle name="Input 36 11 2 2 2" xfId="44239" xr:uid="{00000000-0005-0000-0000-0000A3490000}"/>
    <cellStyle name="Input 36 11 2 3" xfId="30837" xr:uid="{00000000-0005-0000-0000-0000A4490000}"/>
    <cellStyle name="Input 36 11 3" xfId="17674" xr:uid="{00000000-0005-0000-0000-0000A5490000}"/>
    <cellStyle name="Input 36 11 3 2" xfId="39931" xr:uid="{00000000-0005-0000-0000-0000A6490000}"/>
    <cellStyle name="Input 36 11 4" xfId="13127" xr:uid="{00000000-0005-0000-0000-0000A7490000}"/>
    <cellStyle name="Input 36 11 4 2" xfId="35384" xr:uid="{00000000-0005-0000-0000-0000A8490000}"/>
    <cellStyle name="Input 36 11 5" xfId="26529" xr:uid="{00000000-0005-0000-0000-0000A9490000}"/>
    <cellStyle name="Input 36 2" xfId="5167" xr:uid="{00000000-0005-0000-0000-0000AA490000}"/>
    <cellStyle name="Input 36 2 10" xfId="4584" xr:uid="{00000000-0005-0000-0000-0000AB490000}"/>
    <cellStyle name="Input 36 2 10 2" xfId="9131" xr:uid="{00000000-0005-0000-0000-0000AC490000}"/>
    <cellStyle name="Input 36 2 10 2 2" xfId="22533" xr:uid="{00000000-0005-0000-0000-0000AD490000}"/>
    <cellStyle name="Input 36 2 10 2 2 2" xfId="44790" xr:uid="{00000000-0005-0000-0000-0000AE490000}"/>
    <cellStyle name="Input 36 2 10 2 3" xfId="31388" xr:uid="{00000000-0005-0000-0000-0000AF490000}"/>
    <cellStyle name="Input 36 2 10 3" xfId="18225" xr:uid="{00000000-0005-0000-0000-0000B0490000}"/>
    <cellStyle name="Input 36 2 10 3 2" xfId="40482" xr:uid="{00000000-0005-0000-0000-0000B1490000}"/>
    <cellStyle name="Input 36 2 10 4" xfId="13678" xr:uid="{00000000-0005-0000-0000-0000B2490000}"/>
    <cellStyle name="Input 36 2 10 4 2" xfId="35935" xr:uid="{00000000-0005-0000-0000-0000B3490000}"/>
    <cellStyle name="Input 36 2 10 5" xfId="27080" xr:uid="{00000000-0005-0000-0000-0000B4490000}"/>
    <cellStyle name="Input 36 2 11" xfId="9714" xr:uid="{00000000-0005-0000-0000-0000B5490000}"/>
    <cellStyle name="Input 36 2 11 2" xfId="23116" xr:uid="{00000000-0005-0000-0000-0000B6490000}"/>
    <cellStyle name="Input 36 2 11 2 2" xfId="45373" xr:uid="{00000000-0005-0000-0000-0000B7490000}"/>
    <cellStyle name="Input 36 2 11 3" xfId="31971" xr:uid="{00000000-0005-0000-0000-0000B8490000}"/>
    <cellStyle name="Input 36 2 12" xfId="14261" xr:uid="{00000000-0005-0000-0000-0000B9490000}"/>
    <cellStyle name="Input 36 2 12 2" xfId="36518" xr:uid="{00000000-0005-0000-0000-0000BA490000}"/>
    <cellStyle name="Input 36 2 2" xfId="6296" xr:uid="{00000000-0005-0000-0000-0000BB490000}"/>
    <cellStyle name="Input 36 2 2 2" xfId="10843" xr:uid="{00000000-0005-0000-0000-0000BC490000}"/>
    <cellStyle name="Input 36 2 2 2 2" xfId="24245" xr:uid="{00000000-0005-0000-0000-0000BD490000}"/>
    <cellStyle name="Input 36 2 2 2 2 2" xfId="46502" xr:uid="{00000000-0005-0000-0000-0000BE490000}"/>
    <cellStyle name="Input 36 2 2 2 3" xfId="33100" xr:uid="{00000000-0005-0000-0000-0000BF490000}"/>
    <cellStyle name="Input 36 2 2 3" xfId="19698" xr:uid="{00000000-0005-0000-0000-0000C0490000}"/>
    <cellStyle name="Input 36 2 2 3 2" xfId="41955" xr:uid="{00000000-0005-0000-0000-0000C1490000}"/>
    <cellStyle name="Input 36 2 2 4" xfId="15390" xr:uid="{00000000-0005-0000-0000-0000C2490000}"/>
    <cellStyle name="Input 36 2 2 4 2" xfId="37647" xr:uid="{00000000-0005-0000-0000-0000C3490000}"/>
    <cellStyle name="Input 36 2 2 5" xfId="28553" xr:uid="{00000000-0005-0000-0000-0000C4490000}"/>
    <cellStyle name="Input 36 2 3" xfId="6766" xr:uid="{00000000-0005-0000-0000-0000C5490000}"/>
    <cellStyle name="Input 36 2 3 2" xfId="11313" xr:uid="{00000000-0005-0000-0000-0000C6490000}"/>
    <cellStyle name="Input 36 2 3 2 2" xfId="24715" xr:uid="{00000000-0005-0000-0000-0000C7490000}"/>
    <cellStyle name="Input 36 2 3 2 2 2" xfId="46972" xr:uid="{00000000-0005-0000-0000-0000C8490000}"/>
    <cellStyle name="Input 36 2 3 2 3" xfId="33570" xr:uid="{00000000-0005-0000-0000-0000C9490000}"/>
    <cellStyle name="Input 36 2 3 3" xfId="20168" xr:uid="{00000000-0005-0000-0000-0000CA490000}"/>
    <cellStyle name="Input 36 2 3 3 2" xfId="42425" xr:uid="{00000000-0005-0000-0000-0000CB490000}"/>
    <cellStyle name="Input 36 2 3 4" xfId="15860" xr:uid="{00000000-0005-0000-0000-0000CC490000}"/>
    <cellStyle name="Input 36 2 3 4 2" xfId="38117" xr:uid="{00000000-0005-0000-0000-0000CD490000}"/>
    <cellStyle name="Input 36 2 3 5" xfId="29023" xr:uid="{00000000-0005-0000-0000-0000CE490000}"/>
    <cellStyle name="Input 36 2 4" xfId="7043" xr:uid="{00000000-0005-0000-0000-0000CF490000}"/>
    <cellStyle name="Input 36 2 4 2" xfId="11590" xr:uid="{00000000-0005-0000-0000-0000D0490000}"/>
    <cellStyle name="Input 36 2 4 2 2" xfId="24992" xr:uid="{00000000-0005-0000-0000-0000D1490000}"/>
    <cellStyle name="Input 36 2 4 2 2 2" xfId="47249" xr:uid="{00000000-0005-0000-0000-0000D2490000}"/>
    <cellStyle name="Input 36 2 4 2 3" xfId="33847" xr:uid="{00000000-0005-0000-0000-0000D3490000}"/>
    <cellStyle name="Input 36 2 4 3" xfId="20445" xr:uid="{00000000-0005-0000-0000-0000D4490000}"/>
    <cellStyle name="Input 36 2 4 3 2" xfId="42702" xr:uid="{00000000-0005-0000-0000-0000D5490000}"/>
    <cellStyle name="Input 36 2 4 4" xfId="16137" xr:uid="{00000000-0005-0000-0000-0000D6490000}"/>
    <cellStyle name="Input 36 2 4 4 2" xfId="38394" xr:uid="{00000000-0005-0000-0000-0000D7490000}"/>
    <cellStyle name="Input 36 2 4 5" xfId="29300" xr:uid="{00000000-0005-0000-0000-0000D8490000}"/>
    <cellStyle name="Input 36 2 5" xfId="5894" xr:uid="{00000000-0005-0000-0000-0000D9490000}"/>
    <cellStyle name="Input 36 2 5 2" xfId="10441" xr:uid="{00000000-0005-0000-0000-0000DA490000}"/>
    <cellStyle name="Input 36 2 5 2 2" xfId="23843" xr:uid="{00000000-0005-0000-0000-0000DB490000}"/>
    <cellStyle name="Input 36 2 5 2 2 2" xfId="46100" xr:uid="{00000000-0005-0000-0000-0000DC490000}"/>
    <cellStyle name="Input 36 2 5 2 3" xfId="32698" xr:uid="{00000000-0005-0000-0000-0000DD490000}"/>
    <cellStyle name="Input 36 2 5 3" xfId="19296" xr:uid="{00000000-0005-0000-0000-0000DE490000}"/>
    <cellStyle name="Input 36 2 5 3 2" xfId="41553" xr:uid="{00000000-0005-0000-0000-0000DF490000}"/>
    <cellStyle name="Input 36 2 5 4" xfId="14988" xr:uid="{00000000-0005-0000-0000-0000E0490000}"/>
    <cellStyle name="Input 36 2 5 4 2" xfId="37245" xr:uid="{00000000-0005-0000-0000-0000E1490000}"/>
    <cellStyle name="Input 36 2 5 5" xfId="28151" xr:uid="{00000000-0005-0000-0000-0000E2490000}"/>
    <cellStyle name="Input 36 2 6" xfId="8082" xr:uid="{00000000-0005-0000-0000-0000E3490000}"/>
    <cellStyle name="Input 36 2 6 2" xfId="12629" xr:uid="{00000000-0005-0000-0000-0000E4490000}"/>
    <cellStyle name="Input 36 2 6 2 2" xfId="26031" xr:uid="{00000000-0005-0000-0000-0000E5490000}"/>
    <cellStyle name="Input 36 2 6 2 2 2" xfId="48288" xr:uid="{00000000-0005-0000-0000-0000E6490000}"/>
    <cellStyle name="Input 36 2 6 2 3" xfId="34886" xr:uid="{00000000-0005-0000-0000-0000E7490000}"/>
    <cellStyle name="Input 36 2 6 3" xfId="21484" xr:uid="{00000000-0005-0000-0000-0000E8490000}"/>
    <cellStyle name="Input 36 2 6 3 2" xfId="43741" xr:uid="{00000000-0005-0000-0000-0000E9490000}"/>
    <cellStyle name="Input 36 2 6 4" xfId="17176" xr:uid="{00000000-0005-0000-0000-0000EA490000}"/>
    <cellStyle name="Input 36 2 6 4 2" xfId="39433" xr:uid="{00000000-0005-0000-0000-0000EB490000}"/>
    <cellStyle name="Input 36 2 6 5" xfId="30339" xr:uid="{00000000-0005-0000-0000-0000EC490000}"/>
    <cellStyle name="Input 36 2 7" xfId="7750" xr:uid="{00000000-0005-0000-0000-0000ED490000}"/>
    <cellStyle name="Input 36 2 7 2" xfId="12297" xr:uid="{00000000-0005-0000-0000-0000EE490000}"/>
    <cellStyle name="Input 36 2 7 2 2" xfId="25699" xr:uid="{00000000-0005-0000-0000-0000EF490000}"/>
    <cellStyle name="Input 36 2 7 2 2 2" xfId="47956" xr:uid="{00000000-0005-0000-0000-0000F0490000}"/>
    <cellStyle name="Input 36 2 7 2 3" xfId="34554" xr:uid="{00000000-0005-0000-0000-0000F1490000}"/>
    <cellStyle name="Input 36 2 7 3" xfId="21152" xr:uid="{00000000-0005-0000-0000-0000F2490000}"/>
    <cellStyle name="Input 36 2 7 3 2" xfId="43409" xr:uid="{00000000-0005-0000-0000-0000F3490000}"/>
    <cellStyle name="Input 36 2 7 4" xfId="16844" xr:uid="{00000000-0005-0000-0000-0000F4490000}"/>
    <cellStyle name="Input 36 2 7 4 2" xfId="39101" xr:uid="{00000000-0005-0000-0000-0000F5490000}"/>
    <cellStyle name="Input 36 2 7 5" xfId="30007" xr:uid="{00000000-0005-0000-0000-0000F6490000}"/>
    <cellStyle name="Input 36 2 8" xfId="5434" xr:uid="{00000000-0005-0000-0000-0000F7490000}"/>
    <cellStyle name="Input 36 2 8 2" xfId="9981" xr:uid="{00000000-0005-0000-0000-0000F8490000}"/>
    <cellStyle name="Input 36 2 8 2 2" xfId="23383" xr:uid="{00000000-0005-0000-0000-0000F9490000}"/>
    <cellStyle name="Input 36 2 8 2 2 2" xfId="45640" xr:uid="{00000000-0005-0000-0000-0000FA490000}"/>
    <cellStyle name="Input 36 2 8 2 3" xfId="32238" xr:uid="{00000000-0005-0000-0000-0000FB490000}"/>
    <cellStyle name="Input 36 2 8 3" xfId="18978" xr:uid="{00000000-0005-0000-0000-0000FC490000}"/>
    <cellStyle name="Input 36 2 8 3 2" xfId="41235" xr:uid="{00000000-0005-0000-0000-0000FD490000}"/>
    <cellStyle name="Input 36 2 8 4" xfId="14528" xr:uid="{00000000-0005-0000-0000-0000FE490000}"/>
    <cellStyle name="Input 36 2 8 4 2" xfId="36785" xr:uid="{00000000-0005-0000-0000-0000FF490000}"/>
    <cellStyle name="Input 36 2 8 5" xfId="27833" xr:uid="{00000000-0005-0000-0000-0000004A0000}"/>
    <cellStyle name="Input 36 2 9" xfId="5092" xr:uid="{00000000-0005-0000-0000-0000014A0000}"/>
    <cellStyle name="Input 36 2 9 2" xfId="9639" xr:uid="{00000000-0005-0000-0000-0000024A0000}"/>
    <cellStyle name="Input 36 2 9 2 2" xfId="23041" xr:uid="{00000000-0005-0000-0000-0000034A0000}"/>
    <cellStyle name="Input 36 2 9 2 2 2" xfId="45298" xr:uid="{00000000-0005-0000-0000-0000044A0000}"/>
    <cellStyle name="Input 36 2 9 2 3" xfId="31896" xr:uid="{00000000-0005-0000-0000-0000054A0000}"/>
    <cellStyle name="Input 36 2 9 3" xfId="18685" xr:uid="{00000000-0005-0000-0000-0000064A0000}"/>
    <cellStyle name="Input 36 2 9 3 2" xfId="40942" xr:uid="{00000000-0005-0000-0000-0000074A0000}"/>
    <cellStyle name="Input 36 2 9 4" xfId="14186" xr:uid="{00000000-0005-0000-0000-0000084A0000}"/>
    <cellStyle name="Input 36 2 9 4 2" xfId="36443" xr:uid="{00000000-0005-0000-0000-0000094A0000}"/>
    <cellStyle name="Input 36 2 9 5" xfId="27540" xr:uid="{00000000-0005-0000-0000-00000A4A0000}"/>
    <cellStyle name="Input 36 3" xfId="3847" xr:uid="{00000000-0005-0000-0000-00000B4A0000}"/>
    <cellStyle name="Input 36 3 2" xfId="8394" xr:uid="{00000000-0005-0000-0000-00000C4A0000}"/>
    <cellStyle name="Input 36 3 2 2" xfId="21796" xr:uid="{00000000-0005-0000-0000-00000D4A0000}"/>
    <cellStyle name="Input 36 3 2 2 2" xfId="44053" xr:uid="{00000000-0005-0000-0000-00000E4A0000}"/>
    <cellStyle name="Input 36 3 2 3" xfId="30651" xr:uid="{00000000-0005-0000-0000-00000F4A0000}"/>
    <cellStyle name="Input 36 3 3" xfId="17488" xr:uid="{00000000-0005-0000-0000-0000104A0000}"/>
    <cellStyle name="Input 36 3 3 2" xfId="39745" xr:uid="{00000000-0005-0000-0000-0000114A0000}"/>
    <cellStyle name="Input 36 3 4" xfId="12941" xr:uid="{00000000-0005-0000-0000-0000124A0000}"/>
    <cellStyle name="Input 36 3 4 2" xfId="35198" xr:uid="{00000000-0005-0000-0000-0000134A0000}"/>
    <cellStyle name="Input 36 3 5" xfId="26343" xr:uid="{00000000-0005-0000-0000-0000144A0000}"/>
    <cellStyle name="Input 36 4" xfId="4851" xr:uid="{00000000-0005-0000-0000-0000154A0000}"/>
    <cellStyle name="Input 36 4 2" xfId="9398" xr:uid="{00000000-0005-0000-0000-0000164A0000}"/>
    <cellStyle name="Input 36 4 2 2" xfId="22800" xr:uid="{00000000-0005-0000-0000-0000174A0000}"/>
    <cellStyle name="Input 36 4 2 2 2" xfId="45057" xr:uid="{00000000-0005-0000-0000-0000184A0000}"/>
    <cellStyle name="Input 36 4 2 3" xfId="31655" xr:uid="{00000000-0005-0000-0000-0000194A0000}"/>
    <cellStyle name="Input 36 4 3" xfId="18445" xr:uid="{00000000-0005-0000-0000-00001A4A0000}"/>
    <cellStyle name="Input 36 4 3 2" xfId="40702" xr:uid="{00000000-0005-0000-0000-00001B4A0000}"/>
    <cellStyle name="Input 36 4 4" xfId="13945" xr:uid="{00000000-0005-0000-0000-00001C4A0000}"/>
    <cellStyle name="Input 36 4 4 2" xfId="36202" xr:uid="{00000000-0005-0000-0000-00001D4A0000}"/>
    <cellStyle name="Input 36 4 5" xfId="27300" xr:uid="{00000000-0005-0000-0000-00001E4A0000}"/>
    <cellStyle name="Input 36 5" xfId="3800" xr:uid="{00000000-0005-0000-0000-00001F4A0000}"/>
    <cellStyle name="Input 36 5 2" xfId="8347" xr:uid="{00000000-0005-0000-0000-0000204A0000}"/>
    <cellStyle name="Input 36 5 2 2" xfId="21749" xr:uid="{00000000-0005-0000-0000-0000214A0000}"/>
    <cellStyle name="Input 36 5 2 2 2" xfId="44006" xr:uid="{00000000-0005-0000-0000-0000224A0000}"/>
    <cellStyle name="Input 36 5 2 3" xfId="30604" xr:uid="{00000000-0005-0000-0000-0000234A0000}"/>
    <cellStyle name="Input 36 5 3" xfId="17441" xr:uid="{00000000-0005-0000-0000-0000244A0000}"/>
    <cellStyle name="Input 36 5 3 2" xfId="39698" xr:uid="{00000000-0005-0000-0000-0000254A0000}"/>
    <cellStyle name="Input 36 5 4" xfId="12894" xr:uid="{00000000-0005-0000-0000-0000264A0000}"/>
    <cellStyle name="Input 36 5 4 2" xfId="35151" xr:uid="{00000000-0005-0000-0000-0000274A0000}"/>
    <cellStyle name="Input 36 5 5" xfId="26296" xr:uid="{00000000-0005-0000-0000-0000284A0000}"/>
    <cellStyle name="Input 36 6" xfId="4054" xr:uid="{00000000-0005-0000-0000-0000294A0000}"/>
    <cellStyle name="Input 36 6 2" xfId="8601" xr:uid="{00000000-0005-0000-0000-00002A4A0000}"/>
    <cellStyle name="Input 36 6 2 2" xfId="22003" xr:uid="{00000000-0005-0000-0000-00002B4A0000}"/>
    <cellStyle name="Input 36 6 2 2 2" xfId="44260" xr:uid="{00000000-0005-0000-0000-00002C4A0000}"/>
    <cellStyle name="Input 36 6 2 3" xfId="30858" xr:uid="{00000000-0005-0000-0000-00002D4A0000}"/>
    <cellStyle name="Input 36 6 3" xfId="17695" xr:uid="{00000000-0005-0000-0000-00002E4A0000}"/>
    <cellStyle name="Input 36 6 3 2" xfId="39952" xr:uid="{00000000-0005-0000-0000-00002F4A0000}"/>
    <cellStyle name="Input 36 6 4" xfId="13148" xr:uid="{00000000-0005-0000-0000-0000304A0000}"/>
    <cellStyle name="Input 36 6 4 2" xfId="35405" xr:uid="{00000000-0005-0000-0000-0000314A0000}"/>
    <cellStyle name="Input 36 6 5" xfId="26550" xr:uid="{00000000-0005-0000-0000-0000324A0000}"/>
    <cellStyle name="Input 36 7" xfId="5239" xr:uid="{00000000-0005-0000-0000-0000334A0000}"/>
    <cellStyle name="Input 36 7 2" xfId="9786" xr:uid="{00000000-0005-0000-0000-0000344A0000}"/>
    <cellStyle name="Input 36 7 2 2" xfId="23188" xr:uid="{00000000-0005-0000-0000-0000354A0000}"/>
    <cellStyle name="Input 36 7 2 2 2" xfId="45445" xr:uid="{00000000-0005-0000-0000-0000364A0000}"/>
    <cellStyle name="Input 36 7 2 3" xfId="32043" xr:uid="{00000000-0005-0000-0000-0000374A0000}"/>
    <cellStyle name="Input 36 7 3" xfId="18783" xr:uid="{00000000-0005-0000-0000-0000384A0000}"/>
    <cellStyle name="Input 36 7 3 2" xfId="41040" xr:uid="{00000000-0005-0000-0000-0000394A0000}"/>
    <cellStyle name="Input 36 7 4" xfId="14333" xr:uid="{00000000-0005-0000-0000-00003A4A0000}"/>
    <cellStyle name="Input 36 7 4 2" xfId="36590" xr:uid="{00000000-0005-0000-0000-00003B4A0000}"/>
    <cellStyle name="Input 36 7 5" xfId="27638" xr:uid="{00000000-0005-0000-0000-00003C4A0000}"/>
    <cellStyle name="Input 36 8" xfId="4697" xr:uid="{00000000-0005-0000-0000-00003D4A0000}"/>
    <cellStyle name="Input 36 8 2" xfId="9244" xr:uid="{00000000-0005-0000-0000-00003E4A0000}"/>
    <cellStyle name="Input 36 8 2 2" xfId="22646" xr:uid="{00000000-0005-0000-0000-00003F4A0000}"/>
    <cellStyle name="Input 36 8 2 2 2" xfId="44903" xr:uid="{00000000-0005-0000-0000-0000404A0000}"/>
    <cellStyle name="Input 36 8 2 3" xfId="31501" xr:uid="{00000000-0005-0000-0000-0000414A0000}"/>
    <cellStyle name="Input 36 8 3" xfId="18338" xr:uid="{00000000-0005-0000-0000-0000424A0000}"/>
    <cellStyle name="Input 36 8 3 2" xfId="40595" xr:uid="{00000000-0005-0000-0000-0000434A0000}"/>
    <cellStyle name="Input 36 8 4" xfId="13791" xr:uid="{00000000-0005-0000-0000-0000444A0000}"/>
    <cellStyle name="Input 36 8 4 2" xfId="36048" xr:uid="{00000000-0005-0000-0000-0000454A0000}"/>
    <cellStyle name="Input 36 8 5" xfId="27193" xr:uid="{00000000-0005-0000-0000-0000464A0000}"/>
    <cellStyle name="Input 36 9" xfId="4365" xr:uid="{00000000-0005-0000-0000-0000474A0000}"/>
    <cellStyle name="Input 36 9 2" xfId="8912" xr:uid="{00000000-0005-0000-0000-0000484A0000}"/>
    <cellStyle name="Input 36 9 2 2" xfId="22314" xr:uid="{00000000-0005-0000-0000-0000494A0000}"/>
    <cellStyle name="Input 36 9 2 2 2" xfId="44571" xr:uid="{00000000-0005-0000-0000-00004A4A0000}"/>
    <cellStyle name="Input 36 9 2 3" xfId="31169" xr:uid="{00000000-0005-0000-0000-00004B4A0000}"/>
    <cellStyle name="Input 36 9 3" xfId="18006" xr:uid="{00000000-0005-0000-0000-00004C4A0000}"/>
    <cellStyle name="Input 36 9 3 2" xfId="40263" xr:uid="{00000000-0005-0000-0000-00004D4A0000}"/>
    <cellStyle name="Input 36 9 4" xfId="13459" xr:uid="{00000000-0005-0000-0000-00004E4A0000}"/>
    <cellStyle name="Input 36 9 4 2" xfId="35716" xr:uid="{00000000-0005-0000-0000-00004F4A0000}"/>
    <cellStyle name="Input 36 9 5" xfId="26861" xr:uid="{00000000-0005-0000-0000-0000504A0000}"/>
    <cellStyle name="Input 37" xfId="2702" xr:uid="{00000000-0005-0000-0000-0000514A0000}"/>
    <cellStyle name="Input 37 10" xfId="4230" xr:uid="{00000000-0005-0000-0000-0000524A0000}"/>
    <cellStyle name="Input 37 10 2" xfId="8777" xr:uid="{00000000-0005-0000-0000-0000534A0000}"/>
    <cellStyle name="Input 37 10 2 2" xfId="22179" xr:uid="{00000000-0005-0000-0000-0000544A0000}"/>
    <cellStyle name="Input 37 10 2 2 2" xfId="44436" xr:uid="{00000000-0005-0000-0000-0000554A0000}"/>
    <cellStyle name="Input 37 10 2 3" xfId="31034" xr:uid="{00000000-0005-0000-0000-0000564A0000}"/>
    <cellStyle name="Input 37 10 3" xfId="17871" xr:uid="{00000000-0005-0000-0000-0000574A0000}"/>
    <cellStyle name="Input 37 10 3 2" xfId="40128" xr:uid="{00000000-0005-0000-0000-0000584A0000}"/>
    <cellStyle name="Input 37 10 4" xfId="13324" xr:uid="{00000000-0005-0000-0000-0000594A0000}"/>
    <cellStyle name="Input 37 10 4 2" xfId="35581" xr:uid="{00000000-0005-0000-0000-00005A4A0000}"/>
    <cellStyle name="Input 37 10 5" xfId="26726" xr:uid="{00000000-0005-0000-0000-00005B4A0000}"/>
    <cellStyle name="Input 37 11" xfId="4034" xr:uid="{00000000-0005-0000-0000-00005C4A0000}"/>
    <cellStyle name="Input 37 11 2" xfId="8581" xr:uid="{00000000-0005-0000-0000-00005D4A0000}"/>
    <cellStyle name="Input 37 11 2 2" xfId="21983" xr:uid="{00000000-0005-0000-0000-00005E4A0000}"/>
    <cellStyle name="Input 37 11 2 2 2" xfId="44240" xr:uid="{00000000-0005-0000-0000-00005F4A0000}"/>
    <cellStyle name="Input 37 11 2 3" xfId="30838" xr:uid="{00000000-0005-0000-0000-0000604A0000}"/>
    <cellStyle name="Input 37 11 3" xfId="17675" xr:uid="{00000000-0005-0000-0000-0000614A0000}"/>
    <cellStyle name="Input 37 11 3 2" xfId="39932" xr:uid="{00000000-0005-0000-0000-0000624A0000}"/>
    <cellStyle name="Input 37 11 4" xfId="13128" xr:uid="{00000000-0005-0000-0000-0000634A0000}"/>
    <cellStyle name="Input 37 11 4 2" xfId="35385" xr:uid="{00000000-0005-0000-0000-0000644A0000}"/>
    <cellStyle name="Input 37 11 5" xfId="26530" xr:uid="{00000000-0005-0000-0000-0000654A0000}"/>
    <cellStyle name="Input 37 2" xfId="5168" xr:uid="{00000000-0005-0000-0000-0000664A0000}"/>
    <cellStyle name="Input 37 2 10" xfId="4585" xr:uid="{00000000-0005-0000-0000-0000674A0000}"/>
    <cellStyle name="Input 37 2 10 2" xfId="9132" xr:uid="{00000000-0005-0000-0000-0000684A0000}"/>
    <cellStyle name="Input 37 2 10 2 2" xfId="22534" xr:uid="{00000000-0005-0000-0000-0000694A0000}"/>
    <cellStyle name="Input 37 2 10 2 2 2" xfId="44791" xr:uid="{00000000-0005-0000-0000-00006A4A0000}"/>
    <cellStyle name="Input 37 2 10 2 3" xfId="31389" xr:uid="{00000000-0005-0000-0000-00006B4A0000}"/>
    <cellStyle name="Input 37 2 10 3" xfId="18226" xr:uid="{00000000-0005-0000-0000-00006C4A0000}"/>
    <cellStyle name="Input 37 2 10 3 2" xfId="40483" xr:uid="{00000000-0005-0000-0000-00006D4A0000}"/>
    <cellStyle name="Input 37 2 10 4" xfId="13679" xr:uid="{00000000-0005-0000-0000-00006E4A0000}"/>
    <cellStyle name="Input 37 2 10 4 2" xfId="35936" xr:uid="{00000000-0005-0000-0000-00006F4A0000}"/>
    <cellStyle name="Input 37 2 10 5" xfId="27081" xr:uid="{00000000-0005-0000-0000-0000704A0000}"/>
    <cellStyle name="Input 37 2 11" xfId="9715" xr:uid="{00000000-0005-0000-0000-0000714A0000}"/>
    <cellStyle name="Input 37 2 11 2" xfId="23117" xr:uid="{00000000-0005-0000-0000-0000724A0000}"/>
    <cellStyle name="Input 37 2 11 2 2" xfId="45374" xr:uid="{00000000-0005-0000-0000-0000734A0000}"/>
    <cellStyle name="Input 37 2 11 3" xfId="31972" xr:uid="{00000000-0005-0000-0000-0000744A0000}"/>
    <cellStyle name="Input 37 2 12" xfId="14262" xr:uid="{00000000-0005-0000-0000-0000754A0000}"/>
    <cellStyle name="Input 37 2 12 2" xfId="36519" xr:uid="{00000000-0005-0000-0000-0000764A0000}"/>
    <cellStyle name="Input 37 2 2" xfId="6297" xr:uid="{00000000-0005-0000-0000-0000774A0000}"/>
    <cellStyle name="Input 37 2 2 2" xfId="10844" xr:uid="{00000000-0005-0000-0000-0000784A0000}"/>
    <cellStyle name="Input 37 2 2 2 2" xfId="24246" xr:uid="{00000000-0005-0000-0000-0000794A0000}"/>
    <cellStyle name="Input 37 2 2 2 2 2" xfId="46503" xr:uid="{00000000-0005-0000-0000-00007A4A0000}"/>
    <cellStyle name="Input 37 2 2 2 3" xfId="33101" xr:uid="{00000000-0005-0000-0000-00007B4A0000}"/>
    <cellStyle name="Input 37 2 2 3" xfId="19699" xr:uid="{00000000-0005-0000-0000-00007C4A0000}"/>
    <cellStyle name="Input 37 2 2 3 2" xfId="41956" xr:uid="{00000000-0005-0000-0000-00007D4A0000}"/>
    <cellStyle name="Input 37 2 2 4" xfId="15391" xr:uid="{00000000-0005-0000-0000-00007E4A0000}"/>
    <cellStyle name="Input 37 2 2 4 2" xfId="37648" xr:uid="{00000000-0005-0000-0000-00007F4A0000}"/>
    <cellStyle name="Input 37 2 2 5" xfId="28554" xr:uid="{00000000-0005-0000-0000-0000804A0000}"/>
    <cellStyle name="Input 37 2 3" xfId="6767" xr:uid="{00000000-0005-0000-0000-0000814A0000}"/>
    <cellStyle name="Input 37 2 3 2" xfId="11314" xr:uid="{00000000-0005-0000-0000-0000824A0000}"/>
    <cellStyle name="Input 37 2 3 2 2" xfId="24716" xr:uid="{00000000-0005-0000-0000-0000834A0000}"/>
    <cellStyle name="Input 37 2 3 2 2 2" xfId="46973" xr:uid="{00000000-0005-0000-0000-0000844A0000}"/>
    <cellStyle name="Input 37 2 3 2 3" xfId="33571" xr:uid="{00000000-0005-0000-0000-0000854A0000}"/>
    <cellStyle name="Input 37 2 3 3" xfId="20169" xr:uid="{00000000-0005-0000-0000-0000864A0000}"/>
    <cellStyle name="Input 37 2 3 3 2" xfId="42426" xr:uid="{00000000-0005-0000-0000-0000874A0000}"/>
    <cellStyle name="Input 37 2 3 4" xfId="15861" xr:uid="{00000000-0005-0000-0000-0000884A0000}"/>
    <cellStyle name="Input 37 2 3 4 2" xfId="38118" xr:uid="{00000000-0005-0000-0000-0000894A0000}"/>
    <cellStyle name="Input 37 2 3 5" xfId="29024" xr:uid="{00000000-0005-0000-0000-00008A4A0000}"/>
    <cellStyle name="Input 37 2 4" xfId="7044" xr:uid="{00000000-0005-0000-0000-00008B4A0000}"/>
    <cellStyle name="Input 37 2 4 2" xfId="11591" xr:uid="{00000000-0005-0000-0000-00008C4A0000}"/>
    <cellStyle name="Input 37 2 4 2 2" xfId="24993" xr:uid="{00000000-0005-0000-0000-00008D4A0000}"/>
    <cellStyle name="Input 37 2 4 2 2 2" xfId="47250" xr:uid="{00000000-0005-0000-0000-00008E4A0000}"/>
    <cellStyle name="Input 37 2 4 2 3" xfId="33848" xr:uid="{00000000-0005-0000-0000-00008F4A0000}"/>
    <cellStyle name="Input 37 2 4 3" xfId="20446" xr:uid="{00000000-0005-0000-0000-0000904A0000}"/>
    <cellStyle name="Input 37 2 4 3 2" xfId="42703" xr:uid="{00000000-0005-0000-0000-0000914A0000}"/>
    <cellStyle name="Input 37 2 4 4" xfId="16138" xr:uid="{00000000-0005-0000-0000-0000924A0000}"/>
    <cellStyle name="Input 37 2 4 4 2" xfId="38395" xr:uid="{00000000-0005-0000-0000-0000934A0000}"/>
    <cellStyle name="Input 37 2 4 5" xfId="29301" xr:uid="{00000000-0005-0000-0000-0000944A0000}"/>
    <cellStyle name="Input 37 2 5" xfId="5895" xr:uid="{00000000-0005-0000-0000-0000954A0000}"/>
    <cellStyle name="Input 37 2 5 2" xfId="10442" xr:uid="{00000000-0005-0000-0000-0000964A0000}"/>
    <cellStyle name="Input 37 2 5 2 2" xfId="23844" xr:uid="{00000000-0005-0000-0000-0000974A0000}"/>
    <cellStyle name="Input 37 2 5 2 2 2" xfId="46101" xr:uid="{00000000-0005-0000-0000-0000984A0000}"/>
    <cellStyle name="Input 37 2 5 2 3" xfId="32699" xr:uid="{00000000-0005-0000-0000-0000994A0000}"/>
    <cellStyle name="Input 37 2 5 3" xfId="19297" xr:uid="{00000000-0005-0000-0000-00009A4A0000}"/>
    <cellStyle name="Input 37 2 5 3 2" xfId="41554" xr:uid="{00000000-0005-0000-0000-00009B4A0000}"/>
    <cellStyle name="Input 37 2 5 4" xfId="14989" xr:uid="{00000000-0005-0000-0000-00009C4A0000}"/>
    <cellStyle name="Input 37 2 5 4 2" xfId="37246" xr:uid="{00000000-0005-0000-0000-00009D4A0000}"/>
    <cellStyle name="Input 37 2 5 5" xfId="28152" xr:uid="{00000000-0005-0000-0000-00009E4A0000}"/>
    <cellStyle name="Input 37 2 6" xfId="8083" xr:uid="{00000000-0005-0000-0000-00009F4A0000}"/>
    <cellStyle name="Input 37 2 6 2" xfId="12630" xr:uid="{00000000-0005-0000-0000-0000A04A0000}"/>
    <cellStyle name="Input 37 2 6 2 2" xfId="26032" xr:uid="{00000000-0005-0000-0000-0000A14A0000}"/>
    <cellStyle name="Input 37 2 6 2 2 2" xfId="48289" xr:uid="{00000000-0005-0000-0000-0000A24A0000}"/>
    <cellStyle name="Input 37 2 6 2 3" xfId="34887" xr:uid="{00000000-0005-0000-0000-0000A34A0000}"/>
    <cellStyle name="Input 37 2 6 3" xfId="21485" xr:uid="{00000000-0005-0000-0000-0000A44A0000}"/>
    <cellStyle name="Input 37 2 6 3 2" xfId="43742" xr:uid="{00000000-0005-0000-0000-0000A54A0000}"/>
    <cellStyle name="Input 37 2 6 4" xfId="17177" xr:uid="{00000000-0005-0000-0000-0000A64A0000}"/>
    <cellStyle name="Input 37 2 6 4 2" xfId="39434" xr:uid="{00000000-0005-0000-0000-0000A74A0000}"/>
    <cellStyle name="Input 37 2 6 5" xfId="30340" xr:uid="{00000000-0005-0000-0000-0000A84A0000}"/>
    <cellStyle name="Input 37 2 7" xfId="7495" xr:uid="{00000000-0005-0000-0000-0000A94A0000}"/>
    <cellStyle name="Input 37 2 7 2" xfId="12042" xr:uid="{00000000-0005-0000-0000-0000AA4A0000}"/>
    <cellStyle name="Input 37 2 7 2 2" xfId="25444" xr:uid="{00000000-0005-0000-0000-0000AB4A0000}"/>
    <cellStyle name="Input 37 2 7 2 2 2" xfId="47701" xr:uid="{00000000-0005-0000-0000-0000AC4A0000}"/>
    <cellStyle name="Input 37 2 7 2 3" xfId="34299" xr:uid="{00000000-0005-0000-0000-0000AD4A0000}"/>
    <cellStyle name="Input 37 2 7 3" xfId="20897" xr:uid="{00000000-0005-0000-0000-0000AE4A0000}"/>
    <cellStyle name="Input 37 2 7 3 2" xfId="43154" xr:uid="{00000000-0005-0000-0000-0000AF4A0000}"/>
    <cellStyle name="Input 37 2 7 4" xfId="16589" xr:uid="{00000000-0005-0000-0000-0000B04A0000}"/>
    <cellStyle name="Input 37 2 7 4 2" xfId="38846" xr:uid="{00000000-0005-0000-0000-0000B14A0000}"/>
    <cellStyle name="Input 37 2 7 5" xfId="29752" xr:uid="{00000000-0005-0000-0000-0000B24A0000}"/>
    <cellStyle name="Input 37 2 8" xfId="6660" xr:uid="{00000000-0005-0000-0000-0000B34A0000}"/>
    <cellStyle name="Input 37 2 8 2" xfId="11207" xr:uid="{00000000-0005-0000-0000-0000B44A0000}"/>
    <cellStyle name="Input 37 2 8 2 2" xfId="24609" xr:uid="{00000000-0005-0000-0000-0000B54A0000}"/>
    <cellStyle name="Input 37 2 8 2 2 2" xfId="46866" xr:uid="{00000000-0005-0000-0000-0000B64A0000}"/>
    <cellStyle name="Input 37 2 8 2 3" xfId="33464" xr:uid="{00000000-0005-0000-0000-0000B74A0000}"/>
    <cellStyle name="Input 37 2 8 3" xfId="20062" xr:uid="{00000000-0005-0000-0000-0000B84A0000}"/>
    <cellStyle name="Input 37 2 8 3 2" xfId="42319" xr:uid="{00000000-0005-0000-0000-0000B94A0000}"/>
    <cellStyle name="Input 37 2 8 4" xfId="15754" xr:uid="{00000000-0005-0000-0000-0000BA4A0000}"/>
    <cellStyle name="Input 37 2 8 4 2" xfId="38011" xr:uid="{00000000-0005-0000-0000-0000BB4A0000}"/>
    <cellStyle name="Input 37 2 8 5" xfId="28917" xr:uid="{00000000-0005-0000-0000-0000BC4A0000}"/>
    <cellStyle name="Input 37 2 9" xfId="5093" xr:uid="{00000000-0005-0000-0000-0000BD4A0000}"/>
    <cellStyle name="Input 37 2 9 2" xfId="9640" xr:uid="{00000000-0005-0000-0000-0000BE4A0000}"/>
    <cellStyle name="Input 37 2 9 2 2" xfId="23042" xr:uid="{00000000-0005-0000-0000-0000BF4A0000}"/>
    <cellStyle name="Input 37 2 9 2 2 2" xfId="45299" xr:uid="{00000000-0005-0000-0000-0000C04A0000}"/>
    <cellStyle name="Input 37 2 9 2 3" xfId="31897" xr:uid="{00000000-0005-0000-0000-0000C14A0000}"/>
    <cellStyle name="Input 37 2 9 3" xfId="18686" xr:uid="{00000000-0005-0000-0000-0000C24A0000}"/>
    <cellStyle name="Input 37 2 9 3 2" xfId="40943" xr:uid="{00000000-0005-0000-0000-0000C34A0000}"/>
    <cellStyle name="Input 37 2 9 4" xfId="14187" xr:uid="{00000000-0005-0000-0000-0000C44A0000}"/>
    <cellStyle name="Input 37 2 9 4 2" xfId="36444" xr:uid="{00000000-0005-0000-0000-0000C54A0000}"/>
    <cellStyle name="Input 37 2 9 5" xfId="27541" xr:uid="{00000000-0005-0000-0000-0000C64A0000}"/>
    <cellStyle name="Input 37 3" xfId="3846" xr:uid="{00000000-0005-0000-0000-0000C74A0000}"/>
    <cellStyle name="Input 37 3 2" xfId="8393" xr:uid="{00000000-0005-0000-0000-0000C84A0000}"/>
    <cellStyle name="Input 37 3 2 2" xfId="21795" xr:uid="{00000000-0005-0000-0000-0000C94A0000}"/>
    <cellStyle name="Input 37 3 2 2 2" xfId="44052" xr:uid="{00000000-0005-0000-0000-0000CA4A0000}"/>
    <cellStyle name="Input 37 3 2 3" xfId="30650" xr:uid="{00000000-0005-0000-0000-0000CB4A0000}"/>
    <cellStyle name="Input 37 3 3" xfId="17487" xr:uid="{00000000-0005-0000-0000-0000CC4A0000}"/>
    <cellStyle name="Input 37 3 3 2" xfId="39744" xr:uid="{00000000-0005-0000-0000-0000CD4A0000}"/>
    <cellStyle name="Input 37 3 4" xfId="12940" xr:uid="{00000000-0005-0000-0000-0000CE4A0000}"/>
    <cellStyle name="Input 37 3 4 2" xfId="35197" xr:uid="{00000000-0005-0000-0000-0000CF4A0000}"/>
    <cellStyle name="Input 37 3 5" xfId="26342" xr:uid="{00000000-0005-0000-0000-0000D04A0000}"/>
    <cellStyle name="Input 37 4" xfId="4852" xr:uid="{00000000-0005-0000-0000-0000D14A0000}"/>
    <cellStyle name="Input 37 4 2" xfId="9399" xr:uid="{00000000-0005-0000-0000-0000D24A0000}"/>
    <cellStyle name="Input 37 4 2 2" xfId="22801" xr:uid="{00000000-0005-0000-0000-0000D34A0000}"/>
    <cellStyle name="Input 37 4 2 2 2" xfId="45058" xr:uid="{00000000-0005-0000-0000-0000D44A0000}"/>
    <cellStyle name="Input 37 4 2 3" xfId="31656" xr:uid="{00000000-0005-0000-0000-0000D54A0000}"/>
    <cellStyle name="Input 37 4 3" xfId="18446" xr:uid="{00000000-0005-0000-0000-0000D64A0000}"/>
    <cellStyle name="Input 37 4 3 2" xfId="40703" xr:uid="{00000000-0005-0000-0000-0000D74A0000}"/>
    <cellStyle name="Input 37 4 4" xfId="13946" xr:uid="{00000000-0005-0000-0000-0000D84A0000}"/>
    <cellStyle name="Input 37 4 4 2" xfId="36203" xr:uid="{00000000-0005-0000-0000-0000D94A0000}"/>
    <cellStyle name="Input 37 4 5" xfId="27301" xr:uid="{00000000-0005-0000-0000-0000DA4A0000}"/>
    <cellStyle name="Input 37 5" xfId="3799" xr:uid="{00000000-0005-0000-0000-0000DB4A0000}"/>
    <cellStyle name="Input 37 5 2" xfId="8346" xr:uid="{00000000-0005-0000-0000-0000DC4A0000}"/>
    <cellStyle name="Input 37 5 2 2" xfId="21748" xr:uid="{00000000-0005-0000-0000-0000DD4A0000}"/>
    <cellStyle name="Input 37 5 2 2 2" xfId="44005" xr:uid="{00000000-0005-0000-0000-0000DE4A0000}"/>
    <cellStyle name="Input 37 5 2 3" xfId="30603" xr:uid="{00000000-0005-0000-0000-0000DF4A0000}"/>
    <cellStyle name="Input 37 5 3" xfId="17440" xr:uid="{00000000-0005-0000-0000-0000E04A0000}"/>
    <cellStyle name="Input 37 5 3 2" xfId="39697" xr:uid="{00000000-0005-0000-0000-0000E14A0000}"/>
    <cellStyle name="Input 37 5 4" xfId="12893" xr:uid="{00000000-0005-0000-0000-0000E24A0000}"/>
    <cellStyle name="Input 37 5 4 2" xfId="35150" xr:uid="{00000000-0005-0000-0000-0000E34A0000}"/>
    <cellStyle name="Input 37 5 5" xfId="26295" xr:uid="{00000000-0005-0000-0000-0000E44A0000}"/>
    <cellStyle name="Input 37 6" xfId="4053" xr:uid="{00000000-0005-0000-0000-0000E54A0000}"/>
    <cellStyle name="Input 37 6 2" xfId="8600" xr:uid="{00000000-0005-0000-0000-0000E64A0000}"/>
    <cellStyle name="Input 37 6 2 2" xfId="22002" xr:uid="{00000000-0005-0000-0000-0000E74A0000}"/>
    <cellStyle name="Input 37 6 2 2 2" xfId="44259" xr:uid="{00000000-0005-0000-0000-0000E84A0000}"/>
    <cellStyle name="Input 37 6 2 3" xfId="30857" xr:uid="{00000000-0005-0000-0000-0000E94A0000}"/>
    <cellStyle name="Input 37 6 3" xfId="17694" xr:uid="{00000000-0005-0000-0000-0000EA4A0000}"/>
    <cellStyle name="Input 37 6 3 2" xfId="39951" xr:uid="{00000000-0005-0000-0000-0000EB4A0000}"/>
    <cellStyle name="Input 37 6 4" xfId="13147" xr:uid="{00000000-0005-0000-0000-0000EC4A0000}"/>
    <cellStyle name="Input 37 6 4 2" xfId="35404" xr:uid="{00000000-0005-0000-0000-0000ED4A0000}"/>
    <cellStyle name="Input 37 6 5" xfId="26549" xr:uid="{00000000-0005-0000-0000-0000EE4A0000}"/>
    <cellStyle name="Input 37 7" xfId="6504" xr:uid="{00000000-0005-0000-0000-0000EF4A0000}"/>
    <cellStyle name="Input 37 7 2" xfId="11051" xr:uid="{00000000-0005-0000-0000-0000F04A0000}"/>
    <cellStyle name="Input 37 7 2 2" xfId="24453" xr:uid="{00000000-0005-0000-0000-0000F14A0000}"/>
    <cellStyle name="Input 37 7 2 2 2" xfId="46710" xr:uid="{00000000-0005-0000-0000-0000F24A0000}"/>
    <cellStyle name="Input 37 7 2 3" xfId="33308" xr:uid="{00000000-0005-0000-0000-0000F34A0000}"/>
    <cellStyle name="Input 37 7 3" xfId="19906" xr:uid="{00000000-0005-0000-0000-0000F44A0000}"/>
    <cellStyle name="Input 37 7 3 2" xfId="42163" xr:uid="{00000000-0005-0000-0000-0000F54A0000}"/>
    <cellStyle name="Input 37 7 4" xfId="15598" xr:uid="{00000000-0005-0000-0000-0000F64A0000}"/>
    <cellStyle name="Input 37 7 4 2" xfId="37855" xr:uid="{00000000-0005-0000-0000-0000F74A0000}"/>
    <cellStyle name="Input 37 7 5" xfId="28761" xr:uid="{00000000-0005-0000-0000-0000F84A0000}"/>
    <cellStyle name="Input 37 8" xfId="4698" xr:uid="{00000000-0005-0000-0000-0000F94A0000}"/>
    <cellStyle name="Input 37 8 2" xfId="9245" xr:uid="{00000000-0005-0000-0000-0000FA4A0000}"/>
    <cellStyle name="Input 37 8 2 2" xfId="22647" xr:uid="{00000000-0005-0000-0000-0000FB4A0000}"/>
    <cellStyle name="Input 37 8 2 2 2" xfId="44904" xr:uid="{00000000-0005-0000-0000-0000FC4A0000}"/>
    <cellStyle name="Input 37 8 2 3" xfId="31502" xr:uid="{00000000-0005-0000-0000-0000FD4A0000}"/>
    <cellStyle name="Input 37 8 3" xfId="18339" xr:uid="{00000000-0005-0000-0000-0000FE4A0000}"/>
    <cellStyle name="Input 37 8 3 2" xfId="40596" xr:uid="{00000000-0005-0000-0000-0000FF4A0000}"/>
    <cellStyle name="Input 37 8 4" xfId="13792" xr:uid="{00000000-0005-0000-0000-0000004B0000}"/>
    <cellStyle name="Input 37 8 4 2" xfId="36049" xr:uid="{00000000-0005-0000-0000-0000014B0000}"/>
    <cellStyle name="Input 37 8 5" xfId="27194" xr:uid="{00000000-0005-0000-0000-0000024B0000}"/>
    <cellStyle name="Input 37 9" xfId="4366" xr:uid="{00000000-0005-0000-0000-0000034B0000}"/>
    <cellStyle name="Input 37 9 2" xfId="8913" xr:uid="{00000000-0005-0000-0000-0000044B0000}"/>
    <cellStyle name="Input 37 9 2 2" xfId="22315" xr:uid="{00000000-0005-0000-0000-0000054B0000}"/>
    <cellStyle name="Input 37 9 2 2 2" xfId="44572" xr:uid="{00000000-0005-0000-0000-0000064B0000}"/>
    <cellStyle name="Input 37 9 2 3" xfId="31170" xr:uid="{00000000-0005-0000-0000-0000074B0000}"/>
    <cellStyle name="Input 37 9 3" xfId="18007" xr:uid="{00000000-0005-0000-0000-0000084B0000}"/>
    <cellStyle name="Input 37 9 3 2" xfId="40264" xr:uid="{00000000-0005-0000-0000-0000094B0000}"/>
    <cellStyle name="Input 37 9 4" xfId="13460" xr:uid="{00000000-0005-0000-0000-00000A4B0000}"/>
    <cellStyle name="Input 37 9 4 2" xfId="35717" xr:uid="{00000000-0005-0000-0000-00000B4B0000}"/>
    <cellStyle name="Input 37 9 5" xfId="26862" xr:uid="{00000000-0005-0000-0000-00000C4B0000}"/>
    <cellStyle name="Input 38" xfId="2703" xr:uid="{00000000-0005-0000-0000-00000D4B0000}"/>
    <cellStyle name="Input 38 10" xfId="4231" xr:uid="{00000000-0005-0000-0000-00000E4B0000}"/>
    <cellStyle name="Input 38 10 2" xfId="8778" xr:uid="{00000000-0005-0000-0000-00000F4B0000}"/>
    <cellStyle name="Input 38 10 2 2" xfId="22180" xr:uid="{00000000-0005-0000-0000-0000104B0000}"/>
    <cellStyle name="Input 38 10 2 2 2" xfId="44437" xr:uid="{00000000-0005-0000-0000-0000114B0000}"/>
    <cellStyle name="Input 38 10 2 3" xfId="31035" xr:uid="{00000000-0005-0000-0000-0000124B0000}"/>
    <cellStyle name="Input 38 10 3" xfId="17872" xr:uid="{00000000-0005-0000-0000-0000134B0000}"/>
    <cellStyle name="Input 38 10 3 2" xfId="40129" xr:uid="{00000000-0005-0000-0000-0000144B0000}"/>
    <cellStyle name="Input 38 10 4" xfId="13325" xr:uid="{00000000-0005-0000-0000-0000154B0000}"/>
    <cellStyle name="Input 38 10 4 2" xfId="35582" xr:uid="{00000000-0005-0000-0000-0000164B0000}"/>
    <cellStyle name="Input 38 10 5" xfId="26727" xr:uid="{00000000-0005-0000-0000-0000174B0000}"/>
    <cellStyle name="Input 38 11" xfId="4035" xr:uid="{00000000-0005-0000-0000-0000184B0000}"/>
    <cellStyle name="Input 38 11 2" xfId="8582" xr:uid="{00000000-0005-0000-0000-0000194B0000}"/>
    <cellStyle name="Input 38 11 2 2" xfId="21984" xr:uid="{00000000-0005-0000-0000-00001A4B0000}"/>
    <cellStyle name="Input 38 11 2 2 2" xfId="44241" xr:uid="{00000000-0005-0000-0000-00001B4B0000}"/>
    <cellStyle name="Input 38 11 2 3" xfId="30839" xr:uid="{00000000-0005-0000-0000-00001C4B0000}"/>
    <cellStyle name="Input 38 11 3" xfId="17676" xr:uid="{00000000-0005-0000-0000-00001D4B0000}"/>
    <cellStyle name="Input 38 11 3 2" xfId="39933" xr:uid="{00000000-0005-0000-0000-00001E4B0000}"/>
    <cellStyle name="Input 38 11 4" xfId="13129" xr:uid="{00000000-0005-0000-0000-00001F4B0000}"/>
    <cellStyle name="Input 38 11 4 2" xfId="35386" xr:uid="{00000000-0005-0000-0000-0000204B0000}"/>
    <cellStyle name="Input 38 11 5" xfId="26531" xr:uid="{00000000-0005-0000-0000-0000214B0000}"/>
    <cellStyle name="Input 38 2" xfId="5169" xr:uid="{00000000-0005-0000-0000-0000224B0000}"/>
    <cellStyle name="Input 38 2 10" xfId="4586" xr:uid="{00000000-0005-0000-0000-0000234B0000}"/>
    <cellStyle name="Input 38 2 10 2" xfId="9133" xr:uid="{00000000-0005-0000-0000-0000244B0000}"/>
    <cellStyle name="Input 38 2 10 2 2" xfId="22535" xr:uid="{00000000-0005-0000-0000-0000254B0000}"/>
    <cellStyle name="Input 38 2 10 2 2 2" xfId="44792" xr:uid="{00000000-0005-0000-0000-0000264B0000}"/>
    <cellStyle name="Input 38 2 10 2 3" xfId="31390" xr:uid="{00000000-0005-0000-0000-0000274B0000}"/>
    <cellStyle name="Input 38 2 10 3" xfId="18227" xr:uid="{00000000-0005-0000-0000-0000284B0000}"/>
    <cellStyle name="Input 38 2 10 3 2" xfId="40484" xr:uid="{00000000-0005-0000-0000-0000294B0000}"/>
    <cellStyle name="Input 38 2 10 4" xfId="13680" xr:uid="{00000000-0005-0000-0000-00002A4B0000}"/>
    <cellStyle name="Input 38 2 10 4 2" xfId="35937" xr:uid="{00000000-0005-0000-0000-00002B4B0000}"/>
    <cellStyle name="Input 38 2 10 5" xfId="27082" xr:uid="{00000000-0005-0000-0000-00002C4B0000}"/>
    <cellStyle name="Input 38 2 11" xfId="9716" xr:uid="{00000000-0005-0000-0000-00002D4B0000}"/>
    <cellStyle name="Input 38 2 11 2" xfId="23118" xr:uid="{00000000-0005-0000-0000-00002E4B0000}"/>
    <cellStyle name="Input 38 2 11 2 2" xfId="45375" xr:uid="{00000000-0005-0000-0000-00002F4B0000}"/>
    <cellStyle name="Input 38 2 11 3" xfId="31973" xr:uid="{00000000-0005-0000-0000-0000304B0000}"/>
    <cellStyle name="Input 38 2 12" xfId="14263" xr:uid="{00000000-0005-0000-0000-0000314B0000}"/>
    <cellStyle name="Input 38 2 12 2" xfId="36520" xr:uid="{00000000-0005-0000-0000-0000324B0000}"/>
    <cellStyle name="Input 38 2 2" xfId="6298" xr:uid="{00000000-0005-0000-0000-0000334B0000}"/>
    <cellStyle name="Input 38 2 2 2" xfId="10845" xr:uid="{00000000-0005-0000-0000-0000344B0000}"/>
    <cellStyle name="Input 38 2 2 2 2" xfId="24247" xr:uid="{00000000-0005-0000-0000-0000354B0000}"/>
    <cellStyle name="Input 38 2 2 2 2 2" xfId="46504" xr:uid="{00000000-0005-0000-0000-0000364B0000}"/>
    <cellStyle name="Input 38 2 2 2 3" xfId="33102" xr:uid="{00000000-0005-0000-0000-0000374B0000}"/>
    <cellStyle name="Input 38 2 2 3" xfId="19700" xr:uid="{00000000-0005-0000-0000-0000384B0000}"/>
    <cellStyle name="Input 38 2 2 3 2" xfId="41957" xr:uid="{00000000-0005-0000-0000-0000394B0000}"/>
    <cellStyle name="Input 38 2 2 4" xfId="15392" xr:uid="{00000000-0005-0000-0000-00003A4B0000}"/>
    <cellStyle name="Input 38 2 2 4 2" xfId="37649" xr:uid="{00000000-0005-0000-0000-00003B4B0000}"/>
    <cellStyle name="Input 38 2 2 5" xfId="28555" xr:uid="{00000000-0005-0000-0000-00003C4B0000}"/>
    <cellStyle name="Input 38 2 3" xfId="6768" xr:uid="{00000000-0005-0000-0000-00003D4B0000}"/>
    <cellStyle name="Input 38 2 3 2" xfId="11315" xr:uid="{00000000-0005-0000-0000-00003E4B0000}"/>
    <cellStyle name="Input 38 2 3 2 2" xfId="24717" xr:uid="{00000000-0005-0000-0000-00003F4B0000}"/>
    <cellStyle name="Input 38 2 3 2 2 2" xfId="46974" xr:uid="{00000000-0005-0000-0000-0000404B0000}"/>
    <cellStyle name="Input 38 2 3 2 3" xfId="33572" xr:uid="{00000000-0005-0000-0000-0000414B0000}"/>
    <cellStyle name="Input 38 2 3 3" xfId="20170" xr:uid="{00000000-0005-0000-0000-0000424B0000}"/>
    <cellStyle name="Input 38 2 3 3 2" xfId="42427" xr:uid="{00000000-0005-0000-0000-0000434B0000}"/>
    <cellStyle name="Input 38 2 3 4" xfId="15862" xr:uid="{00000000-0005-0000-0000-0000444B0000}"/>
    <cellStyle name="Input 38 2 3 4 2" xfId="38119" xr:uid="{00000000-0005-0000-0000-0000454B0000}"/>
    <cellStyle name="Input 38 2 3 5" xfId="29025" xr:uid="{00000000-0005-0000-0000-0000464B0000}"/>
    <cellStyle name="Input 38 2 4" xfId="7045" xr:uid="{00000000-0005-0000-0000-0000474B0000}"/>
    <cellStyle name="Input 38 2 4 2" xfId="11592" xr:uid="{00000000-0005-0000-0000-0000484B0000}"/>
    <cellStyle name="Input 38 2 4 2 2" xfId="24994" xr:uid="{00000000-0005-0000-0000-0000494B0000}"/>
    <cellStyle name="Input 38 2 4 2 2 2" xfId="47251" xr:uid="{00000000-0005-0000-0000-00004A4B0000}"/>
    <cellStyle name="Input 38 2 4 2 3" xfId="33849" xr:uid="{00000000-0005-0000-0000-00004B4B0000}"/>
    <cellStyle name="Input 38 2 4 3" xfId="20447" xr:uid="{00000000-0005-0000-0000-00004C4B0000}"/>
    <cellStyle name="Input 38 2 4 3 2" xfId="42704" xr:uid="{00000000-0005-0000-0000-00004D4B0000}"/>
    <cellStyle name="Input 38 2 4 4" xfId="16139" xr:uid="{00000000-0005-0000-0000-00004E4B0000}"/>
    <cellStyle name="Input 38 2 4 4 2" xfId="38396" xr:uid="{00000000-0005-0000-0000-00004F4B0000}"/>
    <cellStyle name="Input 38 2 4 5" xfId="29302" xr:uid="{00000000-0005-0000-0000-0000504B0000}"/>
    <cellStyle name="Input 38 2 5" xfId="5896" xr:uid="{00000000-0005-0000-0000-0000514B0000}"/>
    <cellStyle name="Input 38 2 5 2" xfId="10443" xr:uid="{00000000-0005-0000-0000-0000524B0000}"/>
    <cellStyle name="Input 38 2 5 2 2" xfId="23845" xr:uid="{00000000-0005-0000-0000-0000534B0000}"/>
    <cellStyle name="Input 38 2 5 2 2 2" xfId="46102" xr:uid="{00000000-0005-0000-0000-0000544B0000}"/>
    <cellStyle name="Input 38 2 5 2 3" xfId="32700" xr:uid="{00000000-0005-0000-0000-0000554B0000}"/>
    <cellStyle name="Input 38 2 5 3" xfId="19298" xr:uid="{00000000-0005-0000-0000-0000564B0000}"/>
    <cellStyle name="Input 38 2 5 3 2" xfId="41555" xr:uid="{00000000-0005-0000-0000-0000574B0000}"/>
    <cellStyle name="Input 38 2 5 4" xfId="14990" xr:uid="{00000000-0005-0000-0000-0000584B0000}"/>
    <cellStyle name="Input 38 2 5 4 2" xfId="37247" xr:uid="{00000000-0005-0000-0000-0000594B0000}"/>
    <cellStyle name="Input 38 2 5 5" xfId="28153" xr:uid="{00000000-0005-0000-0000-00005A4B0000}"/>
    <cellStyle name="Input 38 2 6" xfId="8084" xr:uid="{00000000-0005-0000-0000-00005B4B0000}"/>
    <cellStyle name="Input 38 2 6 2" xfId="12631" xr:uid="{00000000-0005-0000-0000-00005C4B0000}"/>
    <cellStyle name="Input 38 2 6 2 2" xfId="26033" xr:uid="{00000000-0005-0000-0000-00005D4B0000}"/>
    <cellStyle name="Input 38 2 6 2 2 2" xfId="48290" xr:uid="{00000000-0005-0000-0000-00005E4B0000}"/>
    <cellStyle name="Input 38 2 6 2 3" xfId="34888" xr:uid="{00000000-0005-0000-0000-00005F4B0000}"/>
    <cellStyle name="Input 38 2 6 3" xfId="21486" xr:uid="{00000000-0005-0000-0000-0000604B0000}"/>
    <cellStyle name="Input 38 2 6 3 2" xfId="43743" xr:uid="{00000000-0005-0000-0000-0000614B0000}"/>
    <cellStyle name="Input 38 2 6 4" xfId="17178" xr:uid="{00000000-0005-0000-0000-0000624B0000}"/>
    <cellStyle name="Input 38 2 6 4 2" xfId="39435" xr:uid="{00000000-0005-0000-0000-0000634B0000}"/>
    <cellStyle name="Input 38 2 6 5" xfId="30341" xr:uid="{00000000-0005-0000-0000-0000644B0000}"/>
    <cellStyle name="Input 38 2 7" xfId="7751" xr:uid="{00000000-0005-0000-0000-0000654B0000}"/>
    <cellStyle name="Input 38 2 7 2" xfId="12298" xr:uid="{00000000-0005-0000-0000-0000664B0000}"/>
    <cellStyle name="Input 38 2 7 2 2" xfId="25700" xr:uid="{00000000-0005-0000-0000-0000674B0000}"/>
    <cellStyle name="Input 38 2 7 2 2 2" xfId="47957" xr:uid="{00000000-0005-0000-0000-0000684B0000}"/>
    <cellStyle name="Input 38 2 7 2 3" xfId="34555" xr:uid="{00000000-0005-0000-0000-0000694B0000}"/>
    <cellStyle name="Input 38 2 7 3" xfId="21153" xr:uid="{00000000-0005-0000-0000-00006A4B0000}"/>
    <cellStyle name="Input 38 2 7 3 2" xfId="43410" xr:uid="{00000000-0005-0000-0000-00006B4B0000}"/>
    <cellStyle name="Input 38 2 7 4" xfId="16845" xr:uid="{00000000-0005-0000-0000-00006C4B0000}"/>
    <cellStyle name="Input 38 2 7 4 2" xfId="39102" xr:uid="{00000000-0005-0000-0000-00006D4B0000}"/>
    <cellStyle name="Input 38 2 7 5" xfId="30008" xr:uid="{00000000-0005-0000-0000-00006E4B0000}"/>
    <cellStyle name="Input 38 2 8" xfId="5435" xr:uid="{00000000-0005-0000-0000-00006F4B0000}"/>
    <cellStyle name="Input 38 2 8 2" xfId="9982" xr:uid="{00000000-0005-0000-0000-0000704B0000}"/>
    <cellStyle name="Input 38 2 8 2 2" xfId="23384" xr:uid="{00000000-0005-0000-0000-0000714B0000}"/>
    <cellStyle name="Input 38 2 8 2 2 2" xfId="45641" xr:uid="{00000000-0005-0000-0000-0000724B0000}"/>
    <cellStyle name="Input 38 2 8 2 3" xfId="32239" xr:uid="{00000000-0005-0000-0000-0000734B0000}"/>
    <cellStyle name="Input 38 2 8 3" xfId="18979" xr:uid="{00000000-0005-0000-0000-0000744B0000}"/>
    <cellStyle name="Input 38 2 8 3 2" xfId="41236" xr:uid="{00000000-0005-0000-0000-0000754B0000}"/>
    <cellStyle name="Input 38 2 8 4" xfId="14529" xr:uid="{00000000-0005-0000-0000-0000764B0000}"/>
    <cellStyle name="Input 38 2 8 4 2" xfId="36786" xr:uid="{00000000-0005-0000-0000-0000774B0000}"/>
    <cellStyle name="Input 38 2 8 5" xfId="27834" xr:uid="{00000000-0005-0000-0000-0000784B0000}"/>
    <cellStyle name="Input 38 2 9" xfId="5094" xr:uid="{00000000-0005-0000-0000-0000794B0000}"/>
    <cellStyle name="Input 38 2 9 2" xfId="9641" xr:uid="{00000000-0005-0000-0000-00007A4B0000}"/>
    <cellStyle name="Input 38 2 9 2 2" xfId="23043" xr:uid="{00000000-0005-0000-0000-00007B4B0000}"/>
    <cellStyle name="Input 38 2 9 2 2 2" xfId="45300" xr:uid="{00000000-0005-0000-0000-00007C4B0000}"/>
    <cellStyle name="Input 38 2 9 2 3" xfId="31898" xr:uid="{00000000-0005-0000-0000-00007D4B0000}"/>
    <cellStyle name="Input 38 2 9 3" xfId="18687" xr:uid="{00000000-0005-0000-0000-00007E4B0000}"/>
    <cellStyle name="Input 38 2 9 3 2" xfId="40944" xr:uid="{00000000-0005-0000-0000-00007F4B0000}"/>
    <cellStyle name="Input 38 2 9 4" xfId="14188" xr:uid="{00000000-0005-0000-0000-0000804B0000}"/>
    <cellStyle name="Input 38 2 9 4 2" xfId="36445" xr:uid="{00000000-0005-0000-0000-0000814B0000}"/>
    <cellStyle name="Input 38 2 9 5" xfId="27542" xr:uid="{00000000-0005-0000-0000-0000824B0000}"/>
    <cellStyle name="Input 38 3" xfId="3845" xr:uid="{00000000-0005-0000-0000-0000834B0000}"/>
    <cellStyle name="Input 38 3 2" xfId="8392" xr:uid="{00000000-0005-0000-0000-0000844B0000}"/>
    <cellStyle name="Input 38 3 2 2" xfId="21794" xr:uid="{00000000-0005-0000-0000-0000854B0000}"/>
    <cellStyle name="Input 38 3 2 2 2" xfId="44051" xr:uid="{00000000-0005-0000-0000-0000864B0000}"/>
    <cellStyle name="Input 38 3 2 3" xfId="30649" xr:uid="{00000000-0005-0000-0000-0000874B0000}"/>
    <cellStyle name="Input 38 3 3" xfId="17486" xr:uid="{00000000-0005-0000-0000-0000884B0000}"/>
    <cellStyle name="Input 38 3 3 2" xfId="39743" xr:uid="{00000000-0005-0000-0000-0000894B0000}"/>
    <cellStyle name="Input 38 3 4" xfId="12939" xr:uid="{00000000-0005-0000-0000-00008A4B0000}"/>
    <cellStyle name="Input 38 3 4 2" xfId="35196" xr:uid="{00000000-0005-0000-0000-00008B4B0000}"/>
    <cellStyle name="Input 38 3 5" xfId="26341" xr:uid="{00000000-0005-0000-0000-00008C4B0000}"/>
    <cellStyle name="Input 38 4" xfId="4853" xr:uid="{00000000-0005-0000-0000-00008D4B0000}"/>
    <cellStyle name="Input 38 4 2" xfId="9400" xr:uid="{00000000-0005-0000-0000-00008E4B0000}"/>
    <cellStyle name="Input 38 4 2 2" xfId="22802" xr:uid="{00000000-0005-0000-0000-00008F4B0000}"/>
    <cellStyle name="Input 38 4 2 2 2" xfId="45059" xr:uid="{00000000-0005-0000-0000-0000904B0000}"/>
    <cellStyle name="Input 38 4 2 3" xfId="31657" xr:uid="{00000000-0005-0000-0000-0000914B0000}"/>
    <cellStyle name="Input 38 4 3" xfId="18447" xr:uid="{00000000-0005-0000-0000-0000924B0000}"/>
    <cellStyle name="Input 38 4 3 2" xfId="40704" xr:uid="{00000000-0005-0000-0000-0000934B0000}"/>
    <cellStyle name="Input 38 4 4" xfId="13947" xr:uid="{00000000-0005-0000-0000-0000944B0000}"/>
    <cellStyle name="Input 38 4 4 2" xfId="36204" xr:uid="{00000000-0005-0000-0000-0000954B0000}"/>
    <cellStyle name="Input 38 4 5" xfId="27302" xr:uid="{00000000-0005-0000-0000-0000964B0000}"/>
    <cellStyle name="Input 38 5" xfId="3798" xr:uid="{00000000-0005-0000-0000-0000974B0000}"/>
    <cellStyle name="Input 38 5 2" xfId="8345" xr:uid="{00000000-0005-0000-0000-0000984B0000}"/>
    <cellStyle name="Input 38 5 2 2" xfId="21747" xr:uid="{00000000-0005-0000-0000-0000994B0000}"/>
    <cellStyle name="Input 38 5 2 2 2" xfId="44004" xr:uid="{00000000-0005-0000-0000-00009A4B0000}"/>
    <cellStyle name="Input 38 5 2 3" xfId="30602" xr:uid="{00000000-0005-0000-0000-00009B4B0000}"/>
    <cellStyle name="Input 38 5 3" xfId="17439" xr:uid="{00000000-0005-0000-0000-00009C4B0000}"/>
    <cellStyle name="Input 38 5 3 2" xfId="39696" xr:uid="{00000000-0005-0000-0000-00009D4B0000}"/>
    <cellStyle name="Input 38 5 4" xfId="12892" xr:uid="{00000000-0005-0000-0000-00009E4B0000}"/>
    <cellStyle name="Input 38 5 4 2" xfId="35149" xr:uid="{00000000-0005-0000-0000-00009F4B0000}"/>
    <cellStyle name="Input 38 5 5" xfId="26294" xr:uid="{00000000-0005-0000-0000-0000A04B0000}"/>
    <cellStyle name="Input 38 6" xfId="4052" xr:uid="{00000000-0005-0000-0000-0000A14B0000}"/>
    <cellStyle name="Input 38 6 2" xfId="8599" xr:uid="{00000000-0005-0000-0000-0000A24B0000}"/>
    <cellStyle name="Input 38 6 2 2" xfId="22001" xr:uid="{00000000-0005-0000-0000-0000A34B0000}"/>
    <cellStyle name="Input 38 6 2 2 2" xfId="44258" xr:uid="{00000000-0005-0000-0000-0000A44B0000}"/>
    <cellStyle name="Input 38 6 2 3" xfId="30856" xr:uid="{00000000-0005-0000-0000-0000A54B0000}"/>
    <cellStyle name="Input 38 6 3" xfId="17693" xr:uid="{00000000-0005-0000-0000-0000A64B0000}"/>
    <cellStyle name="Input 38 6 3 2" xfId="39950" xr:uid="{00000000-0005-0000-0000-0000A74B0000}"/>
    <cellStyle name="Input 38 6 4" xfId="13146" xr:uid="{00000000-0005-0000-0000-0000A84B0000}"/>
    <cellStyle name="Input 38 6 4 2" xfId="35403" xr:uid="{00000000-0005-0000-0000-0000A94B0000}"/>
    <cellStyle name="Input 38 6 5" xfId="26548" xr:uid="{00000000-0005-0000-0000-0000AA4B0000}"/>
    <cellStyle name="Input 38 7" xfId="5240" xr:uid="{00000000-0005-0000-0000-0000AB4B0000}"/>
    <cellStyle name="Input 38 7 2" xfId="9787" xr:uid="{00000000-0005-0000-0000-0000AC4B0000}"/>
    <cellStyle name="Input 38 7 2 2" xfId="23189" xr:uid="{00000000-0005-0000-0000-0000AD4B0000}"/>
    <cellStyle name="Input 38 7 2 2 2" xfId="45446" xr:uid="{00000000-0005-0000-0000-0000AE4B0000}"/>
    <cellStyle name="Input 38 7 2 3" xfId="32044" xr:uid="{00000000-0005-0000-0000-0000AF4B0000}"/>
    <cellStyle name="Input 38 7 3" xfId="18784" xr:uid="{00000000-0005-0000-0000-0000B04B0000}"/>
    <cellStyle name="Input 38 7 3 2" xfId="41041" xr:uid="{00000000-0005-0000-0000-0000B14B0000}"/>
    <cellStyle name="Input 38 7 4" xfId="14334" xr:uid="{00000000-0005-0000-0000-0000B24B0000}"/>
    <cellStyle name="Input 38 7 4 2" xfId="36591" xr:uid="{00000000-0005-0000-0000-0000B34B0000}"/>
    <cellStyle name="Input 38 7 5" xfId="27639" xr:uid="{00000000-0005-0000-0000-0000B44B0000}"/>
    <cellStyle name="Input 38 8" xfId="4699" xr:uid="{00000000-0005-0000-0000-0000B54B0000}"/>
    <cellStyle name="Input 38 8 2" xfId="9246" xr:uid="{00000000-0005-0000-0000-0000B64B0000}"/>
    <cellStyle name="Input 38 8 2 2" xfId="22648" xr:uid="{00000000-0005-0000-0000-0000B74B0000}"/>
    <cellStyle name="Input 38 8 2 2 2" xfId="44905" xr:uid="{00000000-0005-0000-0000-0000B84B0000}"/>
    <cellStyle name="Input 38 8 2 3" xfId="31503" xr:uid="{00000000-0005-0000-0000-0000B94B0000}"/>
    <cellStyle name="Input 38 8 3" xfId="18340" xr:uid="{00000000-0005-0000-0000-0000BA4B0000}"/>
    <cellStyle name="Input 38 8 3 2" xfId="40597" xr:uid="{00000000-0005-0000-0000-0000BB4B0000}"/>
    <cellStyle name="Input 38 8 4" xfId="13793" xr:uid="{00000000-0005-0000-0000-0000BC4B0000}"/>
    <cellStyle name="Input 38 8 4 2" xfId="36050" xr:uid="{00000000-0005-0000-0000-0000BD4B0000}"/>
    <cellStyle name="Input 38 8 5" xfId="27195" xr:uid="{00000000-0005-0000-0000-0000BE4B0000}"/>
    <cellStyle name="Input 38 9" xfId="4367" xr:uid="{00000000-0005-0000-0000-0000BF4B0000}"/>
    <cellStyle name="Input 38 9 2" xfId="8914" xr:uid="{00000000-0005-0000-0000-0000C04B0000}"/>
    <cellStyle name="Input 38 9 2 2" xfId="22316" xr:uid="{00000000-0005-0000-0000-0000C14B0000}"/>
    <cellStyle name="Input 38 9 2 2 2" xfId="44573" xr:uid="{00000000-0005-0000-0000-0000C24B0000}"/>
    <cellStyle name="Input 38 9 2 3" xfId="31171" xr:uid="{00000000-0005-0000-0000-0000C34B0000}"/>
    <cellStyle name="Input 38 9 3" xfId="18008" xr:uid="{00000000-0005-0000-0000-0000C44B0000}"/>
    <cellStyle name="Input 38 9 3 2" xfId="40265" xr:uid="{00000000-0005-0000-0000-0000C54B0000}"/>
    <cellStyle name="Input 38 9 4" xfId="13461" xr:uid="{00000000-0005-0000-0000-0000C64B0000}"/>
    <cellStyle name="Input 38 9 4 2" xfId="35718" xr:uid="{00000000-0005-0000-0000-0000C74B0000}"/>
    <cellStyle name="Input 38 9 5" xfId="26863" xr:uid="{00000000-0005-0000-0000-0000C84B0000}"/>
    <cellStyle name="Input 39" xfId="2704" xr:uid="{00000000-0005-0000-0000-0000C94B0000}"/>
    <cellStyle name="Input 39 10" xfId="4232" xr:uid="{00000000-0005-0000-0000-0000CA4B0000}"/>
    <cellStyle name="Input 39 10 2" xfId="8779" xr:uid="{00000000-0005-0000-0000-0000CB4B0000}"/>
    <cellStyle name="Input 39 10 2 2" xfId="22181" xr:uid="{00000000-0005-0000-0000-0000CC4B0000}"/>
    <cellStyle name="Input 39 10 2 2 2" xfId="44438" xr:uid="{00000000-0005-0000-0000-0000CD4B0000}"/>
    <cellStyle name="Input 39 10 2 3" xfId="31036" xr:uid="{00000000-0005-0000-0000-0000CE4B0000}"/>
    <cellStyle name="Input 39 10 3" xfId="17873" xr:uid="{00000000-0005-0000-0000-0000CF4B0000}"/>
    <cellStyle name="Input 39 10 3 2" xfId="40130" xr:uid="{00000000-0005-0000-0000-0000D04B0000}"/>
    <cellStyle name="Input 39 10 4" xfId="13326" xr:uid="{00000000-0005-0000-0000-0000D14B0000}"/>
    <cellStyle name="Input 39 10 4 2" xfId="35583" xr:uid="{00000000-0005-0000-0000-0000D24B0000}"/>
    <cellStyle name="Input 39 10 5" xfId="26728" xr:uid="{00000000-0005-0000-0000-0000D34B0000}"/>
    <cellStyle name="Input 39 11" xfId="4036" xr:uid="{00000000-0005-0000-0000-0000D44B0000}"/>
    <cellStyle name="Input 39 11 2" xfId="8583" xr:uid="{00000000-0005-0000-0000-0000D54B0000}"/>
    <cellStyle name="Input 39 11 2 2" xfId="21985" xr:uid="{00000000-0005-0000-0000-0000D64B0000}"/>
    <cellStyle name="Input 39 11 2 2 2" xfId="44242" xr:uid="{00000000-0005-0000-0000-0000D74B0000}"/>
    <cellStyle name="Input 39 11 2 3" xfId="30840" xr:uid="{00000000-0005-0000-0000-0000D84B0000}"/>
    <cellStyle name="Input 39 11 3" xfId="17677" xr:uid="{00000000-0005-0000-0000-0000D94B0000}"/>
    <cellStyle name="Input 39 11 3 2" xfId="39934" xr:uid="{00000000-0005-0000-0000-0000DA4B0000}"/>
    <cellStyle name="Input 39 11 4" xfId="13130" xr:uid="{00000000-0005-0000-0000-0000DB4B0000}"/>
    <cellStyle name="Input 39 11 4 2" xfId="35387" xr:uid="{00000000-0005-0000-0000-0000DC4B0000}"/>
    <cellStyle name="Input 39 11 5" xfId="26532" xr:uid="{00000000-0005-0000-0000-0000DD4B0000}"/>
    <cellStyle name="Input 39 2" xfId="5170" xr:uid="{00000000-0005-0000-0000-0000DE4B0000}"/>
    <cellStyle name="Input 39 2 10" xfId="4587" xr:uid="{00000000-0005-0000-0000-0000DF4B0000}"/>
    <cellStyle name="Input 39 2 10 2" xfId="9134" xr:uid="{00000000-0005-0000-0000-0000E04B0000}"/>
    <cellStyle name="Input 39 2 10 2 2" xfId="22536" xr:uid="{00000000-0005-0000-0000-0000E14B0000}"/>
    <cellStyle name="Input 39 2 10 2 2 2" xfId="44793" xr:uid="{00000000-0005-0000-0000-0000E24B0000}"/>
    <cellStyle name="Input 39 2 10 2 3" xfId="31391" xr:uid="{00000000-0005-0000-0000-0000E34B0000}"/>
    <cellStyle name="Input 39 2 10 3" xfId="18228" xr:uid="{00000000-0005-0000-0000-0000E44B0000}"/>
    <cellStyle name="Input 39 2 10 3 2" xfId="40485" xr:uid="{00000000-0005-0000-0000-0000E54B0000}"/>
    <cellStyle name="Input 39 2 10 4" xfId="13681" xr:uid="{00000000-0005-0000-0000-0000E64B0000}"/>
    <cellStyle name="Input 39 2 10 4 2" xfId="35938" xr:uid="{00000000-0005-0000-0000-0000E74B0000}"/>
    <cellStyle name="Input 39 2 10 5" xfId="27083" xr:uid="{00000000-0005-0000-0000-0000E84B0000}"/>
    <cellStyle name="Input 39 2 11" xfId="9717" xr:uid="{00000000-0005-0000-0000-0000E94B0000}"/>
    <cellStyle name="Input 39 2 11 2" xfId="23119" xr:uid="{00000000-0005-0000-0000-0000EA4B0000}"/>
    <cellStyle name="Input 39 2 11 2 2" xfId="45376" xr:uid="{00000000-0005-0000-0000-0000EB4B0000}"/>
    <cellStyle name="Input 39 2 11 3" xfId="31974" xr:uid="{00000000-0005-0000-0000-0000EC4B0000}"/>
    <cellStyle name="Input 39 2 12" xfId="14264" xr:uid="{00000000-0005-0000-0000-0000ED4B0000}"/>
    <cellStyle name="Input 39 2 12 2" xfId="36521" xr:uid="{00000000-0005-0000-0000-0000EE4B0000}"/>
    <cellStyle name="Input 39 2 2" xfId="6299" xr:uid="{00000000-0005-0000-0000-0000EF4B0000}"/>
    <cellStyle name="Input 39 2 2 2" xfId="10846" xr:uid="{00000000-0005-0000-0000-0000F04B0000}"/>
    <cellStyle name="Input 39 2 2 2 2" xfId="24248" xr:uid="{00000000-0005-0000-0000-0000F14B0000}"/>
    <cellStyle name="Input 39 2 2 2 2 2" xfId="46505" xr:uid="{00000000-0005-0000-0000-0000F24B0000}"/>
    <cellStyle name="Input 39 2 2 2 3" xfId="33103" xr:uid="{00000000-0005-0000-0000-0000F34B0000}"/>
    <cellStyle name="Input 39 2 2 3" xfId="19701" xr:uid="{00000000-0005-0000-0000-0000F44B0000}"/>
    <cellStyle name="Input 39 2 2 3 2" xfId="41958" xr:uid="{00000000-0005-0000-0000-0000F54B0000}"/>
    <cellStyle name="Input 39 2 2 4" xfId="15393" xr:uid="{00000000-0005-0000-0000-0000F64B0000}"/>
    <cellStyle name="Input 39 2 2 4 2" xfId="37650" xr:uid="{00000000-0005-0000-0000-0000F74B0000}"/>
    <cellStyle name="Input 39 2 2 5" xfId="28556" xr:uid="{00000000-0005-0000-0000-0000F84B0000}"/>
    <cellStyle name="Input 39 2 3" xfId="6769" xr:uid="{00000000-0005-0000-0000-0000F94B0000}"/>
    <cellStyle name="Input 39 2 3 2" xfId="11316" xr:uid="{00000000-0005-0000-0000-0000FA4B0000}"/>
    <cellStyle name="Input 39 2 3 2 2" xfId="24718" xr:uid="{00000000-0005-0000-0000-0000FB4B0000}"/>
    <cellStyle name="Input 39 2 3 2 2 2" xfId="46975" xr:uid="{00000000-0005-0000-0000-0000FC4B0000}"/>
    <cellStyle name="Input 39 2 3 2 3" xfId="33573" xr:uid="{00000000-0005-0000-0000-0000FD4B0000}"/>
    <cellStyle name="Input 39 2 3 3" xfId="20171" xr:uid="{00000000-0005-0000-0000-0000FE4B0000}"/>
    <cellStyle name="Input 39 2 3 3 2" xfId="42428" xr:uid="{00000000-0005-0000-0000-0000FF4B0000}"/>
    <cellStyle name="Input 39 2 3 4" xfId="15863" xr:uid="{00000000-0005-0000-0000-0000004C0000}"/>
    <cellStyle name="Input 39 2 3 4 2" xfId="38120" xr:uid="{00000000-0005-0000-0000-0000014C0000}"/>
    <cellStyle name="Input 39 2 3 5" xfId="29026" xr:uid="{00000000-0005-0000-0000-0000024C0000}"/>
    <cellStyle name="Input 39 2 4" xfId="7046" xr:uid="{00000000-0005-0000-0000-0000034C0000}"/>
    <cellStyle name="Input 39 2 4 2" xfId="11593" xr:uid="{00000000-0005-0000-0000-0000044C0000}"/>
    <cellStyle name="Input 39 2 4 2 2" xfId="24995" xr:uid="{00000000-0005-0000-0000-0000054C0000}"/>
    <cellStyle name="Input 39 2 4 2 2 2" xfId="47252" xr:uid="{00000000-0005-0000-0000-0000064C0000}"/>
    <cellStyle name="Input 39 2 4 2 3" xfId="33850" xr:uid="{00000000-0005-0000-0000-0000074C0000}"/>
    <cellStyle name="Input 39 2 4 3" xfId="20448" xr:uid="{00000000-0005-0000-0000-0000084C0000}"/>
    <cellStyle name="Input 39 2 4 3 2" xfId="42705" xr:uid="{00000000-0005-0000-0000-0000094C0000}"/>
    <cellStyle name="Input 39 2 4 4" xfId="16140" xr:uid="{00000000-0005-0000-0000-00000A4C0000}"/>
    <cellStyle name="Input 39 2 4 4 2" xfId="38397" xr:uid="{00000000-0005-0000-0000-00000B4C0000}"/>
    <cellStyle name="Input 39 2 4 5" xfId="29303" xr:uid="{00000000-0005-0000-0000-00000C4C0000}"/>
    <cellStyle name="Input 39 2 5" xfId="5897" xr:uid="{00000000-0005-0000-0000-00000D4C0000}"/>
    <cellStyle name="Input 39 2 5 2" xfId="10444" xr:uid="{00000000-0005-0000-0000-00000E4C0000}"/>
    <cellStyle name="Input 39 2 5 2 2" xfId="23846" xr:uid="{00000000-0005-0000-0000-00000F4C0000}"/>
    <cellStyle name="Input 39 2 5 2 2 2" xfId="46103" xr:uid="{00000000-0005-0000-0000-0000104C0000}"/>
    <cellStyle name="Input 39 2 5 2 3" xfId="32701" xr:uid="{00000000-0005-0000-0000-0000114C0000}"/>
    <cellStyle name="Input 39 2 5 3" xfId="19299" xr:uid="{00000000-0005-0000-0000-0000124C0000}"/>
    <cellStyle name="Input 39 2 5 3 2" xfId="41556" xr:uid="{00000000-0005-0000-0000-0000134C0000}"/>
    <cellStyle name="Input 39 2 5 4" xfId="14991" xr:uid="{00000000-0005-0000-0000-0000144C0000}"/>
    <cellStyle name="Input 39 2 5 4 2" xfId="37248" xr:uid="{00000000-0005-0000-0000-0000154C0000}"/>
    <cellStyle name="Input 39 2 5 5" xfId="28154" xr:uid="{00000000-0005-0000-0000-0000164C0000}"/>
    <cellStyle name="Input 39 2 6" xfId="8085" xr:uid="{00000000-0005-0000-0000-0000174C0000}"/>
    <cellStyle name="Input 39 2 6 2" xfId="12632" xr:uid="{00000000-0005-0000-0000-0000184C0000}"/>
    <cellStyle name="Input 39 2 6 2 2" xfId="26034" xr:uid="{00000000-0005-0000-0000-0000194C0000}"/>
    <cellStyle name="Input 39 2 6 2 2 2" xfId="48291" xr:uid="{00000000-0005-0000-0000-00001A4C0000}"/>
    <cellStyle name="Input 39 2 6 2 3" xfId="34889" xr:uid="{00000000-0005-0000-0000-00001B4C0000}"/>
    <cellStyle name="Input 39 2 6 3" xfId="21487" xr:uid="{00000000-0005-0000-0000-00001C4C0000}"/>
    <cellStyle name="Input 39 2 6 3 2" xfId="43744" xr:uid="{00000000-0005-0000-0000-00001D4C0000}"/>
    <cellStyle name="Input 39 2 6 4" xfId="17179" xr:uid="{00000000-0005-0000-0000-00001E4C0000}"/>
    <cellStyle name="Input 39 2 6 4 2" xfId="39436" xr:uid="{00000000-0005-0000-0000-00001F4C0000}"/>
    <cellStyle name="Input 39 2 6 5" xfId="30342" xr:uid="{00000000-0005-0000-0000-0000204C0000}"/>
    <cellStyle name="Input 39 2 7" xfId="7496" xr:uid="{00000000-0005-0000-0000-0000214C0000}"/>
    <cellStyle name="Input 39 2 7 2" xfId="12043" xr:uid="{00000000-0005-0000-0000-0000224C0000}"/>
    <cellStyle name="Input 39 2 7 2 2" xfId="25445" xr:uid="{00000000-0005-0000-0000-0000234C0000}"/>
    <cellStyle name="Input 39 2 7 2 2 2" xfId="47702" xr:uid="{00000000-0005-0000-0000-0000244C0000}"/>
    <cellStyle name="Input 39 2 7 2 3" xfId="34300" xr:uid="{00000000-0005-0000-0000-0000254C0000}"/>
    <cellStyle name="Input 39 2 7 3" xfId="20898" xr:uid="{00000000-0005-0000-0000-0000264C0000}"/>
    <cellStyle name="Input 39 2 7 3 2" xfId="43155" xr:uid="{00000000-0005-0000-0000-0000274C0000}"/>
    <cellStyle name="Input 39 2 7 4" xfId="16590" xr:uid="{00000000-0005-0000-0000-0000284C0000}"/>
    <cellStyle name="Input 39 2 7 4 2" xfId="38847" xr:uid="{00000000-0005-0000-0000-0000294C0000}"/>
    <cellStyle name="Input 39 2 7 5" xfId="29753" xr:uid="{00000000-0005-0000-0000-00002A4C0000}"/>
    <cellStyle name="Input 39 2 8" xfId="6661" xr:uid="{00000000-0005-0000-0000-00002B4C0000}"/>
    <cellStyle name="Input 39 2 8 2" xfId="11208" xr:uid="{00000000-0005-0000-0000-00002C4C0000}"/>
    <cellStyle name="Input 39 2 8 2 2" xfId="24610" xr:uid="{00000000-0005-0000-0000-00002D4C0000}"/>
    <cellStyle name="Input 39 2 8 2 2 2" xfId="46867" xr:uid="{00000000-0005-0000-0000-00002E4C0000}"/>
    <cellStyle name="Input 39 2 8 2 3" xfId="33465" xr:uid="{00000000-0005-0000-0000-00002F4C0000}"/>
    <cellStyle name="Input 39 2 8 3" xfId="20063" xr:uid="{00000000-0005-0000-0000-0000304C0000}"/>
    <cellStyle name="Input 39 2 8 3 2" xfId="42320" xr:uid="{00000000-0005-0000-0000-0000314C0000}"/>
    <cellStyle name="Input 39 2 8 4" xfId="15755" xr:uid="{00000000-0005-0000-0000-0000324C0000}"/>
    <cellStyle name="Input 39 2 8 4 2" xfId="38012" xr:uid="{00000000-0005-0000-0000-0000334C0000}"/>
    <cellStyle name="Input 39 2 8 5" xfId="28918" xr:uid="{00000000-0005-0000-0000-0000344C0000}"/>
    <cellStyle name="Input 39 2 9" xfId="5095" xr:uid="{00000000-0005-0000-0000-0000354C0000}"/>
    <cellStyle name="Input 39 2 9 2" xfId="9642" xr:uid="{00000000-0005-0000-0000-0000364C0000}"/>
    <cellStyle name="Input 39 2 9 2 2" xfId="23044" xr:uid="{00000000-0005-0000-0000-0000374C0000}"/>
    <cellStyle name="Input 39 2 9 2 2 2" xfId="45301" xr:uid="{00000000-0005-0000-0000-0000384C0000}"/>
    <cellStyle name="Input 39 2 9 2 3" xfId="31899" xr:uid="{00000000-0005-0000-0000-0000394C0000}"/>
    <cellStyle name="Input 39 2 9 3" xfId="18688" xr:uid="{00000000-0005-0000-0000-00003A4C0000}"/>
    <cellStyle name="Input 39 2 9 3 2" xfId="40945" xr:uid="{00000000-0005-0000-0000-00003B4C0000}"/>
    <cellStyle name="Input 39 2 9 4" xfId="14189" xr:uid="{00000000-0005-0000-0000-00003C4C0000}"/>
    <cellStyle name="Input 39 2 9 4 2" xfId="36446" xr:uid="{00000000-0005-0000-0000-00003D4C0000}"/>
    <cellStyle name="Input 39 2 9 5" xfId="27543" xr:uid="{00000000-0005-0000-0000-00003E4C0000}"/>
    <cellStyle name="Input 39 3" xfId="3844" xr:uid="{00000000-0005-0000-0000-00003F4C0000}"/>
    <cellStyle name="Input 39 3 2" xfId="8391" xr:uid="{00000000-0005-0000-0000-0000404C0000}"/>
    <cellStyle name="Input 39 3 2 2" xfId="21793" xr:uid="{00000000-0005-0000-0000-0000414C0000}"/>
    <cellStyle name="Input 39 3 2 2 2" xfId="44050" xr:uid="{00000000-0005-0000-0000-0000424C0000}"/>
    <cellStyle name="Input 39 3 2 3" xfId="30648" xr:uid="{00000000-0005-0000-0000-0000434C0000}"/>
    <cellStyle name="Input 39 3 3" xfId="17485" xr:uid="{00000000-0005-0000-0000-0000444C0000}"/>
    <cellStyle name="Input 39 3 3 2" xfId="39742" xr:uid="{00000000-0005-0000-0000-0000454C0000}"/>
    <cellStyle name="Input 39 3 4" xfId="12938" xr:uid="{00000000-0005-0000-0000-0000464C0000}"/>
    <cellStyle name="Input 39 3 4 2" xfId="35195" xr:uid="{00000000-0005-0000-0000-0000474C0000}"/>
    <cellStyle name="Input 39 3 5" xfId="26340" xr:uid="{00000000-0005-0000-0000-0000484C0000}"/>
    <cellStyle name="Input 39 4" xfId="4854" xr:uid="{00000000-0005-0000-0000-0000494C0000}"/>
    <cellStyle name="Input 39 4 2" xfId="9401" xr:uid="{00000000-0005-0000-0000-00004A4C0000}"/>
    <cellStyle name="Input 39 4 2 2" xfId="22803" xr:uid="{00000000-0005-0000-0000-00004B4C0000}"/>
    <cellStyle name="Input 39 4 2 2 2" xfId="45060" xr:uid="{00000000-0005-0000-0000-00004C4C0000}"/>
    <cellStyle name="Input 39 4 2 3" xfId="31658" xr:uid="{00000000-0005-0000-0000-00004D4C0000}"/>
    <cellStyle name="Input 39 4 3" xfId="18448" xr:uid="{00000000-0005-0000-0000-00004E4C0000}"/>
    <cellStyle name="Input 39 4 3 2" xfId="40705" xr:uid="{00000000-0005-0000-0000-00004F4C0000}"/>
    <cellStyle name="Input 39 4 4" xfId="13948" xr:uid="{00000000-0005-0000-0000-0000504C0000}"/>
    <cellStyle name="Input 39 4 4 2" xfId="36205" xr:uid="{00000000-0005-0000-0000-0000514C0000}"/>
    <cellStyle name="Input 39 4 5" xfId="27303" xr:uid="{00000000-0005-0000-0000-0000524C0000}"/>
    <cellStyle name="Input 39 5" xfId="3797" xr:uid="{00000000-0005-0000-0000-0000534C0000}"/>
    <cellStyle name="Input 39 5 2" xfId="8344" xr:uid="{00000000-0005-0000-0000-0000544C0000}"/>
    <cellStyle name="Input 39 5 2 2" xfId="21746" xr:uid="{00000000-0005-0000-0000-0000554C0000}"/>
    <cellStyle name="Input 39 5 2 2 2" xfId="44003" xr:uid="{00000000-0005-0000-0000-0000564C0000}"/>
    <cellStyle name="Input 39 5 2 3" xfId="30601" xr:uid="{00000000-0005-0000-0000-0000574C0000}"/>
    <cellStyle name="Input 39 5 3" xfId="17438" xr:uid="{00000000-0005-0000-0000-0000584C0000}"/>
    <cellStyle name="Input 39 5 3 2" xfId="39695" xr:uid="{00000000-0005-0000-0000-0000594C0000}"/>
    <cellStyle name="Input 39 5 4" xfId="12891" xr:uid="{00000000-0005-0000-0000-00005A4C0000}"/>
    <cellStyle name="Input 39 5 4 2" xfId="35148" xr:uid="{00000000-0005-0000-0000-00005B4C0000}"/>
    <cellStyle name="Input 39 5 5" xfId="26293" xr:uid="{00000000-0005-0000-0000-00005C4C0000}"/>
    <cellStyle name="Input 39 6" xfId="4051" xr:uid="{00000000-0005-0000-0000-00005D4C0000}"/>
    <cellStyle name="Input 39 6 2" xfId="8598" xr:uid="{00000000-0005-0000-0000-00005E4C0000}"/>
    <cellStyle name="Input 39 6 2 2" xfId="22000" xr:uid="{00000000-0005-0000-0000-00005F4C0000}"/>
    <cellStyle name="Input 39 6 2 2 2" xfId="44257" xr:uid="{00000000-0005-0000-0000-0000604C0000}"/>
    <cellStyle name="Input 39 6 2 3" xfId="30855" xr:uid="{00000000-0005-0000-0000-0000614C0000}"/>
    <cellStyle name="Input 39 6 3" xfId="17692" xr:uid="{00000000-0005-0000-0000-0000624C0000}"/>
    <cellStyle name="Input 39 6 3 2" xfId="39949" xr:uid="{00000000-0005-0000-0000-0000634C0000}"/>
    <cellStyle name="Input 39 6 4" xfId="13145" xr:uid="{00000000-0005-0000-0000-0000644C0000}"/>
    <cellStyle name="Input 39 6 4 2" xfId="35402" xr:uid="{00000000-0005-0000-0000-0000654C0000}"/>
    <cellStyle name="Input 39 6 5" xfId="26547" xr:uid="{00000000-0005-0000-0000-0000664C0000}"/>
    <cellStyle name="Input 39 7" xfId="6505" xr:uid="{00000000-0005-0000-0000-0000674C0000}"/>
    <cellStyle name="Input 39 7 2" xfId="11052" xr:uid="{00000000-0005-0000-0000-0000684C0000}"/>
    <cellStyle name="Input 39 7 2 2" xfId="24454" xr:uid="{00000000-0005-0000-0000-0000694C0000}"/>
    <cellStyle name="Input 39 7 2 2 2" xfId="46711" xr:uid="{00000000-0005-0000-0000-00006A4C0000}"/>
    <cellStyle name="Input 39 7 2 3" xfId="33309" xr:uid="{00000000-0005-0000-0000-00006B4C0000}"/>
    <cellStyle name="Input 39 7 3" xfId="19907" xr:uid="{00000000-0005-0000-0000-00006C4C0000}"/>
    <cellStyle name="Input 39 7 3 2" xfId="42164" xr:uid="{00000000-0005-0000-0000-00006D4C0000}"/>
    <cellStyle name="Input 39 7 4" xfId="15599" xr:uid="{00000000-0005-0000-0000-00006E4C0000}"/>
    <cellStyle name="Input 39 7 4 2" xfId="37856" xr:uid="{00000000-0005-0000-0000-00006F4C0000}"/>
    <cellStyle name="Input 39 7 5" xfId="28762" xr:uid="{00000000-0005-0000-0000-0000704C0000}"/>
    <cellStyle name="Input 39 8" xfId="4700" xr:uid="{00000000-0005-0000-0000-0000714C0000}"/>
    <cellStyle name="Input 39 8 2" xfId="9247" xr:uid="{00000000-0005-0000-0000-0000724C0000}"/>
    <cellStyle name="Input 39 8 2 2" xfId="22649" xr:uid="{00000000-0005-0000-0000-0000734C0000}"/>
    <cellStyle name="Input 39 8 2 2 2" xfId="44906" xr:uid="{00000000-0005-0000-0000-0000744C0000}"/>
    <cellStyle name="Input 39 8 2 3" xfId="31504" xr:uid="{00000000-0005-0000-0000-0000754C0000}"/>
    <cellStyle name="Input 39 8 3" xfId="18341" xr:uid="{00000000-0005-0000-0000-0000764C0000}"/>
    <cellStyle name="Input 39 8 3 2" xfId="40598" xr:uid="{00000000-0005-0000-0000-0000774C0000}"/>
    <cellStyle name="Input 39 8 4" xfId="13794" xr:uid="{00000000-0005-0000-0000-0000784C0000}"/>
    <cellStyle name="Input 39 8 4 2" xfId="36051" xr:uid="{00000000-0005-0000-0000-0000794C0000}"/>
    <cellStyle name="Input 39 8 5" xfId="27196" xr:uid="{00000000-0005-0000-0000-00007A4C0000}"/>
    <cellStyle name="Input 39 9" xfId="4368" xr:uid="{00000000-0005-0000-0000-00007B4C0000}"/>
    <cellStyle name="Input 39 9 2" xfId="8915" xr:uid="{00000000-0005-0000-0000-00007C4C0000}"/>
    <cellStyle name="Input 39 9 2 2" xfId="22317" xr:uid="{00000000-0005-0000-0000-00007D4C0000}"/>
    <cellStyle name="Input 39 9 2 2 2" xfId="44574" xr:uid="{00000000-0005-0000-0000-00007E4C0000}"/>
    <cellStyle name="Input 39 9 2 3" xfId="31172" xr:uid="{00000000-0005-0000-0000-00007F4C0000}"/>
    <cellStyle name="Input 39 9 3" xfId="18009" xr:uid="{00000000-0005-0000-0000-0000804C0000}"/>
    <cellStyle name="Input 39 9 3 2" xfId="40266" xr:uid="{00000000-0005-0000-0000-0000814C0000}"/>
    <cellStyle name="Input 39 9 4" xfId="13462" xr:uid="{00000000-0005-0000-0000-0000824C0000}"/>
    <cellStyle name="Input 39 9 4 2" xfId="35719" xr:uid="{00000000-0005-0000-0000-0000834C0000}"/>
    <cellStyle name="Input 39 9 5" xfId="26864" xr:uid="{00000000-0005-0000-0000-0000844C0000}"/>
    <cellStyle name="Input 4" xfId="2705" xr:uid="{00000000-0005-0000-0000-0000854C0000}"/>
    <cellStyle name="Input 4 10" xfId="4233" xr:uid="{00000000-0005-0000-0000-0000864C0000}"/>
    <cellStyle name="Input 4 10 2" xfId="8780" xr:uid="{00000000-0005-0000-0000-0000874C0000}"/>
    <cellStyle name="Input 4 10 2 2" xfId="22182" xr:uid="{00000000-0005-0000-0000-0000884C0000}"/>
    <cellStyle name="Input 4 10 2 2 2" xfId="44439" xr:uid="{00000000-0005-0000-0000-0000894C0000}"/>
    <cellStyle name="Input 4 10 2 3" xfId="31037" xr:uid="{00000000-0005-0000-0000-00008A4C0000}"/>
    <cellStyle name="Input 4 10 3" xfId="17874" xr:uid="{00000000-0005-0000-0000-00008B4C0000}"/>
    <cellStyle name="Input 4 10 3 2" xfId="40131" xr:uid="{00000000-0005-0000-0000-00008C4C0000}"/>
    <cellStyle name="Input 4 10 4" xfId="13327" xr:uid="{00000000-0005-0000-0000-00008D4C0000}"/>
    <cellStyle name="Input 4 10 4 2" xfId="35584" xr:uid="{00000000-0005-0000-0000-00008E4C0000}"/>
    <cellStyle name="Input 4 10 5" xfId="26729" xr:uid="{00000000-0005-0000-0000-00008F4C0000}"/>
    <cellStyle name="Input 4 11" xfId="4037" xr:uid="{00000000-0005-0000-0000-0000904C0000}"/>
    <cellStyle name="Input 4 11 2" xfId="8584" xr:uid="{00000000-0005-0000-0000-0000914C0000}"/>
    <cellStyle name="Input 4 11 2 2" xfId="21986" xr:uid="{00000000-0005-0000-0000-0000924C0000}"/>
    <cellStyle name="Input 4 11 2 2 2" xfId="44243" xr:uid="{00000000-0005-0000-0000-0000934C0000}"/>
    <cellStyle name="Input 4 11 2 3" xfId="30841" xr:uid="{00000000-0005-0000-0000-0000944C0000}"/>
    <cellStyle name="Input 4 11 3" xfId="17678" xr:uid="{00000000-0005-0000-0000-0000954C0000}"/>
    <cellStyle name="Input 4 11 3 2" xfId="39935" xr:uid="{00000000-0005-0000-0000-0000964C0000}"/>
    <cellStyle name="Input 4 11 4" xfId="13131" xr:uid="{00000000-0005-0000-0000-0000974C0000}"/>
    <cellStyle name="Input 4 11 4 2" xfId="35388" xr:uid="{00000000-0005-0000-0000-0000984C0000}"/>
    <cellStyle name="Input 4 11 5" xfId="26533" xr:uid="{00000000-0005-0000-0000-0000994C0000}"/>
    <cellStyle name="Input 4 2" xfId="5171" xr:uid="{00000000-0005-0000-0000-00009A4C0000}"/>
    <cellStyle name="Input 4 2 10" xfId="4495" xr:uid="{00000000-0005-0000-0000-00009B4C0000}"/>
    <cellStyle name="Input 4 2 10 2" xfId="9042" xr:uid="{00000000-0005-0000-0000-00009C4C0000}"/>
    <cellStyle name="Input 4 2 10 2 2" xfId="22444" xr:uid="{00000000-0005-0000-0000-00009D4C0000}"/>
    <cellStyle name="Input 4 2 10 2 2 2" xfId="44701" xr:uid="{00000000-0005-0000-0000-00009E4C0000}"/>
    <cellStyle name="Input 4 2 10 2 3" xfId="31299" xr:uid="{00000000-0005-0000-0000-00009F4C0000}"/>
    <cellStyle name="Input 4 2 10 3" xfId="18136" xr:uid="{00000000-0005-0000-0000-0000A04C0000}"/>
    <cellStyle name="Input 4 2 10 3 2" xfId="40393" xr:uid="{00000000-0005-0000-0000-0000A14C0000}"/>
    <cellStyle name="Input 4 2 10 4" xfId="13589" xr:uid="{00000000-0005-0000-0000-0000A24C0000}"/>
    <cellStyle name="Input 4 2 10 4 2" xfId="35846" xr:uid="{00000000-0005-0000-0000-0000A34C0000}"/>
    <cellStyle name="Input 4 2 10 5" xfId="26991" xr:uid="{00000000-0005-0000-0000-0000A44C0000}"/>
    <cellStyle name="Input 4 2 11" xfId="9718" xr:uid="{00000000-0005-0000-0000-0000A54C0000}"/>
    <cellStyle name="Input 4 2 11 2" xfId="23120" xr:uid="{00000000-0005-0000-0000-0000A64C0000}"/>
    <cellStyle name="Input 4 2 11 2 2" xfId="45377" xr:uid="{00000000-0005-0000-0000-0000A74C0000}"/>
    <cellStyle name="Input 4 2 11 3" xfId="31975" xr:uid="{00000000-0005-0000-0000-0000A84C0000}"/>
    <cellStyle name="Input 4 2 12" xfId="14265" xr:uid="{00000000-0005-0000-0000-0000A94C0000}"/>
    <cellStyle name="Input 4 2 12 2" xfId="36522" xr:uid="{00000000-0005-0000-0000-0000AA4C0000}"/>
    <cellStyle name="Input 4 2 2" xfId="6300" xr:uid="{00000000-0005-0000-0000-0000AB4C0000}"/>
    <cellStyle name="Input 4 2 2 2" xfId="10847" xr:uid="{00000000-0005-0000-0000-0000AC4C0000}"/>
    <cellStyle name="Input 4 2 2 2 2" xfId="24249" xr:uid="{00000000-0005-0000-0000-0000AD4C0000}"/>
    <cellStyle name="Input 4 2 2 2 2 2" xfId="46506" xr:uid="{00000000-0005-0000-0000-0000AE4C0000}"/>
    <cellStyle name="Input 4 2 2 2 3" xfId="33104" xr:uid="{00000000-0005-0000-0000-0000AF4C0000}"/>
    <cellStyle name="Input 4 2 2 3" xfId="19702" xr:uid="{00000000-0005-0000-0000-0000B04C0000}"/>
    <cellStyle name="Input 4 2 2 3 2" xfId="41959" xr:uid="{00000000-0005-0000-0000-0000B14C0000}"/>
    <cellStyle name="Input 4 2 2 4" xfId="15394" xr:uid="{00000000-0005-0000-0000-0000B24C0000}"/>
    <cellStyle name="Input 4 2 2 4 2" xfId="37651" xr:uid="{00000000-0005-0000-0000-0000B34C0000}"/>
    <cellStyle name="Input 4 2 2 5" xfId="28557" xr:uid="{00000000-0005-0000-0000-0000B44C0000}"/>
    <cellStyle name="Input 4 2 3" xfId="6770" xr:uid="{00000000-0005-0000-0000-0000B54C0000}"/>
    <cellStyle name="Input 4 2 3 2" xfId="11317" xr:uid="{00000000-0005-0000-0000-0000B64C0000}"/>
    <cellStyle name="Input 4 2 3 2 2" xfId="24719" xr:uid="{00000000-0005-0000-0000-0000B74C0000}"/>
    <cellStyle name="Input 4 2 3 2 2 2" xfId="46976" xr:uid="{00000000-0005-0000-0000-0000B84C0000}"/>
    <cellStyle name="Input 4 2 3 2 3" xfId="33574" xr:uid="{00000000-0005-0000-0000-0000B94C0000}"/>
    <cellStyle name="Input 4 2 3 3" xfId="20172" xr:uid="{00000000-0005-0000-0000-0000BA4C0000}"/>
    <cellStyle name="Input 4 2 3 3 2" xfId="42429" xr:uid="{00000000-0005-0000-0000-0000BB4C0000}"/>
    <cellStyle name="Input 4 2 3 4" xfId="15864" xr:uid="{00000000-0005-0000-0000-0000BC4C0000}"/>
    <cellStyle name="Input 4 2 3 4 2" xfId="38121" xr:uid="{00000000-0005-0000-0000-0000BD4C0000}"/>
    <cellStyle name="Input 4 2 3 5" xfId="29027" xr:uid="{00000000-0005-0000-0000-0000BE4C0000}"/>
    <cellStyle name="Input 4 2 4" xfId="7047" xr:uid="{00000000-0005-0000-0000-0000BF4C0000}"/>
    <cellStyle name="Input 4 2 4 2" xfId="11594" xr:uid="{00000000-0005-0000-0000-0000C04C0000}"/>
    <cellStyle name="Input 4 2 4 2 2" xfId="24996" xr:uid="{00000000-0005-0000-0000-0000C14C0000}"/>
    <cellStyle name="Input 4 2 4 2 2 2" xfId="47253" xr:uid="{00000000-0005-0000-0000-0000C24C0000}"/>
    <cellStyle name="Input 4 2 4 2 3" xfId="33851" xr:uid="{00000000-0005-0000-0000-0000C34C0000}"/>
    <cellStyle name="Input 4 2 4 3" xfId="20449" xr:uid="{00000000-0005-0000-0000-0000C44C0000}"/>
    <cellStyle name="Input 4 2 4 3 2" xfId="42706" xr:uid="{00000000-0005-0000-0000-0000C54C0000}"/>
    <cellStyle name="Input 4 2 4 4" xfId="16141" xr:uid="{00000000-0005-0000-0000-0000C64C0000}"/>
    <cellStyle name="Input 4 2 4 4 2" xfId="38398" xr:uid="{00000000-0005-0000-0000-0000C74C0000}"/>
    <cellStyle name="Input 4 2 4 5" xfId="29304" xr:uid="{00000000-0005-0000-0000-0000C84C0000}"/>
    <cellStyle name="Input 4 2 5" xfId="5898" xr:uid="{00000000-0005-0000-0000-0000C94C0000}"/>
    <cellStyle name="Input 4 2 5 2" xfId="10445" xr:uid="{00000000-0005-0000-0000-0000CA4C0000}"/>
    <cellStyle name="Input 4 2 5 2 2" xfId="23847" xr:uid="{00000000-0005-0000-0000-0000CB4C0000}"/>
    <cellStyle name="Input 4 2 5 2 2 2" xfId="46104" xr:uid="{00000000-0005-0000-0000-0000CC4C0000}"/>
    <cellStyle name="Input 4 2 5 2 3" xfId="32702" xr:uid="{00000000-0005-0000-0000-0000CD4C0000}"/>
    <cellStyle name="Input 4 2 5 3" xfId="19300" xr:uid="{00000000-0005-0000-0000-0000CE4C0000}"/>
    <cellStyle name="Input 4 2 5 3 2" xfId="41557" xr:uid="{00000000-0005-0000-0000-0000CF4C0000}"/>
    <cellStyle name="Input 4 2 5 4" xfId="14992" xr:uid="{00000000-0005-0000-0000-0000D04C0000}"/>
    <cellStyle name="Input 4 2 5 4 2" xfId="37249" xr:uid="{00000000-0005-0000-0000-0000D14C0000}"/>
    <cellStyle name="Input 4 2 5 5" xfId="28155" xr:uid="{00000000-0005-0000-0000-0000D24C0000}"/>
    <cellStyle name="Input 4 2 6" xfId="8086" xr:uid="{00000000-0005-0000-0000-0000D34C0000}"/>
    <cellStyle name="Input 4 2 6 2" xfId="12633" xr:uid="{00000000-0005-0000-0000-0000D44C0000}"/>
    <cellStyle name="Input 4 2 6 2 2" xfId="26035" xr:uid="{00000000-0005-0000-0000-0000D54C0000}"/>
    <cellStyle name="Input 4 2 6 2 2 2" xfId="48292" xr:uid="{00000000-0005-0000-0000-0000D64C0000}"/>
    <cellStyle name="Input 4 2 6 2 3" xfId="34890" xr:uid="{00000000-0005-0000-0000-0000D74C0000}"/>
    <cellStyle name="Input 4 2 6 3" xfId="21488" xr:uid="{00000000-0005-0000-0000-0000D84C0000}"/>
    <cellStyle name="Input 4 2 6 3 2" xfId="43745" xr:uid="{00000000-0005-0000-0000-0000D94C0000}"/>
    <cellStyle name="Input 4 2 6 4" xfId="17180" xr:uid="{00000000-0005-0000-0000-0000DA4C0000}"/>
    <cellStyle name="Input 4 2 6 4 2" xfId="39437" xr:uid="{00000000-0005-0000-0000-0000DB4C0000}"/>
    <cellStyle name="Input 4 2 6 5" xfId="30343" xr:uid="{00000000-0005-0000-0000-0000DC4C0000}"/>
    <cellStyle name="Input 4 2 7" xfId="7752" xr:uid="{00000000-0005-0000-0000-0000DD4C0000}"/>
    <cellStyle name="Input 4 2 7 2" xfId="12299" xr:uid="{00000000-0005-0000-0000-0000DE4C0000}"/>
    <cellStyle name="Input 4 2 7 2 2" xfId="25701" xr:uid="{00000000-0005-0000-0000-0000DF4C0000}"/>
    <cellStyle name="Input 4 2 7 2 2 2" xfId="47958" xr:uid="{00000000-0005-0000-0000-0000E04C0000}"/>
    <cellStyle name="Input 4 2 7 2 3" xfId="34556" xr:uid="{00000000-0005-0000-0000-0000E14C0000}"/>
    <cellStyle name="Input 4 2 7 3" xfId="21154" xr:uid="{00000000-0005-0000-0000-0000E24C0000}"/>
    <cellStyle name="Input 4 2 7 3 2" xfId="43411" xr:uid="{00000000-0005-0000-0000-0000E34C0000}"/>
    <cellStyle name="Input 4 2 7 4" xfId="16846" xr:uid="{00000000-0005-0000-0000-0000E44C0000}"/>
    <cellStyle name="Input 4 2 7 4 2" xfId="39103" xr:uid="{00000000-0005-0000-0000-0000E54C0000}"/>
    <cellStyle name="Input 4 2 7 5" xfId="30009" xr:uid="{00000000-0005-0000-0000-0000E64C0000}"/>
    <cellStyle name="Input 4 2 8" xfId="5336" xr:uid="{00000000-0005-0000-0000-0000E74C0000}"/>
    <cellStyle name="Input 4 2 8 2" xfId="9883" xr:uid="{00000000-0005-0000-0000-0000E84C0000}"/>
    <cellStyle name="Input 4 2 8 2 2" xfId="23285" xr:uid="{00000000-0005-0000-0000-0000E94C0000}"/>
    <cellStyle name="Input 4 2 8 2 2 2" xfId="45542" xr:uid="{00000000-0005-0000-0000-0000EA4C0000}"/>
    <cellStyle name="Input 4 2 8 2 3" xfId="32140" xr:uid="{00000000-0005-0000-0000-0000EB4C0000}"/>
    <cellStyle name="Input 4 2 8 3" xfId="18880" xr:uid="{00000000-0005-0000-0000-0000EC4C0000}"/>
    <cellStyle name="Input 4 2 8 3 2" xfId="41137" xr:uid="{00000000-0005-0000-0000-0000ED4C0000}"/>
    <cellStyle name="Input 4 2 8 4" xfId="14430" xr:uid="{00000000-0005-0000-0000-0000EE4C0000}"/>
    <cellStyle name="Input 4 2 8 4 2" xfId="36687" xr:uid="{00000000-0005-0000-0000-0000EF4C0000}"/>
    <cellStyle name="Input 4 2 8 5" xfId="27735" xr:uid="{00000000-0005-0000-0000-0000F04C0000}"/>
    <cellStyle name="Input 4 2 9" xfId="4967" xr:uid="{00000000-0005-0000-0000-0000F14C0000}"/>
    <cellStyle name="Input 4 2 9 2" xfId="9514" xr:uid="{00000000-0005-0000-0000-0000F24C0000}"/>
    <cellStyle name="Input 4 2 9 2 2" xfId="22916" xr:uid="{00000000-0005-0000-0000-0000F34C0000}"/>
    <cellStyle name="Input 4 2 9 2 2 2" xfId="45173" xr:uid="{00000000-0005-0000-0000-0000F44C0000}"/>
    <cellStyle name="Input 4 2 9 2 3" xfId="31771" xr:uid="{00000000-0005-0000-0000-0000F54C0000}"/>
    <cellStyle name="Input 4 2 9 3" xfId="18560" xr:uid="{00000000-0005-0000-0000-0000F64C0000}"/>
    <cellStyle name="Input 4 2 9 3 2" xfId="40817" xr:uid="{00000000-0005-0000-0000-0000F74C0000}"/>
    <cellStyle name="Input 4 2 9 4" xfId="14061" xr:uid="{00000000-0005-0000-0000-0000F84C0000}"/>
    <cellStyle name="Input 4 2 9 4 2" xfId="36318" xr:uid="{00000000-0005-0000-0000-0000F94C0000}"/>
    <cellStyle name="Input 4 2 9 5" xfId="27415" xr:uid="{00000000-0005-0000-0000-0000FA4C0000}"/>
    <cellStyle name="Input 4 3" xfId="3843" xr:uid="{00000000-0005-0000-0000-0000FB4C0000}"/>
    <cellStyle name="Input 4 3 2" xfId="8390" xr:uid="{00000000-0005-0000-0000-0000FC4C0000}"/>
    <cellStyle name="Input 4 3 2 2" xfId="21792" xr:uid="{00000000-0005-0000-0000-0000FD4C0000}"/>
    <cellStyle name="Input 4 3 2 2 2" xfId="44049" xr:uid="{00000000-0005-0000-0000-0000FE4C0000}"/>
    <cellStyle name="Input 4 3 2 3" xfId="30647" xr:uid="{00000000-0005-0000-0000-0000FF4C0000}"/>
    <cellStyle name="Input 4 3 3" xfId="17484" xr:uid="{00000000-0005-0000-0000-0000004D0000}"/>
    <cellStyle name="Input 4 3 3 2" xfId="39741" xr:uid="{00000000-0005-0000-0000-0000014D0000}"/>
    <cellStyle name="Input 4 3 4" xfId="12937" xr:uid="{00000000-0005-0000-0000-0000024D0000}"/>
    <cellStyle name="Input 4 3 4 2" xfId="35194" xr:uid="{00000000-0005-0000-0000-0000034D0000}"/>
    <cellStyle name="Input 4 3 5" xfId="26339" xr:uid="{00000000-0005-0000-0000-0000044D0000}"/>
    <cellStyle name="Input 4 4" xfId="4855" xr:uid="{00000000-0005-0000-0000-0000054D0000}"/>
    <cellStyle name="Input 4 4 2" xfId="9402" xr:uid="{00000000-0005-0000-0000-0000064D0000}"/>
    <cellStyle name="Input 4 4 2 2" xfId="22804" xr:uid="{00000000-0005-0000-0000-0000074D0000}"/>
    <cellStyle name="Input 4 4 2 2 2" xfId="45061" xr:uid="{00000000-0005-0000-0000-0000084D0000}"/>
    <cellStyle name="Input 4 4 2 3" xfId="31659" xr:uid="{00000000-0005-0000-0000-0000094D0000}"/>
    <cellStyle name="Input 4 4 3" xfId="18449" xr:uid="{00000000-0005-0000-0000-00000A4D0000}"/>
    <cellStyle name="Input 4 4 3 2" xfId="40706" xr:uid="{00000000-0005-0000-0000-00000B4D0000}"/>
    <cellStyle name="Input 4 4 4" xfId="13949" xr:uid="{00000000-0005-0000-0000-00000C4D0000}"/>
    <cellStyle name="Input 4 4 4 2" xfId="36206" xr:uid="{00000000-0005-0000-0000-00000D4D0000}"/>
    <cellStyle name="Input 4 4 5" xfId="27304" xr:uid="{00000000-0005-0000-0000-00000E4D0000}"/>
    <cellStyle name="Input 4 5" xfId="3796" xr:uid="{00000000-0005-0000-0000-00000F4D0000}"/>
    <cellStyle name="Input 4 5 2" xfId="8343" xr:uid="{00000000-0005-0000-0000-0000104D0000}"/>
    <cellStyle name="Input 4 5 2 2" xfId="21745" xr:uid="{00000000-0005-0000-0000-0000114D0000}"/>
    <cellStyle name="Input 4 5 2 2 2" xfId="44002" xr:uid="{00000000-0005-0000-0000-0000124D0000}"/>
    <cellStyle name="Input 4 5 2 3" xfId="30600" xr:uid="{00000000-0005-0000-0000-0000134D0000}"/>
    <cellStyle name="Input 4 5 3" xfId="17437" xr:uid="{00000000-0005-0000-0000-0000144D0000}"/>
    <cellStyle name="Input 4 5 3 2" xfId="39694" xr:uid="{00000000-0005-0000-0000-0000154D0000}"/>
    <cellStyle name="Input 4 5 4" xfId="12890" xr:uid="{00000000-0005-0000-0000-0000164D0000}"/>
    <cellStyle name="Input 4 5 4 2" xfId="35147" xr:uid="{00000000-0005-0000-0000-0000174D0000}"/>
    <cellStyle name="Input 4 5 5" xfId="26292" xr:uid="{00000000-0005-0000-0000-0000184D0000}"/>
    <cellStyle name="Input 4 6" xfId="4050" xr:uid="{00000000-0005-0000-0000-0000194D0000}"/>
    <cellStyle name="Input 4 6 2" xfId="8597" xr:uid="{00000000-0005-0000-0000-00001A4D0000}"/>
    <cellStyle name="Input 4 6 2 2" xfId="21999" xr:uid="{00000000-0005-0000-0000-00001B4D0000}"/>
    <cellStyle name="Input 4 6 2 2 2" xfId="44256" xr:uid="{00000000-0005-0000-0000-00001C4D0000}"/>
    <cellStyle name="Input 4 6 2 3" xfId="30854" xr:uid="{00000000-0005-0000-0000-00001D4D0000}"/>
    <cellStyle name="Input 4 6 3" xfId="17691" xr:uid="{00000000-0005-0000-0000-00001E4D0000}"/>
    <cellStyle name="Input 4 6 3 2" xfId="39948" xr:uid="{00000000-0005-0000-0000-00001F4D0000}"/>
    <cellStyle name="Input 4 6 4" xfId="13144" xr:uid="{00000000-0005-0000-0000-0000204D0000}"/>
    <cellStyle name="Input 4 6 4 2" xfId="35401" xr:uid="{00000000-0005-0000-0000-0000214D0000}"/>
    <cellStyle name="Input 4 6 5" xfId="26546" xr:uid="{00000000-0005-0000-0000-0000224D0000}"/>
    <cellStyle name="Input 4 7" xfId="5241" xr:uid="{00000000-0005-0000-0000-0000234D0000}"/>
    <cellStyle name="Input 4 7 2" xfId="9788" xr:uid="{00000000-0005-0000-0000-0000244D0000}"/>
    <cellStyle name="Input 4 7 2 2" xfId="23190" xr:uid="{00000000-0005-0000-0000-0000254D0000}"/>
    <cellStyle name="Input 4 7 2 2 2" xfId="45447" xr:uid="{00000000-0005-0000-0000-0000264D0000}"/>
    <cellStyle name="Input 4 7 2 3" xfId="32045" xr:uid="{00000000-0005-0000-0000-0000274D0000}"/>
    <cellStyle name="Input 4 7 3" xfId="18785" xr:uid="{00000000-0005-0000-0000-0000284D0000}"/>
    <cellStyle name="Input 4 7 3 2" xfId="41042" xr:uid="{00000000-0005-0000-0000-0000294D0000}"/>
    <cellStyle name="Input 4 7 4" xfId="14335" xr:uid="{00000000-0005-0000-0000-00002A4D0000}"/>
    <cellStyle name="Input 4 7 4 2" xfId="36592" xr:uid="{00000000-0005-0000-0000-00002B4D0000}"/>
    <cellStyle name="Input 4 7 5" xfId="27640" xr:uid="{00000000-0005-0000-0000-00002C4D0000}"/>
    <cellStyle name="Input 4 8" xfId="4701" xr:uid="{00000000-0005-0000-0000-00002D4D0000}"/>
    <cellStyle name="Input 4 8 2" xfId="9248" xr:uid="{00000000-0005-0000-0000-00002E4D0000}"/>
    <cellStyle name="Input 4 8 2 2" xfId="22650" xr:uid="{00000000-0005-0000-0000-00002F4D0000}"/>
    <cellStyle name="Input 4 8 2 2 2" xfId="44907" xr:uid="{00000000-0005-0000-0000-0000304D0000}"/>
    <cellStyle name="Input 4 8 2 3" xfId="31505" xr:uid="{00000000-0005-0000-0000-0000314D0000}"/>
    <cellStyle name="Input 4 8 3" xfId="18342" xr:uid="{00000000-0005-0000-0000-0000324D0000}"/>
    <cellStyle name="Input 4 8 3 2" xfId="40599" xr:uid="{00000000-0005-0000-0000-0000334D0000}"/>
    <cellStyle name="Input 4 8 4" xfId="13795" xr:uid="{00000000-0005-0000-0000-0000344D0000}"/>
    <cellStyle name="Input 4 8 4 2" xfId="36052" xr:uid="{00000000-0005-0000-0000-0000354D0000}"/>
    <cellStyle name="Input 4 8 5" xfId="27197" xr:uid="{00000000-0005-0000-0000-0000364D0000}"/>
    <cellStyle name="Input 4 9" xfId="4369" xr:uid="{00000000-0005-0000-0000-0000374D0000}"/>
    <cellStyle name="Input 4 9 2" xfId="8916" xr:uid="{00000000-0005-0000-0000-0000384D0000}"/>
    <cellStyle name="Input 4 9 2 2" xfId="22318" xr:uid="{00000000-0005-0000-0000-0000394D0000}"/>
    <cellStyle name="Input 4 9 2 2 2" xfId="44575" xr:uid="{00000000-0005-0000-0000-00003A4D0000}"/>
    <cellStyle name="Input 4 9 2 3" xfId="31173" xr:uid="{00000000-0005-0000-0000-00003B4D0000}"/>
    <cellStyle name="Input 4 9 3" xfId="18010" xr:uid="{00000000-0005-0000-0000-00003C4D0000}"/>
    <cellStyle name="Input 4 9 3 2" xfId="40267" xr:uid="{00000000-0005-0000-0000-00003D4D0000}"/>
    <cellStyle name="Input 4 9 4" xfId="13463" xr:uid="{00000000-0005-0000-0000-00003E4D0000}"/>
    <cellStyle name="Input 4 9 4 2" xfId="35720" xr:uid="{00000000-0005-0000-0000-00003F4D0000}"/>
    <cellStyle name="Input 4 9 5" xfId="26865" xr:uid="{00000000-0005-0000-0000-0000404D0000}"/>
    <cellStyle name="Input 40" xfId="2706" xr:uid="{00000000-0005-0000-0000-0000414D0000}"/>
    <cellStyle name="Input 40 10" xfId="4234" xr:uid="{00000000-0005-0000-0000-0000424D0000}"/>
    <cellStyle name="Input 40 10 2" xfId="8781" xr:uid="{00000000-0005-0000-0000-0000434D0000}"/>
    <cellStyle name="Input 40 10 2 2" xfId="22183" xr:uid="{00000000-0005-0000-0000-0000444D0000}"/>
    <cellStyle name="Input 40 10 2 2 2" xfId="44440" xr:uid="{00000000-0005-0000-0000-0000454D0000}"/>
    <cellStyle name="Input 40 10 2 3" xfId="31038" xr:uid="{00000000-0005-0000-0000-0000464D0000}"/>
    <cellStyle name="Input 40 10 3" xfId="17875" xr:uid="{00000000-0005-0000-0000-0000474D0000}"/>
    <cellStyle name="Input 40 10 3 2" xfId="40132" xr:uid="{00000000-0005-0000-0000-0000484D0000}"/>
    <cellStyle name="Input 40 10 4" xfId="13328" xr:uid="{00000000-0005-0000-0000-0000494D0000}"/>
    <cellStyle name="Input 40 10 4 2" xfId="35585" xr:uid="{00000000-0005-0000-0000-00004A4D0000}"/>
    <cellStyle name="Input 40 10 5" xfId="26730" xr:uid="{00000000-0005-0000-0000-00004B4D0000}"/>
    <cellStyle name="Input 40 11" xfId="4038" xr:uid="{00000000-0005-0000-0000-00004C4D0000}"/>
    <cellStyle name="Input 40 11 2" xfId="8585" xr:uid="{00000000-0005-0000-0000-00004D4D0000}"/>
    <cellStyle name="Input 40 11 2 2" xfId="21987" xr:uid="{00000000-0005-0000-0000-00004E4D0000}"/>
    <cellStyle name="Input 40 11 2 2 2" xfId="44244" xr:uid="{00000000-0005-0000-0000-00004F4D0000}"/>
    <cellStyle name="Input 40 11 2 3" xfId="30842" xr:uid="{00000000-0005-0000-0000-0000504D0000}"/>
    <cellStyle name="Input 40 11 3" xfId="17679" xr:uid="{00000000-0005-0000-0000-0000514D0000}"/>
    <cellStyle name="Input 40 11 3 2" xfId="39936" xr:uid="{00000000-0005-0000-0000-0000524D0000}"/>
    <cellStyle name="Input 40 11 4" xfId="13132" xr:uid="{00000000-0005-0000-0000-0000534D0000}"/>
    <cellStyle name="Input 40 11 4 2" xfId="35389" xr:uid="{00000000-0005-0000-0000-0000544D0000}"/>
    <cellStyle name="Input 40 11 5" xfId="26534" xr:uid="{00000000-0005-0000-0000-0000554D0000}"/>
    <cellStyle name="Input 40 2" xfId="5172" xr:uid="{00000000-0005-0000-0000-0000564D0000}"/>
    <cellStyle name="Input 40 2 10" xfId="4588" xr:uid="{00000000-0005-0000-0000-0000574D0000}"/>
    <cellStyle name="Input 40 2 10 2" xfId="9135" xr:uid="{00000000-0005-0000-0000-0000584D0000}"/>
    <cellStyle name="Input 40 2 10 2 2" xfId="22537" xr:uid="{00000000-0005-0000-0000-0000594D0000}"/>
    <cellStyle name="Input 40 2 10 2 2 2" xfId="44794" xr:uid="{00000000-0005-0000-0000-00005A4D0000}"/>
    <cellStyle name="Input 40 2 10 2 3" xfId="31392" xr:uid="{00000000-0005-0000-0000-00005B4D0000}"/>
    <cellStyle name="Input 40 2 10 3" xfId="18229" xr:uid="{00000000-0005-0000-0000-00005C4D0000}"/>
    <cellStyle name="Input 40 2 10 3 2" xfId="40486" xr:uid="{00000000-0005-0000-0000-00005D4D0000}"/>
    <cellStyle name="Input 40 2 10 4" xfId="13682" xr:uid="{00000000-0005-0000-0000-00005E4D0000}"/>
    <cellStyle name="Input 40 2 10 4 2" xfId="35939" xr:uid="{00000000-0005-0000-0000-00005F4D0000}"/>
    <cellStyle name="Input 40 2 10 5" xfId="27084" xr:uid="{00000000-0005-0000-0000-0000604D0000}"/>
    <cellStyle name="Input 40 2 11" xfId="9719" xr:uid="{00000000-0005-0000-0000-0000614D0000}"/>
    <cellStyle name="Input 40 2 11 2" xfId="23121" xr:uid="{00000000-0005-0000-0000-0000624D0000}"/>
    <cellStyle name="Input 40 2 11 2 2" xfId="45378" xr:uid="{00000000-0005-0000-0000-0000634D0000}"/>
    <cellStyle name="Input 40 2 11 3" xfId="31976" xr:uid="{00000000-0005-0000-0000-0000644D0000}"/>
    <cellStyle name="Input 40 2 12" xfId="14266" xr:uid="{00000000-0005-0000-0000-0000654D0000}"/>
    <cellStyle name="Input 40 2 12 2" xfId="36523" xr:uid="{00000000-0005-0000-0000-0000664D0000}"/>
    <cellStyle name="Input 40 2 2" xfId="6301" xr:uid="{00000000-0005-0000-0000-0000674D0000}"/>
    <cellStyle name="Input 40 2 2 2" xfId="10848" xr:uid="{00000000-0005-0000-0000-0000684D0000}"/>
    <cellStyle name="Input 40 2 2 2 2" xfId="24250" xr:uid="{00000000-0005-0000-0000-0000694D0000}"/>
    <cellStyle name="Input 40 2 2 2 2 2" xfId="46507" xr:uid="{00000000-0005-0000-0000-00006A4D0000}"/>
    <cellStyle name="Input 40 2 2 2 3" xfId="33105" xr:uid="{00000000-0005-0000-0000-00006B4D0000}"/>
    <cellStyle name="Input 40 2 2 3" xfId="19703" xr:uid="{00000000-0005-0000-0000-00006C4D0000}"/>
    <cellStyle name="Input 40 2 2 3 2" xfId="41960" xr:uid="{00000000-0005-0000-0000-00006D4D0000}"/>
    <cellStyle name="Input 40 2 2 4" xfId="15395" xr:uid="{00000000-0005-0000-0000-00006E4D0000}"/>
    <cellStyle name="Input 40 2 2 4 2" xfId="37652" xr:uid="{00000000-0005-0000-0000-00006F4D0000}"/>
    <cellStyle name="Input 40 2 2 5" xfId="28558" xr:uid="{00000000-0005-0000-0000-0000704D0000}"/>
    <cellStyle name="Input 40 2 3" xfId="6771" xr:uid="{00000000-0005-0000-0000-0000714D0000}"/>
    <cellStyle name="Input 40 2 3 2" xfId="11318" xr:uid="{00000000-0005-0000-0000-0000724D0000}"/>
    <cellStyle name="Input 40 2 3 2 2" xfId="24720" xr:uid="{00000000-0005-0000-0000-0000734D0000}"/>
    <cellStyle name="Input 40 2 3 2 2 2" xfId="46977" xr:uid="{00000000-0005-0000-0000-0000744D0000}"/>
    <cellStyle name="Input 40 2 3 2 3" xfId="33575" xr:uid="{00000000-0005-0000-0000-0000754D0000}"/>
    <cellStyle name="Input 40 2 3 3" xfId="20173" xr:uid="{00000000-0005-0000-0000-0000764D0000}"/>
    <cellStyle name="Input 40 2 3 3 2" xfId="42430" xr:uid="{00000000-0005-0000-0000-0000774D0000}"/>
    <cellStyle name="Input 40 2 3 4" xfId="15865" xr:uid="{00000000-0005-0000-0000-0000784D0000}"/>
    <cellStyle name="Input 40 2 3 4 2" xfId="38122" xr:uid="{00000000-0005-0000-0000-0000794D0000}"/>
    <cellStyle name="Input 40 2 3 5" xfId="29028" xr:uid="{00000000-0005-0000-0000-00007A4D0000}"/>
    <cellStyle name="Input 40 2 4" xfId="7048" xr:uid="{00000000-0005-0000-0000-00007B4D0000}"/>
    <cellStyle name="Input 40 2 4 2" xfId="11595" xr:uid="{00000000-0005-0000-0000-00007C4D0000}"/>
    <cellStyle name="Input 40 2 4 2 2" xfId="24997" xr:uid="{00000000-0005-0000-0000-00007D4D0000}"/>
    <cellStyle name="Input 40 2 4 2 2 2" xfId="47254" xr:uid="{00000000-0005-0000-0000-00007E4D0000}"/>
    <cellStyle name="Input 40 2 4 2 3" xfId="33852" xr:uid="{00000000-0005-0000-0000-00007F4D0000}"/>
    <cellStyle name="Input 40 2 4 3" xfId="20450" xr:uid="{00000000-0005-0000-0000-0000804D0000}"/>
    <cellStyle name="Input 40 2 4 3 2" xfId="42707" xr:uid="{00000000-0005-0000-0000-0000814D0000}"/>
    <cellStyle name="Input 40 2 4 4" xfId="16142" xr:uid="{00000000-0005-0000-0000-0000824D0000}"/>
    <cellStyle name="Input 40 2 4 4 2" xfId="38399" xr:uid="{00000000-0005-0000-0000-0000834D0000}"/>
    <cellStyle name="Input 40 2 4 5" xfId="29305" xr:uid="{00000000-0005-0000-0000-0000844D0000}"/>
    <cellStyle name="Input 40 2 5" xfId="5899" xr:uid="{00000000-0005-0000-0000-0000854D0000}"/>
    <cellStyle name="Input 40 2 5 2" xfId="10446" xr:uid="{00000000-0005-0000-0000-0000864D0000}"/>
    <cellStyle name="Input 40 2 5 2 2" xfId="23848" xr:uid="{00000000-0005-0000-0000-0000874D0000}"/>
    <cellStyle name="Input 40 2 5 2 2 2" xfId="46105" xr:uid="{00000000-0005-0000-0000-0000884D0000}"/>
    <cellStyle name="Input 40 2 5 2 3" xfId="32703" xr:uid="{00000000-0005-0000-0000-0000894D0000}"/>
    <cellStyle name="Input 40 2 5 3" xfId="19301" xr:uid="{00000000-0005-0000-0000-00008A4D0000}"/>
    <cellStyle name="Input 40 2 5 3 2" xfId="41558" xr:uid="{00000000-0005-0000-0000-00008B4D0000}"/>
    <cellStyle name="Input 40 2 5 4" xfId="14993" xr:uid="{00000000-0005-0000-0000-00008C4D0000}"/>
    <cellStyle name="Input 40 2 5 4 2" xfId="37250" xr:uid="{00000000-0005-0000-0000-00008D4D0000}"/>
    <cellStyle name="Input 40 2 5 5" xfId="28156" xr:uid="{00000000-0005-0000-0000-00008E4D0000}"/>
    <cellStyle name="Input 40 2 6" xfId="8087" xr:uid="{00000000-0005-0000-0000-00008F4D0000}"/>
    <cellStyle name="Input 40 2 6 2" xfId="12634" xr:uid="{00000000-0005-0000-0000-0000904D0000}"/>
    <cellStyle name="Input 40 2 6 2 2" xfId="26036" xr:uid="{00000000-0005-0000-0000-0000914D0000}"/>
    <cellStyle name="Input 40 2 6 2 2 2" xfId="48293" xr:uid="{00000000-0005-0000-0000-0000924D0000}"/>
    <cellStyle name="Input 40 2 6 2 3" xfId="34891" xr:uid="{00000000-0005-0000-0000-0000934D0000}"/>
    <cellStyle name="Input 40 2 6 3" xfId="21489" xr:uid="{00000000-0005-0000-0000-0000944D0000}"/>
    <cellStyle name="Input 40 2 6 3 2" xfId="43746" xr:uid="{00000000-0005-0000-0000-0000954D0000}"/>
    <cellStyle name="Input 40 2 6 4" xfId="17181" xr:uid="{00000000-0005-0000-0000-0000964D0000}"/>
    <cellStyle name="Input 40 2 6 4 2" xfId="39438" xr:uid="{00000000-0005-0000-0000-0000974D0000}"/>
    <cellStyle name="Input 40 2 6 5" xfId="30344" xr:uid="{00000000-0005-0000-0000-0000984D0000}"/>
    <cellStyle name="Input 40 2 7" xfId="7497" xr:uid="{00000000-0005-0000-0000-0000994D0000}"/>
    <cellStyle name="Input 40 2 7 2" xfId="12044" xr:uid="{00000000-0005-0000-0000-00009A4D0000}"/>
    <cellStyle name="Input 40 2 7 2 2" xfId="25446" xr:uid="{00000000-0005-0000-0000-00009B4D0000}"/>
    <cellStyle name="Input 40 2 7 2 2 2" xfId="47703" xr:uid="{00000000-0005-0000-0000-00009C4D0000}"/>
    <cellStyle name="Input 40 2 7 2 3" xfId="34301" xr:uid="{00000000-0005-0000-0000-00009D4D0000}"/>
    <cellStyle name="Input 40 2 7 3" xfId="20899" xr:uid="{00000000-0005-0000-0000-00009E4D0000}"/>
    <cellStyle name="Input 40 2 7 3 2" xfId="43156" xr:uid="{00000000-0005-0000-0000-00009F4D0000}"/>
    <cellStyle name="Input 40 2 7 4" xfId="16591" xr:uid="{00000000-0005-0000-0000-0000A04D0000}"/>
    <cellStyle name="Input 40 2 7 4 2" xfId="38848" xr:uid="{00000000-0005-0000-0000-0000A14D0000}"/>
    <cellStyle name="Input 40 2 7 5" xfId="29754" xr:uid="{00000000-0005-0000-0000-0000A24D0000}"/>
    <cellStyle name="Input 40 2 8" xfId="5436" xr:uid="{00000000-0005-0000-0000-0000A34D0000}"/>
    <cellStyle name="Input 40 2 8 2" xfId="9983" xr:uid="{00000000-0005-0000-0000-0000A44D0000}"/>
    <cellStyle name="Input 40 2 8 2 2" xfId="23385" xr:uid="{00000000-0005-0000-0000-0000A54D0000}"/>
    <cellStyle name="Input 40 2 8 2 2 2" xfId="45642" xr:uid="{00000000-0005-0000-0000-0000A64D0000}"/>
    <cellStyle name="Input 40 2 8 2 3" xfId="32240" xr:uid="{00000000-0005-0000-0000-0000A74D0000}"/>
    <cellStyle name="Input 40 2 8 3" xfId="18980" xr:uid="{00000000-0005-0000-0000-0000A84D0000}"/>
    <cellStyle name="Input 40 2 8 3 2" xfId="41237" xr:uid="{00000000-0005-0000-0000-0000A94D0000}"/>
    <cellStyle name="Input 40 2 8 4" xfId="14530" xr:uid="{00000000-0005-0000-0000-0000AA4D0000}"/>
    <cellStyle name="Input 40 2 8 4 2" xfId="36787" xr:uid="{00000000-0005-0000-0000-0000AB4D0000}"/>
    <cellStyle name="Input 40 2 8 5" xfId="27835" xr:uid="{00000000-0005-0000-0000-0000AC4D0000}"/>
    <cellStyle name="Input 40 2 9" xfId="5096" xr:uid="{00000000-0005-0000-0000-0000AD4D0000}"/>
    <cellStyle name="Input 40 2 9 2" xfId="9643" xr:uid="{00000000-0005-0000-0000-0000AE4D0000}"/>
    <cellStyle name="Input 40 2 9 2 2" xfId="23045" xr:uid="{00000000-0005-0000-0000-0000AF4D0000}"/>
    <cellStyle name="Input 40 2 9 2 2 2" xfId="45302" xr:uid="{00000000-0005-0000-0000-0000B04D0000}"/>
    <cellStyle name="Input 40 2 9 2 3" xfId="31900" xr:uid="{00000000-0005-0000-0000-0000B14D0000}"/>
    <cellStyle name="Input 40 2 9 3" xfId="18689" xr:uid="{00000000-0005-0000-0000-0000B24D0000}"/>
    <cellStyle name="Input 40 2 9 3 2" xfId="40946" xr:uid="{00000000-0005-0000-0000-0000B34D0000}"/>
    <cellStyle name="Input 40 2 9 4" xfId="14190" xr:uid="{00000000-0005-0000-0000-0000B44D0000}"/>
    <cellStyle name="Input 40 2 9 4 2" xfId="36447" xr:uid="{00000000-0005-0000-0000-0000B54D0000}"/>
    <cellStyle name="Input 40 2 9 5" xfId="27544" xr:uid="{00000000-0005-0000-0000-0000B64D0000}"/>
    <cellStyle name="Input 40 3" xfId="3842" xr:uid="{00000000-0005-0000-0000-0000B74D0000}"/>
    <cellStyle name="Input 40 3 2" xfId="8389" xr:uid="{00000000-0005-0000-0000-0000B84D0000}"/>
    <cellStyle name="Input 40 3 2 2" xfId="21791" xr:uid="{00000000-0005-0000-0000-0000B94D0000}"/>
    <cellStyle name="Input 40 3 2 2 2" xfId="44048" xr:uid="{00000000-0005-0000-0000-0000BA4D0000}"/>
    <cellStyle name="Input 40 3 2 3" xfId="30646" xr:uid="{00000000-0005-0000-0000-0000BB4D0000}"/>
    <cellStyle name="Input 40 3 3" xfId="17483" xr:uid="{00000000-0005-0000-0000-0000BC4D0000}"/>
    <cellStyle name="Input 40 3 3 2" xfId="39740" xr:uid="{00000000-0005-0000-0000-0000BD4D0000}"/>
    <cellStyle name="Input 40 3 4" xfId="12936" xr:uid="{00000000-0005-0000-0000-0000BE4D0000}"/>
    <cellStyle name="Input 40 3 4 2" xfId="35193" xr:uid="{00000000-0005-0000-0000-0000BF4D0000}"/>
    <cellStyle name="Input 40 3 5" xfId="26338" xr:uid="{00000000-0005-0000-0000-0000C04D0000}"/>
    <cellStyle name="Input 40 4" xfId="4856" xr:uid="{00000000-0005-0000-0000-0000C14D0000}"/>
    <cellStyle name="Input 40 4 2" xfId="9403" xr:uid="{00000000-0005-0000-0000-0000C24D0000}"/>
    <cellStyle name="Input 40 4 2 2" xfId="22805" xr:uid="{00000000-0005-0000-0000-0000C34D0000}"/>
    <cellStyle name="Input 40 4 2 2 2" xfId="45062" xr:uid="{00000000-0005-0000-0000-0000C44D0000}"/>
    <cellStyle name="Input 40 4 2 3" xfId="31660" xr:uid="{00000000-0005-0000-0000-0000C54D0000}"/>
    <cellStyle name="Input 40 4 3" xfId="18450" xr:uid="{00000000-0005-0000-0000-0000C64D0000}"/>
    <cellStyle name="Input 40 4 3 2" xfId="40707" xr:uid="{00000000-0005-0000-0000-0000C74D0000}"/>
    <cellStyle name="Input 40 4 4" xfId="13950" xr:uid="{00000000-0005-0000-0000-0000C84D0000}"/>
    <cellStyle name="Input 40 4 4 2" xfId="36207" xr:uid="{00000000-0005-0000-0000-0000C94D0000}"/>
    <cellStyle name="Input 40 4 5" xfId="27305" xr:uid="{00000000-0005-0000-0000-0000CA4D0000}"/>
    <cellStyle name="Input 40 5" xfId="3795" xr:uid="{00000000-0005-0000-0000-0000CB4D0000}"/>
    <cellStyle name="Input 40 5 2" xfId="8342" xr:uid="{00000000-0005-0000-0000-0000CC4D0000}"/>
    <cellStyle name="Input 40 5 2 2" xfId="21744" xr:uid="{00000000-0005-0000-0000-0000CD4D0000}"/>
    <cellStyle name="Input 40 5 2 2 2" xfId="44001" xr:uid="{00000000-0005-0000-0000-0000CE4D0000}"/>
    <cellStyle name="Input 40 5 2 3" xfId="30599" xr:uid="{00000000-0005-0000-0000-0000CF4D0000}"/>
    <cellStyle name="Input 40 5 3" xfId="17436" xr:uid="{00000000-0005-0000-0000-0000D04D0000}"/>
    <cellStyle name="Input 40 5 3 2" xfId="39693" xr:uid="{00000000-0005-0000-0000-0000D14D0000}"/>
    <cellStyle name="Input 40 5 4" xfId="12889" xr:uid="{00000000-0005-0000-0000-0000D24D0000}"/>
    <cellStyle name="Input 40 5 4 2" xfId="35146" xr:uid="{00000000-0005-0000-0000-0000D34D0000}"/>
    <cellStyle name="Input 40 5 5" xfId="26291" xr:uid="{00000000-0005-0000-0000-0000D44D0000}"/>
    <cellStyle name="Input 40 6" xfId="4049" xr:uid="{00000000-0005-0000-0000-0000D54D0000}"/>
    <cellStyle name="Input 40 6 2" xfId="8596" xr:uid="{00000000-0005-0000-0000-0000D64D0000}"/>
    <cellStyle name="Input 40 6 2 2" xfId="21998" xr:uid="{00000000-0005-0000-0000-0000D74D0000}"/>
    <cellStyle name="Input 40 6 2 2 2" xfId="44255" xr:uid="{00000000-0005-0000-0000-0000D84D0000}"/>
    <cellStyle name="Input 40 6 2 3" xfId="30853" xr:uid="{00000000-0005-0000-0000-0000D94D0000}"/>
    <cellStyle name="Input 40 6 3" xfId="17690" xr:uid="{00000000-0005-0000-0000-0000DA4D0000}"/>
    <cellStyle name="Input 40 6 3 2" xfId="39947" xr:uid="{00000000-0005-0000-0000-0000DB4D0000}"/>
    <cellStyle name="Input 40 6 4" xfId="13143" xr:uid="{00000000-0005-0000-0000-0000DC4D0000}"/>
    <cellStyle name="Input 40 6 4 2" xfId="35400" xr:uid="{00000000-0005-0000-0000-0000DD4D0000}"/>
    <cellStyle name="Input 40 6 5" xfId="26545" xr:uid="{00000000-0005-0000-0000-0000DE4D0000}"/>
    <cellStyle name="Input 40 7" xfId="6506" xr:uid="{00000000-0005-0000-0000-0000DF4D0000}"/>
    <cellStyle name="Input 40 7 2" xfId="11053" xr:uid="{00000000-0005-0000-0000-0000E04D0000}"/>
    <cellStyle name="Input 40 7 2 2" xfId="24455" xr:uid="{00000000-0005-0000-0000-0000E14D0000}"/>
    <cellStyle name="Input 40 7 2 2 2" xfId="46712" xr:uid="{00000000-0005-0000-0000-0000E24D0000}"/>
    <cellStyle name="Input 40 7 2 3" xfId="33310" xr:uid="{00000000-0005-0000-0000-0000E34D0000}"/>
    <cellStyle name="Input 40 7 3" xfId="19908" xr:uid="{00000000-0005-0000-0000-0000E44D0000}"/>
    <cellStyle name="Input 40 7 3 2" xfId="42165" xr:uid="{00000000-0005-0000-0000-0000E54D0000}"/>
    <cellStyle name="Input 40 7 4" xfId="15600" xr:uid="{00000000-0005-0000-0000-0000E64D0000}"/>
    <cellStyle name="Input 40 7 4 2" xfId="37857" xr:uid="{00000000-0005-0000-0000-0000E74D0000}"/>
    <cellStyle name="Input 40 7 5" xfId="28763" xr:uid="{00000000-0005-0000-0000-0000E84D0000}"/>
    <cellStyle name="Input 40 8" xfId="4702" xr:uid="{00000000-0005-0000-0000-0000E94D0000}"/>
    <cellStyle name="Input 40 8 2" xfId="9249" xr:uid="{00000000-0005-0000-0000-0000EA4D0000}"/>
    <cellStyle name="Input 40 8 2 2" xfId="22651" xr:uid="{00000000-0005-0000-0000-0000EB4D0000}"/>
    <cellStyle name="Input 40 8 2 2 2" xfId="44908" xr:uid="{00000000-0005-0000-0000-0000EC4D0000}"/>
    <cellStyle name="Input 40 8 2 3" xfId="31506" xr:uid="{00000000-0005-0000-0000-0000ED4D0000}"/>
    <cellStyle name="Input 40 8 3" xfId="18343" xr:uid="{00000000-0005-0000-0000-0000EE4D0000}"/>
    <cellStyle name="Input 40 8 3 2" xfId="40600" xr:uid="{00000000-0005-0000-0000-0000EF4D0000}"/>
    <cellStyle name="Input 40 8 4" xfId="13796" xr:uid="{00000000-0005-0000-0000-0000F04D0000}"/>
    <cellStyle name="Input 40 8 4 2" xfId="36053" xr:uid="{00000000-0005-0000-0000-0000F14D0000}"/>
    <cellStyle name="Input 40 8 5" xfId="27198" xr:uid="{00000000-0005-0000-0000-0000F24D0000}"/>
    <cellStyle name="Input 40 9" xfId="4370" xr:uid="{00000000-0005-0000-0000-0000F34D0000}"/>
    <cellStyle name="Input 40 9 2" xfId="8917" xr:uid="{00000000-0005-0000-0000-0000F44D0000}"/>
    <cellStyle name="Input 40 9 2 2" xfId="22319" xr:uid="{00000000-0005-0000-0000-0000F54D0000}"/>
    <cellStyle name="Input 40 9 2 2 2" xfId="44576" xr:uid="{00000000-0005-0000-0000-0000F64D0000}"/>
    <cellStyle name="Input 40 9 2 3" xfId="31174" xr:uid="{00000000-0005-0000-0000-0000F74D0000}"/>
    <cellStyle name="Input 40 9 3" xfId="18011" xr:uid="{00000000-0005-0000-0000-0000F84D0000}"/>
    <cellStyle name="Input 40 9 3 2" xfId="40268" xr:uid="{00000000-0005-0000-0000-0000F94D0000}"/>
    <cellStyle name="Input 40 9 4" xfId="13464" xr:uid="{00000000-0005-0000-0000-0000FA4D0000}"/>
    <cellStyle name="Input 40 9 4 2" xfId="35721" xr:uid="{00000000-0005-0000-0000-0000FB4D0000}"/>
    <cellStyle name="Input 40 9 5" xfId="26866" xr:uid="{00000000-0005-0000-0000-0000FC4D0000}"/>
    <cellStyle name="Input 5" xfId="2707" xr:uid="{00000000-0005-0000-0000-0000FD4D0000}"/>
    <cellStyle name="Input 5 10" xfId="4235" xr:uid="{00000000-0005-0000-0000-0000FE4D0000}"/>
    <cellStyle name="Input 5 10 2" xfId="8782" xr:uid="{00000000-0005-0000-0000-0000FF4D0000}"/>
    <cellStyle name="Input 5 10 2 2" xfId="22184" xr:uid="{00000000-0005-0000-0000-0000004E0000}"/>
    <cellStyle name="Input 5 10 2 2 2" xfId="44441" xr:uid="{00000000-0005-0000-0000-0000014E0000}"/>
    <cellStyle name="Input 5 10 2 3" xfId="31039" xr:uid="{00000000-0005-0000-0000-0000024E0000}"/>
    <cellStyle name="Input 5 10 3" xfId="17876" xr:uid="{00000000-0005-0000-0000-0000034E0000}"/>
    <cellStyle name="Input 5 10 3 2" xfId="40133" xr:uid="{00000000-0005-0000-0000-0000044E0000}"/>
    <cellStyle name="Input 5 10 4" xfId="13329" xr:uid="{00000000-0005-0000-0000-0000054E0000}"/>
    <cellStyle name="Input 5 10 4 2" xfId="35586" xr:uid="{00000000-0005-0000-0000-0000064E0000}"/>
    <cellStyle name="Input 5 10 5" xfId="26731" xr:uid="{00000000-0005-0000-0000-0000074E0000}"/>
    <cellStyle name="Input 5 11" xfId="4039" xr:uid="{00000000-0005-0000-0000-0000084E0000}"/>
    <cellStyle name="Input 5 11 2" xfId="8586" xr:uid="{00000000-0005-0000-0000-0000094E0000}"/>
    <cellStyle name="Input 5 11 2 2" xfId="21988" xr:uid="{00000000-0005-0000-0000-00000A4E0000}"/>
    <cellStyle name="Input 5 11 2 2 2" xfId="44245" xr:uid="{00000000-0005-0000-0000-00000B4E0000}"/>
    <cellStyle name="Input 5 11 2 3" xfId="30843" xr:uid="{00000000-0005-0000-0000-00000C4E0000}"/>
    <cellStyle name="Input 5 11 3" xfId="17680" xr:uid="{00000000-0005-0000-0000-00000D4E0000}"/>
    <cellStyle name="Input 5 11 3 2" xfId="39937" xr:uid="{00000000-0005-0000-0000-00000E4E0000}"/>
    <cellStyle name="Input 5 11 4" xfId="13133" xr:uid="{00000000-0005-0000-0000-00000F4E0000}"/>
    <cellStyle name="Input 5 11 4 2" xfId="35390" xr:uid="{00000000-0005-0000-0000-0000104E0000}"/>
    <cellStyle name="Input 5 11 5" xfId="26535" xr:uid="{00000000-0005-0000-0000-0000114E0000}"/>
    <cellStyle name="Input 5 2" xfId="5173" xr:uid="{00000000-0005-0000-0000-0000124E0000}"/>
    <cellStyle name="Input 5 2 10" xfId="4589" xr:uid="{00000000-0005-0000-0000-0000134E0000}"/>
    <cellStyle name="Input 5 2 10 2" xfId="9136" xr:uid="{00000000-0005-0000-0000-0000144E0000}"/>
    <cellStyle name="Input 5 2 10 2 2" xfId="22538" xr:uid="{00000000-0005-0000-0000-0000154E0000}"/>
    <cellStyle name="Input 5 2 10 2 2 2" xfId="44795" xr:uid="{00000000-0005-0000-0000-0000164E0000}"/>
    <cellStyle name="Input 5 2 10 2 3" xfId="31393" xr:uid="{00000000-0005-0000-0000-0000174E0000}"/>
    <cellStyle name="Input 5 2 10 3" xfId="18230" xr:uid="{00000000-0005-0000-0000-0000184E0000}"/>
    <cellStyle name="Input 5 2 10 3 2" xfId="40487" xr:uid="{00000000-0005-0000-0000-0000194E0000}"/>
    <cellStyle name="Input 5 2 10 4" xfId="13683" xr:uid="{00000000-0005-0000-0000-00001A4E0000}"/>
    <cellStyle name="Input 5 2 10 4 2" xfId="35940" xr:uid="{00000000-0005-0000-0000-00001B4E0000}"/>
    <cellStyle name="Input 5 2 10 5" xfId="27085" xr:uid="{00000000-0005-0000-0000-00001C4E0000}"/>
    <cellStyle name="Input 5 2 11" xfId="9720" xr:uid="{00000000-0005-0000-0000-00001D4E0000}"/>
    <cellStyle name="Input 5 2 11 2" xfId="23122" xr:uid="{00000000-0005-0000-0000-00001E4E0000}"/>
    <cellStyle name="Input 5 2 11 2 2" xfId="45379" xr:uid="{00000000-0005-0000-0000-00001F4E0000}"/>
    <cellStyle name="Input 5 2 11 3" xfId="31977" xr:uid="{00000000-0005-0000-0000-0000204E0000}"/>
    <cellStyle name="Input 5 2 12" xfId="14267" xr:uid="{00000000-0005-0000-0000-0000214E0000}"/>
    <cellStyle name="Input 5 2 12 2" xfId="36524" xr:uid="{00000000-0005-0000-0000-0000224E0000}"/>
    <cellStyle name="Input 5 2 2" xfId="6302" xr:uid="{00000000-0005-0000-0000-0000234E0000}"/>
    <cellStyle name="Input 5 2 2 2" xfId="10849" xr:uid="{00000000-0005-0000-0000-0000244E0000}"/>
    <cellStyle name="Input 5 2 2 2 2" xfId="24251" xr:uid="{00000000-0005-0000-0000-0000254E0000}"/>
    <cellStyle name="Input 5 2 2 2 2 2" xfId="46508" xr:uid="{00000000-0005-0000-0000-0000264E0000}"/>
    <cellStyle name="Input 5 2 2 2 3" xfId="33106" xr:uid="{00000000-0005-0000-0000-0000274E0000}"/>
    <cellStyle name="Input 5 2 2 3" xfId="19704" xr:uid="{00000000-0005-0000-0000-0000284E0000}"/>
    <cellStyle name="Input 5 2 2 3 2" xfId="41961" xr:uid="{00000000-0005-0000-0000-0000294E0000}"/>
    <cellStyle name="Input 5 2 2 4" xfId="15396" xr:uid="{00000000-0005-0000-0000-00002A4E0000}"/>
    <cellStyle name="Input 5 2 2 4 2" xfId="37653" xr:uid="{00000000-0005-0000-0000-00002B4E0000}"/>
    <cellStyle name="Input 5 2 2 5" xfId="28559" xr:uid="{00000000-0005-0000-0000-00002C4E0000}"/>
    <cellStyle name="Input 5 2 3" xfId="6772" xr:uid="{00000000-0005-0000-0000-00002D4E0000}"/>
    <cellStyle name="Input 5 2 3 2" xfId="11319" xr:uid="{00000000-0005-0000-0000-00002E4E0000}"/>
    <cellStyle name="Input 5 2 3 2 2" xfId="24721" xr:uid="{00000000-0005-0000-0000-00002F4E0000}"/>
    <cellStyle name="Input 5 2 3 2 2 2" xfId="46978" xr:uid="{00000000-0005-0000-0000-0000304E0000}"/>
    <cellStyle name="Input 5 2 3 2 3" xfId="33576" xr:uid="{00000000-0005-0000-0000-0000314E0000}"/>
    <cellStyle name="Input 5 2 3 3" xfId="20174" xr:uid="{00000000-0005-0000-0000-0000324E0000}"/>
    <cellStyle name="Input 5 2 3 3 2" xfId="42431" xr:uid="{00000000-0005-0000-0000-0000334E0000}"/>
    <cellStyle name="Input 5 2 3 4" xfId="15866" xr:uid="{00000000-0005-0000-0000-0000344E0000}"/>
    <cellStyle name="Input 5 2 3 4 2" xfId="38123" xr:uid="{00000000-0005-0000-0000-0000354E0000}"/>
    <cellStyle name="Input 5 2 3 5" xfId="29029" xr:uid="{00000000-0005-0000-0000-0000364E0000}"/>
    <cellStyle name="Input 5 2 4" xfId="7049" xr:uid="{00000000-0005-0000-0000-0000374E0000}"/>
    <cellStyle name="Input 5 2 4 2" xfId="11596" xr:uid="{00000000-0005-0000-0000-0000384E0000}"/>
    <cellStyle name="Input 5 2 4 2 2" xfId="24998" xr:uid="{00000000-0005-0000-0000-0000394E0000}"/>
    <cellStyle name="Input 5 2 4 2 2 2" xfId="47255" xr:uid="{00000000-0005-0000-0000-00003A4E0000}"/>
    <cellStyle name="Input 5 2 4 2 3" xfId="33853" xr:uid="{00000000-0005-0000-0000-00003B4E0000}"/>
    <cellStyle name="Input 5 2 4 3" xfId="20451" xr:uid="{00000000-0005-0000-0000-00003C4E0000}"/>
    <cellStyle name="Input 5 2 4 3 2" xfId="42708" xr:uid="{00000000-0005-0000-0000-00003D4E0000}"/>
    <cellStyle name="Input 5 2 4 4" xfId="16143" xr:uid="{00000000-0005-0000-0000-00003E4E0000}"/>
    <cellStyle name="Input 5 2 4 4 2" xfId="38400" xr:uid="{00000000-0005-0000-0000-00003F4E0000}"/>
    <cellStyle name="Input 5 2 4 5" xfId="29306" xr:uid="{00000000-0005-0000-0000-0000404E0000}"/>
    <cellStyle name="Input 5 2 5" xfId="5900" xr:uid="{00000000-0005-0000-0000-0000414E0000}"/>
    <cellStyle name="Input 5 2 5 2" xfId="10447" xr:uid="{00000000-0005-0000-0000-0000424E0000}"/>
    <cellStyle name="Input 5 2 5 2 2" xfId="23849" xr:uid="{00000000-0005-0000-0000-0000434E0000}"/>
    <cellStyle name="Input 5 2 5 2 2 2" xfId="46106" xr:uid="{00000000-0005-0000-0000-0000444E0000}"/>
    <cellStyle name="Input 5 2 5 2 3" xfId="32704" xr:uid="{00000000-0005-0000-0000-0000454E0000}"/>
    <cellStyle name="Input 5 2 5 3" xfId="19302" xr:uid="{00000000-0005-0000-0000-0000464E0000}"/>
    <cellStyle name="Input 5 2 5 3 2" xfId="41559" xr:uid="{00000000-0005-0000-0000-0000474E0000}"/>
    <cellStyle name="Input 5 2 5 4" xfId="14994" xr:uid="{00000000-0005-0000-0000-0000484E0000}"/>
    <cellStyle name="Input 5 2 5 4 2" xfId="37251" xr:uid="{00000000-0005-0000-0000-0000494E0000}"/>
    <cellStyle name="Input 5 2 5 5" xfId="28157" xr:uid="{00000000-0005-0000-0000-00004A4E0000}"/>
    <cellStyle name="Input 5 2 6" xfId="8088" xr:uid="{00000000-0005-0000-0000-00004B4E0000}"/>
    <cellStyle name="Input 5 2 6 2" xfId="12635" xr:uid="{00000000-0005-0000-0000-00004C4E0000}"/>
    <cellStyle name="Input 5 2 6 2 2" xfId="26037" xr:uid="{00000000-0005-0000-0000-00004D4E0000}"/>
    <cellStyle name="Input 5 2 6 2 2 2" xfId="48294" xr:uid="{00000000-0005-0000-0000-00004E4E0000}"/>
    <cellStyle name="Input 5 2 6 2 3" xfId="34892" xr:uid="{00000000-0005-0000-0000-00004F4E0000}"/>
    <cellStyle name="Input 5 2 6 3" xfId="21490" xr:uid="{00000000-0005-0000-0000-0000504E0000}"/>
    <cellStyle name="Input 5 2 6 3 2" xfId="43747" xr:uid="{00000000-0005-0000-0000-0000514E0000}"/>
    <cellStyle name="Input 5 2 6 4" xfId="17182" xr:uid="{00000000-0005-0000-0000-0000524E0000}"/>
    <cellStyle name="Input 5 2 6 4 2" xfId="39439" xr:uid="{00000000-0005-0000-0000-0000534E0000}"/>
    <cellStyle name="Input 5 2 6 5" xfId="30345" xr:uid="{00000000-0005-0000-0000-0000544E0000}"/>
    <cellStyle name="Input 5 2 7" xfId="7753" xr:uid="{00000000-0005-0000-0000-0000554E0000}"/>
    <cellStyle name="Input 5 2 7 2" xfId="12300" xr:uid="{00000000-0005-0000-0000-0000564E0000}"/>
    <cellStyle name="Input 5 2 7 2 2" xfId="25702" xr:uid="{00000000-0005-0000-0000-0000574E0000}"/>
    <cellStyle name="Input 5 2 7 2 2 2" xfId="47959" xr:uid="{00000000-0005-0000-0000-0000584E0000}"/>
    <cellStyle name="Input 5 2 7 2 3" xfId="34557" xr:uid="{00000000-0005-0000-0000-0000594E0000}"/>
    <cellStyle name="Input 5 2 7 3" xfId="21155" xr:uid="{00000000-0005-0000-0000-00005A4E0000}"/>
    <cellStyle name="Input 5 2 7 3 2" xfId="43412" xr:uid="{00000000-0005-0000-0000-00005B4E0000}"/>
    <cellStyle name="Input 5 2 7 4" xfId="16847" xr:uid="{00000000-0005-0000-0000-00005C4E0000}"/>
    <cellStyle name="Input 5 2 7 4 2" xfId="39104" xr:uid="{00000000-0005-0000-0000-00005D4E0000}"/>
    <cellStyle name="Input 5 2 7 5" xfId="30010" xr:uid="{00000000-0005-0000-0000-00005E4E0000}"/>
    <cellStyle name="Input 5 2 8" xfId="6662" xr:uid="{00000000-0005-0000-0000-00005F4E0000}"/>
    <cellStyle name="Input 5 2 8 2" xfId="11209" xr:uid="{00000000-0005-0000-0000-0000604E0000}"/>
    <cellStyle name="Input 5 2 8 2 2" xfId="24611" xr:uid="{00000000-0005-0000-0000-0000614E0000}"/>
    <cellStyle name="Input 5 2 8 2 2 2" xfId="46868" xr:uid="{00000000-0005-0000-0000-0000624E0000}"/>
    <cellStyle name="Input 5 2 8 2 3" xfId="33466" xr:uid="{00000000-0005-0000-0000-0000634E0000}"/>
    <cellStyle name="Input 5 2 8 3" xfId="20064" xr:uid="{00000000-0005-0000-0000-0000644E0000}"/>
    <cellStyle name="Input 5 2 8 3 2" xfId="42321" xr:uid="{00000000-0005-0000-0000-0000654E0000}"/>
    <cellStyle name="Input 5 2 8 4" xfId="15756" xr:uid="{00000000-0005-0000-0000-0000664E0000}"/>
    <cellStyle name="Input 5 2 8 4 2" xfId="38013" xr:uid="{00000000-0005-0000-0000-0000674E0000}"/>
    <cellStyle name="Input 5 2 8 5" xfId="28919" xr:uid="{00000000-0005-0000-0000-0000684E0000}"/>
    <cellStyle name="Input 5 2 9" xfId="5097" xr:uid="{00000000-0005-0000-0000-0000694E0000}"/>
    <cellStyle name="Input 5 2 9 2" xfId="9644" xr:uid="{00000000-0005-0000-0000-00006A4E0000}"/>
    <cellStyle name="Input 5 2 9 2 2" xfId="23046" xr:uid="{00000000-0005-0000-0000-00006B4E0000}"/>
    <cellStyle name="Input 5 2 9 2 2 2" xfId="45303" xr:uid="{00000000-0005-0000-0000-00006C4E0000}"/>
    <cellStyle name="Input 5 2 9 2 3" xfId="31901" xr:uid="{00000000-0005-0000-0000-00006D4E0000}"/>
    <cellStyle name="Input 5 2 9 3" xfId="18690" xr:uid="{00000000-0005-0000-0000-00006E4E0000}"/>
    <cellStyle name="Input 5 2 9 3 2" xfId="40947" xr:uid="{00000000-0005-0000-0000-00006F4E0000}"/>
    <cellStyle name="Input 5 2 9 4" xfId="14191" xr:uid="{00000000-0005-0000-0000-0000704E0000}"/>
    <cellStyle name="Input 5 2 9 4 2" xfId="36448" xr:uid="{00000000-0005-0000-0000-0000714E0000}"/>
    <cellStyle name="Input 5 2 9 5" xfId="27545" xr:uid="{00000000-0005-0000-0000-0000724E0000}"/>
    <cellStyle name="Input 5 3" xfId="3841" xr:uid="{00000000-0005-0000-0000-0000734E0000}"/>
    <cellStyle name="Input 5 3 2" xfId="8388" xr:uid="{00000000-0005-0000-0000-0000744E0000}"/>
    <cellStyle name="Input 5 3 2 2" xfId="21790" xr:uid="{00000000-0005-0000-0000-0000754E0000}"/>
    <cellStyle name="Input 5 3 2 2 2" xfId="44047" xr:uid="{00000000-0005-0000-0000-0000764E0000}"/>
    <cellStyle name="Input 5 3 2 3" xfId="30645" xr:uid="{00000000-0005-0000-0000-0000774E0000}"/>
    <cellStyle name="Input 5 3 3" xfId="17482" xr:uid="{00000000-0005-0000-0000-0000784E0000}"/>
    <cellStyle name="Input 5 3 3 2" xfId="39739" xr:uid="{00000000-0005-0000-0000-0000794E0000}"/>
    <cellStyle name="Input 5 3 4" xfId="12935" xr:uid="{00000000-0005-0000-0000-00007A4E0000}"/>
    <cellStyle name="Input 5 3 4 2" xfId="35192" xr:uid="{00000000-0005-0000-0000-00007B4E0000}"/>
    <cellStyle name="Input 5 3 5" xfId="26337" xr:uid="{00000000-0005-0000-0000-00007C4E0000}"/>
    <cellStyle name="Input 5 4" xfId="4857" xr:uid="{00000000-0005-0000-0000-00007D4E0000}"/>
    <cellStyle name="Input 5 4 2" xfId="9404" xr:uid="{00000000-0005-0000-0000-00007E4E0000}"/>
    <cellStyle name="Input 5 4 2 2" xfId="22806" xr:uid="{00000000-0005-0000-0000-00007F4E0000}"/>
    <cellStyle name="Input 5 4 2 2 2" xfId="45063" xr:uid="{00000000-0005-0000-0000-0000804E0000}"/>
    <cellStyle name="Input 5 4 2 3" xfId="31661" xr:uid="{00000000-0005-0000-0000-0000814E0000}"/>
    <cellStyle name="Input 5 4 3" xfId="18451" xr:uid="{00000000-0005-0000-0000-0000824E0000}"/>
    <cellStyle name="Input 5 4 3 2" xfId="40708" xr:uid="{00000000-0005-0000-0000-0000834E0000}"/>
    <cellStyle name="Input 5 4 4" xfId="13951" xr:uid="{00000000-0005-0000-0000-0000844E0000}"/>
    <cellStyle name="Input 5 4 4 2" xfId="36208" xr:uid="{00000000-0005-0000-0000-0000854E0000}"/>
    <cellStyle name="Input 5 4 5" xfId="27306" xr:uid="{00000000-0005-0000-0000-0000864E0000}"/>
    <cellStyle name="Input 5 5" xfId="3794" xr:uid="{00000000-0005-0000-0000-0000874E0000}"/>
    <cellStyle name="Input 5 5 2" xfId="8341" xr:uid="{00000000-0005-0000-0000-0000884E0000}"/>
    <cellStyle name="Input 5 5 2 2" xfId="21743" xr:uid="{00000000-0005-0000-0000-0000894E0000}"/>
    <cellStyle name="Input 5 5 2 2 2" xfId="44000" xr:uid="{00000000-0005-0000-0000-00008A4E0000}"/>
    <cellStyle name="Input 5 5 2 3" xfId="30598" xr:uid="{00000000-0005-0000-0000-00008B4E0000}"/>
    <cellStyle name="Input 5 5 3" xfId="17435" xr:uid="{00000000-0005-0000-0000-00008C4E0000}"/>
    <cellStyle name="Input 5 5 3 2" xfId="39692" xr:uid="{00000000-0005-0000-0000-00008D4E0000}"/>
    <cellStyle name="Input 5 5 4" xfId="12888" xr:uid="{00000000-0005-0000-0000-00008E4E0000}"/>
    <cellStyle name="Input 5 5 4 2" xfId="35145" xr:uid="{00000000-0005-0000-0000-00008F4E0000}"/>
    <cellStyle name="Input 5 5 5" xfId="26290" xr:uid="{00000000-0005-0000-0000-0000904E0000}"/>
    <cellStyle name="Input 5 6" xfId="4048" xr:uid="{00000000-0005-0000-0000-0000914E0000}"/>
    <cellStyle name="Input 5 6 2" xfId="8595" xr:uid="{00000000-0005-0000-0000-0000924E0000}"/>
    <cellStyle name="Input 5 6 2 2" xfId="21997" xr:uid="{00000000-0005-0000-0000-0000934E0000}"/>
    <cellStyle name="Input 5 6 2 2 2" xfId="44254" xr:uid="{00000000-0005-0000-0000-0000944E0000}"/>
    <cellStyle name="Input 5 6 2 3" xfId="30852" xr:uid="{00000000-0005-0000-0000-0000954E0000}"/>
    <cellStyle name="Input 5 6 3" xfId="17689" xr:uid="{00000000-0005-0000-0000-0000964E0000}"/>
    <cellStyle name="Input 5 6 3 2" xfId="39946" xr:uid="{00000000-0005-0000-0000-0000974E0000}"/>
    <cellStyle name="Input 5 6 4" xfId="13142" xr:uid="{00000000-0005-0000-0000-0000984E0000}"/>
    <cellStyle name="Input 5 6 4 2" xfId="35399" xr:uid="{00000000-0005-0000-0000-0000994E0000}"/>
    <cellStyle name="Input 5 6 5" xfId="26544" xr:uid="{00000000-0005-0000-0000-00009A4E0000}"/>
    <cellStyle name="Input 5 7" xfId="5242" xr:uid="{00000000-0005-0000-0000-00009B4E0000}"/>
    <cellStyle name="Input 5 7 2" xfId="9789" xr:uid="{00000000-0005-0000-0000-00009C4E0000}"/>
    <cellStyle name="Input 5 7 2 2" xfId="23191" xr:uid="{00000000-0005-0000-0000-00009D4E0000}"/>
    <cellStyle name="Input 5 7 2 2 2" xfId="45448" xr:uid="{00000000-0005-0000-0000-00009E4E0000}"/>
    <cellStyle name="Input 5 7 2 3" xfId="32046" xr:uid="{00000000-0005-0000-0000-00009F4E0000}"/>
    <cellStyle name="Input 5 7 3" xfId="18786" xr:uid="{00000000-0005-0000-0000-0000A04E0000}"/>
    <cellStyle name="Input 5 7 3 2" xfId="41043" xr:uid="{00000000-0005-0000-0000-0000A14E0000}"/>
    <cellStyle name="Input 5 7 4" xfId="14336" xr:uid="{00000000-0005-0000-0000-0000A24E0000}"/>
    <cellStyle name="Input 5 7 4 2" xfId="36593" xr:uid="{00000000-0005-0000-0000-0000A34E0000}"/>
    <cellStyle name="Input 5 7 5" xfId="27641" xr:uid="{00000000-0005-0000-0000-0000A44E0000}"/>
    <cellStyle name="Input 5 8" xfId="4703" xr:uid="{00000000-0005-0000-0000-0000A54E0000}"/>
    <cellStyle name="Input 5 8 2" xfId="9250" xr:uid="{00000000-0005-0000-0000-0000A64E0000}"/>
    <cellStyle name="Input 5 8 2 2" xfId="22652" xr:uid="{00000000-0005-0000-0000-0000A74E0000}"/>
    <cellStyle name="Input 5 8 2 2 2" xfId="44909" xr:uid="{00000000-0005-0000-0000-0000A84E0000}"/>
    <cellStyle name="Input 5 8 2 3" xfId="31507" xr:uid="{00000000-0005-0000-0000-0000A94E0000}"/>
    <cellStyle name="Input 5 8 3" xfId="18344" xr:uid="{00000000-0005-0000-0000-0000AA4E0000}"/>
    <cellStyle name="Input 5 8 3 2" xfId="40601" xr:uid="{00000000-0005-0000-0000-0000AB4E0000}"/>
    <cellStyle name="Input 5 8 4" xfId="13797" xr:uid="{00000000-0005-0000-0000-0000AC4E0000}"/>
    <cellStyle name="Input 5 8 4 2" xfId="36054" xr:uid="{00000000-0005-0000-0000-0000AD4E0000}"/>
    <cellStyle name="Input 5 8 5" xfId="27199" xr:uid="{00000000-0005-0000-0000-0000AE4E0000}"/>
    <cellStyle name="Input 5 9" xfId="4371" xr:uid="{00000000-0005-0000-0000-0000AF4E0000}"/>
    <cellStyle name="Input 5 9 2" xfId="8918" xr:uid="{00000000-0005-0000-0000-0000B04E0000}"/>
    <cellStyle name="Input 5 9 2 2" xfId="22320" xr:uid="{00000000-0005-0000-0000-0000B14E0000}"/>
    <cellStyle name="Input 5 9 2 2 2" xfId="44577" xr:uid="{00000000-0005-0000-0000-0000B24E0000}"/>
    <cellStyle name="Input 5 9 2 3" xfId="31175" xr:uid="{00000000-0005-0000-0000-0000B34E0000}"/>
    <cellStyle name="Input 5 9 3" xfId="18012" xr:uid="{00000000-0005-0000-0000-0000B44E0000}"/>
    <cellStyle name="Input 5 9 3 2" xfId="40269" xr:uid="{00000000-0005-0000-0000-0000B54E0000}"/>
    <cellStyle name="Input 5 9 4" xfId="13465" xr:uid="{00000000-0005-0000-0000-0000B64E0000}"/>
    <cellStyle name="Input 5 9 4 2" xfId="35722" xr:uid="{00000000-0005-0000-0000-0000B74E0000}"/>
    <cellStyle name="Input 5 9 5" xfId="26867" xr:uid="{00000000-0005-0000-0000-0000B84E0000}"/>
    <cellStyle name="Input 6" xfId="2708" xr:uid="{00000000-0005-0000-0000-0000B94E0000}"/>
    <cellStyle name="Input 6 10" xfId="4236" xr:uid="{00000000-0005-0000-0000-0000BA4E0000}"/>
    <cellStyle name="Input 6 10 2" xfId="8783" xr:uid="{00000000-0005-0000-0000-0000BB4E0000}"/>
    <cellStyle name="Input 6 10 2 2" xfId="22185" xr:uid="{00000000-0005-0000-0000-0000BC4E0000}"/>
    <cellStyle name="Input 6 10 2 2 2" xfId="44442" xr:uid="{00000000-0005-0000-0000-0000BD4E0000}"/>
    <cellStyle name="Input 6 10 2 3" xfId="31040" xr:uid="{00000000-0005-0000-0000-0000BE4E0000}"/>
    <cellStyle name="Input 6 10 3" xfId="17877" xr:uid="{00000000-0005-0000-0000-0000BF4E0000}"/>
    <cellStyle name="Input 6 10 3 2" xfId="40134" xr:uid="{00000000-0005-0000-0000-0000C04E0000}"/>
    <cellStyle name="Input 6 10 4" xfId="13330" xr:uid="{00000000-0005-0000-0000-0000C14E0000}"/>
    <cellStyle name="Input 6 10 4 2" xfId="35587" xr:uid="{00000000-0005-0000-0000-0000C24E0000}"/>
    <cellStyle name="Input 6 10 5" xfId="26732" xr:uid="{00000000-0005-0000-0000-0000C34E0000}"/>
    <cellStyle name="Input 6 11" xfId="4040" xr:uid="{00000000-0005-0000-0000-0000C44E0000}"/>
    <cellStyle name="Input 6 11 2" xfId="8587" xr:uid="{00000000-0005-0000-0000-0000C54E0000}"/>
    <cellStyle name="Input 6 11 2 2" xfId="21989" xr:uid="{00000000-0005-0000-0000-0000C64E0000}"/>
    <cellStyle name="Input 6 11 2 2 2" xfId="44246" xr:uid="{00000000-0005-0000-0000-0000C74E0000}"/>
    <cellStyle name="Input 6 11 2 3" xfId="30844" xr:uid="{00000000-0005-0000-0000-0000C84E0000}"/>
    <cellStyle name="Input 6 11 3" xfId="17681" xr:uid="{00000000-0005-0000-0000-0000C94E0000}"/>
    <cellStyle name="Input 6 11 3 2" xfId="39938" xr:uid="{00000000-0005-0000-0000-0000CA4E0000}"/>
    <cellStyle name="Input 6 11 4" xfId="13134" xr:uid="{00000000-0005-0000-0000-0000CB4E0000}"/>
    <cellStyle name="Input 6 11 4 2" xfId="35391" xr:uid="{00000000-0005-0000-0000-0000CC4E0000}"/>
    <cellStyle name="Input 6 11 5" xfId="26536" xr:uid="{00000000-0005-0000-0000-0000CD4E0000}"/>
    <cellStyle name="Input 6 2" xfId="5174" xr:uid="{00000000-0005-0000-0000-0000CE4E0000}"/>
    <cellStyle name="Input 6 2 10" xfId="4590" xr:uid="{00000000-0005-0000-0000-0000CF4E0000}"/>
    <cellStyle name="Input 6 2 10 2" xfId="9137" xr:uid="{00000000-0005-0000-0000-0000D04E0000}"/>
    <cellStyle name="Input 6 2 10 2 2" xfId="22539" xr:uid="{00000000-0005-0000-0000-0000D14E0000}"/>
    <cellStyle name="Input 6 2 10 2 2 2" xfId="44796" xr:uid="{00000000-0005-0000-0000-0000D24E0000}"/>
    <cellStyle name="Input 6 2 10 2 3" xfId="31394" xr:uid="{00000000-0005-0000-0000-0000D34E0000}"/>
    <cellStyle name="Input 6 2 10 3" xfId="18231" xr:uid="{00000000-0005-0000-0000-0000D44E0000}"/>
    <cellStyle name="Input 6 2 10 3 2" xfId="40488" xr:uid="{00000000-0005-0000-0000-0000D54E0000}"/>
    <cellStyle name="Input 6 2 10 4" xfId="13684" xr:uid="{00000000-0005-0000-0000-0000D64E0000}"/>
    <cellStyle name="Input 6 2 10 4 2" xfId="35941" xr:uid="{00000000-0005-0000-0000-0000D74E0000}"/>
    <cellStyle name="Input 6 2 10 5" xfId="27086" xr:uid="{00000000-0005-0000-0000-0000D84E0000}"/>
    <cellStyle name="Input 6 2 11" xfId="9721" xr:uid="{00000000-0005-0000-0000-0000D94E0000}"/>
    <cellStyle name="Input 6 2 11 2" xfId="23123" xr:uid="{00000000-0005-0000-0000-0000DA4E0000}"/>
    <cellStyle name="Input 6 2 11 2 2" xfId="45380" xr:uid="{00000000-0005-0000-0000-0000DB4E0000}"/>
    <cellStyle name="Input 6 2 11 3" xfId="31978" xr:uid="{00000000-0005-0000-0000-0000DC4E0000}"/>
    <cellStyle name="Input 6 2 12" xfId="14268" xr:uid="{00000000-0005-0000-0000-0000DD4E0000}"/>
    <cellStyle name="Input 6 2 12 2" xfId="36525" xr:uid="{00000000-0005-0000-0000-0000DE4E0000}"/>
    <cellStyle name="Input 6 2 2" xfId="6303" xr:uid="{00000000-0005-0000-0000-0000DF4E0000}"/>
    <cellStyle name="Input 6 2 2 2" xfId="10850" xr:uid="{00000000-0005-0000-0000-0000E04E0000}"/>
    <cellStyle name="Input 6 2 2 2 2" xfId="24252" xr:uid="{00000000-0005-0000-0000-0000E14E0000}"/>
    <cellStyle name="Input 6 2 2 2 2 2" xfId="46509" xr:uid="{00000000-0005-0000-0000-0000E24E0000}"/>
    <cellStyle name="Input 6 2 2 2 3" xfId="33107" xr:uid="{00000000-0005-0000-0000-0000E34E0000}"/>
    <cellStyle name="Input 6 2 2 3" xfId="19705" xr:uid="{00000000-0005-0000-0000-0000E44E0000}"/>
    <cellStyle name="Input 6 2 2 3 2" xfId="41962" xr:uid="{00000000-0005-0000-0000-0000E54E0000}"/>
    <cellStyle name="Input 6 2 2 4" xfId="15397" xr:uid="{00000000-0005-0000-0000-0000E64E0000}"/>
    <cellStyle name="Input 6 2 2 4 2" xfId="37654" xr:uid="{00000000-0005-0000-0000-0000E74E0000}"/>
    <cellStyle name="Input 6 2 2 5" xfId="28560" xr:uid="{00000000-0005-0000-0000-0000E84E0000}"/>
    <cellStyle name="Input 6 2 3" xfId="6773" xr:uid="{00000000-0005-0000-0000-0000E94E0000}"/>
    <cellStyle name="Input 6 2 3 2" xfId="11320" xr:uid="{00000000-0005-0000-0000-0000EA4E0000}"/>
    <cellStyle name="Input 6 2 3 2 2" xfId="24722" xr:uid="{00000000-0005-0000-0000-0000EB4E0000}"/>
    <cellStyle name="Input 6 2 3 2 2 2" xfId="46979" xr:uid="{00000000-0005-0000-0000-0000EC4E0000}"/>
    <cellStyle name="Input 6 2 3 2 3" xfId="33577" xr:uid="{00000000-0005-0000-0000-0000ED4E0000}"/>
    <cellStyle name="Input 6 2 3 3" xfId="20175" xr:uid="{00000000-0005-0000-0000-0000EE4E0000}"/>
    <cellStyle name="Input 6 2 3 3 2" xfId="42432" xr:uid="{00000000-0005-0000-0000-0000EF4E0000}"/>
    <cellStyle name="Input 6 2 3 4" xfId="15867" xr:uid="{00000000-0005-0000-0000-0000F04E0000}"/>
    <cellStyle name="Input 6 2 3 4 2" xfId="38124" xr:uid="{00000000-0005-0000-0000-0000F14E0000}"/>
    <cellStyle name="Input 6 2 3 5" xfId="29030" xr:uid="{00000000-0005-0000-0000-0000F24E0000}"/>
    <cellStyle name="Input 6 2 4" xfId="7050" xr:uid="{00000000-0005-0000-0000-0000F34E0000}"/>
    <cellStyle name="Input 6 2 4 2" xfId="11597" xr:uid="{00000000-0005-0000-0000-0000F44E0000}"/>
    <cellStyle name="Input 6 2 4 2 2" xfId="24999" xr:uid="{00000000-0005-0000-0000-0000F54E0000}"/>
    <cellStyle name="Input 6 2 4 2 2 2" xfId="47256" xr:uid="{00000000-0005-0000-0000-0000F64E0000}"/>
    <cellStyle name="Input 6 2 4 2 3" xfId="33854" xr:uid="{00000000-0005-0000-0000-0000F74E0000}"/>
    <cellStyle name="Input 6 2 4 3" xfId="20452" xr:uid="{00000000-0005-0000-0000-0000F84E0000}"/>
    <cellStyle name="Input 6 2 4 3 2" xfId="42709" xr:uid="{00000000-0005-0000-0000-0000F94E0000}"/>
    <cellStyle name="Input 6 2 4 4" xfId="16144" xr:uid="{00000000-0005-0000-0000-0000FA4E0000}"/>
    <cellStyle name="Input 6 2 4 4 2" xfId="38401" xr:uid="{00000000-0005-0000-0000-0000FB4E0000}"/>
    <cellStyle name="Input 6 2 4 5" xfId="29307" xr:uid="{00000000-0005-0000-0000-0000FC4E0000}"/>
    <cellStyle name="Input 6 2 5" xfId="5901" xr:uid="{00000000-0005-0000-0000-0000FD4E0000}"/>
    <cellStyle name="Input 6 2 5 2" xfId="10448" xr:uid="{00000000-0005-0000-0000-0000FE4E0000}"/>
    <cellStyle name="Input 6 2 5 2 2" xfId="23850" xr:uid="{00000000-0005-0000-0000-0000FF4E0000}"/>
    <cellStyle name="Input 6 2 5 2 2 2" xfId="46107" xr:uid="{00000000-0005-0000-0000-0000004F0000}"/>
    <cellStyle name="Input 6 2 5 2 3" xfId="32705" xr:uid="{00000000-0005-0000-0000-0000014F0000}"/>
    <cellStyle name="Input 6 2 5 3" xfId="19303" xr:uid="{00000000-0005-0000-0000-0000024F0000}"/>
    <cellStyle name="Input 6 2 5 3 2" xfId="41560" xr:uid="{00000000-0005-0000-0000-0000034F0000}"/>
    <cellStyle name="Input 6 2 5 4" xfId="14995" xr:uid="{00000000-0005-0000-0000-0000044F0000}"/>
    <cellStyle name="Input 6 2 5 4 2" xfId="37252" xr:uid="{00000000-0005-0000-0000-0000054F0000}"/>
    <cellStyle name="Input 6 2 5 5" xfId="28158" xr:uid="{00000000-0005-0000-0000-0000064F0000}"/>
    <cellStyle name="Input 6 2 6" xfId="8089" xr:uid="{00000000-0005-0000-0000-0000074F0000}"/>
    <cellStyle name="Input 6 2 6 2" xfId="12636" xr:uid="{00000000-0005-0000-0000-0000084F0000}"/>
    <cellStyle name="Input 6 2 6 2 2" xfId="26038" xr:uid="{00000000-0005-0000-0000-0000094F0000}"/>
    <cellStyle name="Input 6 2 6 2 2 2" xfId="48295" xr:uid="{00000000-0005-0000-0000-00000A4F0000}"/>
    <cellStyle name="Input 6 2 6 2 3" xfId="34893" xr:uid="{00000000-0005-0000-0000-00000B4F0000}"/>
    <cellStyle name="Input 6 2 6 3" xfId="21491" xr:uid="{00000000-0005-0000-0000-00000C4F0000}"/>
    <cellStyle name="Input 6 2 6 3 2" xfId="43748" xr:uid="{00000000-0005-0000-0000-00000D4F0000}"/>
    <cellStyle name="Input 6 2 6 4" xfId="17183" xr:uid="{00000000-0005-0000-0000-00000E4F0000}"/>
    <cellStyle name="Input 6 2 6 4 2" xfId="39440" xr:uid="{00000000-0005-0000-0000-00000F4F0000}"/>
    <cellStyle name="Input 6 2 6 5" xfId="30346" xr:uid="{00000000-0005-0000-0000-0000104F0000}"/>
    <cellStyle name="Input 6 2 7" xfId="7498" xr:uid="{00000000-0005-0000-0000-0000114F0000}"/>
    <cellStyle name="Input 6 2 7 2" xfId="12045" xr:uid="{00000000-0005-0000-0000-0000124F0000}"/>
    <cellStyle name="Input 6 2 7 2 2" xfId="25447" xr:uid="{00000000-0005-0000-0000-0000134F0000}"/>
    <cellStyle name="Input 6 2 7 2 2 2" xfId="47704" xr:uid="{00000000-0005-0000-0000-0000144F0000}"/>
    <cellStyle name="Input 6 2 7 2 3" xfId="34302" xr:uid="{00000000-0005-0000-0000-0000154F0000}"/>
    <cellStyle name="Input 6 2 7 3" xfId="20900" xr:uid="{00000000-0005-0000-0000-0000164F0000}"/>
    <cellStyle name="Input 6 2 7 3 2" xfId="43157" xr:uid="{00000000-0005-0000-0000-0000174F0000}"/>
    <cellStyle name="Input 6 2 7 4" xfId="16592" xr:uid="{00000000-0005-0000-0000-0000184F0000}"/>
    <cellStyle name="Input 6 2 7 4 2" xfId="38849" xr:uid="{00000000-0005-0000-0000-0000194F0000}"/>
    <cellStyle name="Input 6 2 7 5" xfId="29755" xr:uid="{00000000-0005-0000-0000-00001A4F0000}"/>
    <cellStyle name="Input 6 2 8" xfId="5437" xr:uid="{00000000-0005-0000-0000-00001B4F0000}"/>
    <cellStyle name="Input 6 2 8 2" xfId="9984" xr:uid="{00000000-0005-0000-0000-00001C4F0000}"/>
    <cellStyle name="Input 6 2 8 2 2" xfId="23386" xr:uid="{00000000-0005-0000-0000-00001D4F0000}"/>
    <cellStyle name="Input 6 2 8 2 2 2" xfId="45643" xr:uid="{00000000-0005-0000-0000-00001E4F0000}"/>
    <cellStyle name="Input 6 2 8 2 3" xfId="32241" xr:uid="{00000000-0005-0000-0000-00001F4F0000}"/>
    <cellStyle name="Input 6 2 8 3" xfId="18981" xr:uid="{00000000-0005-0000-0000-0000204F0000}"/>
    <cellStyle name="Input 6 2 8 3 2" xfId="41238" xr:uid="{00000000-0005-0000-0000-0000214F0000}"/>
    <cellStyle name="Input 6 2 8 4" xfId="14531" xr:uid="{00000000-0005-0000-0000-0000224F0000}"/>
    <cellStyle name="Input 6 2 8 4 2" xfId="36788" xr:uid="{00000000-0005-0000-0000-0000234F0000}"/>
    <cellStyle name="Input 6 2 8 5" xfId="27836" xr:uid="{00000000-0005-0000-0000-0000244F0000}"/>
    <cellStyle name="Input 6 2 9" xfId="5098" xr:uid="{00000000-0005-0000-0000-0000254F0000}"/>
    <cellStyle name="Input 6 2 9 2" xfId="9645" xr:uid="{00000000-0005-0000-0000-0000264F0000}"/>
    <cellStyle name="Input 6 2 9 2 2" xfId="23047" xr:uid="{00000000-0005-0000-0000-0000274F0000}"/>
    <cellStyle name="Input 6 2 9 2 2 2" xfId="45304" xr:uid="{00000000-0005-0000-0000-0000284F0000}"/>
    <cellStyle name="Input 6 2 9 2 3" xfId="31902" xr:uid="{00000000-0005-0000-0000-0000294F0000}"/>
    <cellStyle name="Input 6 2 9 3" xfId="18691" xr:uid="{00000000-0005-0000-0000-00002A4F0000}"/>
    <cellStyle name="Input 6 2 9 3 2" xfId="40948" xr:uid="{00000000-0005-0000-0000-00002B4F0000}"/>
    <cellStyle name="Input 6 2 9 4" xfId="14192" xr:uid="{00000000-0005-0000-0000-00002C4F0000}"/>
    <cellStyle name="Input 6 2 9 4 2" xfId="36449" xr:uid="{00000000-0005-0000-0000-00002D4F0000}"/>
    <cellStyle name="Input 6 2 9 5" xfId="27546" xr:uid="{00000000-0005-0000-0000-00002E4F0000}"/>
    <cellStyle name="Input 6 3" xfId="3840" xr:uid="{00000000-0005-0000-0000-00002F4F0000}"/>
    <cellStyle name="Input 6 3 2" xfId="8387" xr:uid="{00000000-0005-0000-0000-0000304F0000}"/>
    <cellStyle name="Input 6 3 2 2" xfId="21789" xr:uid="{00000000-0005-0000-0000-0000314F0000}"/>
    <cellStyle name="Input 6 3 2 2 2" xfId="44046" xr:uid="{00000000-0005-0000-0000-0000324F0000}"/>
    <cellStyle name="Input 6 3 2 3" xfId="30644" xr:uid="{00000000-0005-0000-0000-0000334F0000}"/>
    <cellStyle name="Input 6 3 3" xfId="17481" xr:uid="{00000000-0005-0000-0000-0000344F0000}"/>
    <cellStyle name="Input 6 3 3 2" xfId="39738" xr:uid="{00000000-0005-0000-0000-0000354F0000}"/>
    <cellStyle name="Input 6 3 4" xfId="12934" xr:uid="{00000000-0005-0000-0000-0000364F0000}"/>
    <cellStyle name="Input 6 3 4 2" xfId="35191" xr:uid="{00000000-0005-0000-0000-0000374F0000}"/>
    <cellStyle name="Input 6 3 5" xfId="26336" xr:uid="{00000000-0005-0000-0000-0000384F0000}"/>
    <cellStyle name="Input 6 4" xfId="4858" xr:uid="{00000000-0005-0000-0000-0000394F0000}"/>
    <cellStyle name="Input 6 4 2" xfId="9405" xr:uid="{00000000-0005-0000-0000-00003A4F0000}"/>
    <cellStyle name="Input 6 4 2 2" xfId="22807" xr:uid="{00000000-0005-0000-0000-00003B4F0000}"/>
    <cellStyle name="Input 6 4 2 2 2" xfId="45064" xr:uid="{00000000-0005-0000-0000-00003C4F0000}"/>
    <cellStyle name="Input 6 4 2 3" xfId="31662" xr:uid="{00000000-0005-0000-0000-00003D4F0000}"/>
    <cellStyle name="Input 6 4 3" xfId="18452" xr:uid="{00000000-0005-0000-0000-00003E4F0000}"/>
    <cellStyle name="Input 6 4 3 2" xfId="40709" xr:uid="{00000000-0005-0000-0000-00003F4F0000}"/>
    <cellStyle name="Input 6 4 4" xfId="13952" xr:uid="{00000000-0005-0000-0000-0000404F0000}"/>
    <cellStyle name="Input 6 4 4 2" xfId="36209" xr:uid="{00000000-0005-0000-0000-0000414F0000}"/>
    <cellStyle name="Input 6 4 5" xfId="27307" xr:uid="{00000000-0005-0000-0000-0000424F0000}"/>
    <cellStyle name="Input 6 5" xfId="3793" xr:uid="{00000000-0005-0000-0000-0000434F0000}"/>
    <cellStyle name="Input 6 5 2" xfId="8340" xr:uid="{00000000-0005-0000-0000-0000444F0000}"/>
    <cellStyle name="Input 6 5 2 2" xfId="21742" xr:uid="{00000000-0005-0000-0000-0000454F0000}"/>
    <cellStyle name="Input 6 5 2 2 2" xfId="43999" xr:uid="{00000000-0005-0000-0000-0000464F0000}"/>
    <cellStyle name="Input 6 5 2 3" xfId="30597" xr:uid="{00000000-0005-0000-0000-0000474F0000}"/>
    <cellStyle name="Input 6 5 3" xfId="17434" xr:uid="{00000000-0005-0000-0000-0000484F0000}"/>
    <cellStyle name="Input 6 5 3 2" xfId="39691" xr:uid="{00000000-0005-0000-0000-0000494F0000}"/>
    <cellStyle name="Input 6 5 4" xfId="12887" xr:uid="{00000000-0005-0000-0000-00004A4F0000}"/>
    <cellStyle name="Input 6 5 4 2" xfId="35144" xr:uid="{00000000-0005-0000-0000-00004B4F0000}"/>
    <cellStyle name="Input 6 5 5" xfId="26289" xr:uid="{00000000-0005-0000-0000-00004C4F0000}"/>
    <cellStyle name="Input 6 6" xfId="4047" xr:uid="{00000000-0005-0000-0000-00004D4F0000}"/>
    <cellStyle name="Input 6 6 2" xfId="8594" xr:uid="{00000000-0005-0000-0000-00004E4F0000}"/>
    <cellStyle name="Input 6 6 2 2" xfId="21996" xr:uid="{00000000-0005-0000-0000-00004F4F0000}"/>
    <cellStyle name="Input 6 6 2 2 2" xfId="44253" xr:uid="{00000000-0005-0000-0000-0000504F0000}"/>
    <cellStyle name="Input 6 6 2 3" xfId="30851" xr:uid="{00000000-0005-0000-0000-0000514F0000}"/>
    <cellStyle name="Input 6 6 3" xfId="17688" xr:uid="{00000000-0005-0000-0000-0000524F0000}"/>
    <cellStyle name="Input 6 6 3 2" xfId="39945" xr:uid="{00000000-0005-0000-0000-0000534F0000}"/>
    <cellStyle name="Input 6 6 4" xfId="13141" xr:uid="{00000000-0005-0000-0000-0000544F0000}"/>
    <cellStyle name="Input 6 6 4 2" xfId="35398" xr:uid="{00000000-0005-0000-0000-0000554F0000}"/>
    <cellStyle name="Input 6 6 5" xfId="26543" xr:uid="{00000000-0005-0000-0000-0000564F0000}"/>
    <cellStyle name="Input 6 7" xfId="5236" xr:uid="{00000000-0005-0000-0000-0000574F0000}"/>
    <cellStyle name="Input 6 7 2" xfId="9783" xr:uid="{00000000-0005-0000-0000-0000584F0000}"/>
    <cellStyle name="Input 6 7 2 2" xfId="23185" xr:uid="{00000000-0005-0000-0000-0000594F0000}"/>
    <cellStyle name="Input 6 7 2 2 2" xfId="45442" xr:uid="{00000000-0005-0000-0000-00005A4F0000}"/>
    <cellStyle name="Input 6 7 2 3" xfId="32040" xr:uid="{00000000-0005-0000-0000-00005B4F0000}"/>
    <cellStyle name="Input 6 7 3" xfId="18780" xr:uid="{00000000-0005-0000-0000-00005C4F0000}"/>
    <cellStyle name="Input 6 7 3 2" xfId="41037" xr:uid="{00000000-0005-0000-0000-00005D4F0000}"/>
    <cellStyle name="Input 6 7 4" xfId="14330" xr:uid="{00000000-0005-0000-0000-00005E4F0000}"/>
    <cellStyle name="Input 6 7 4 2" xfId="36587" xr:uid="{00000000-0005-0000-0000-00005F4F0000}"/>
    <cellStyle name="Input 6 7 5" xfId="27635" xr:uid="{00000000-0005-0000-0000-0000604F0000}"/>
    <cellStyle name="Input 6 8" xfId="4704" xr:uid="{00000000-0005-0000-0000-0000614F0000}"/>
    <cellStyle name="Input 6 8 2" xfId="9251" xr:uid="{00000000-0005-0000-0000-0000624F0000}"/>
    <cellStyle name="Input 6 8 2 2" xfId="22653" xr:uid="{00000000-0005-0000-0000-0000634F0000}"/>
    <cellStyle name="Input 6 8 2 2 2" xfId="44910" xr:uid="{00000000-0005-0000-0000-0000644F0000}"/>
    <cellStyle name="Input 6 8 2 3" xfId="31508" xr:uid="{00000000-0005-0000-0000-0000654F0000}"/>
    <cellStyle name="Input 6 8 3" xfId="18345" xr:uid="{00000000-0005-0000-0000-0000664F0000}"/>
    <cellStyle name="Input 6 8 3 2" xfId="40602" xr:uid="{00000000-0005-0000-0000-0000674F0000}"/>
    <cellStyle name="Input 6 8 4" xfId="13798" xr:uid="{00000000-0005-0000-0000-0000684F0000}"/>
    <cellStyle name="Input 6 8 4 2" xfId="36055" xr:uid="{00000000-0005-0000-0000-0000694F0000}"/>
    <cellStyle name="Input 6 8 5" xfId="27200" xr:uid="{00000000-0005-0000-0000-00006A4F0000}"/>
    <cellStyle name="Input 6 9" xfId="4372" xr:uid="{00000000-0005-0000-0000-00006B4F0000}"/>
    <cellStyle name="Input 6 9 2" xfId="8919" xr:uid="{00000000-0005-0000-0000-00006C4F0000}"/>
    <cellStyle name="Input 6 9 2 2" xfId="22321" xr:uid="{00000000-0005-0000-0000-00006D4F0000}"/>
    <cellStyle name="Input 6 9 2 2 2" xfId="44578" xr:uid="{00000000-0005-0000-0000-00006E4F0000}"/>
    <cellStyle name="Input 6 9 2 3" xfId="31176" xr:uid="{00000000-0005-0000-0000-00006F4F0000}"/>
    <cellStyle name="Input 6 9 3" xfId="18013" xr:uid="{00000000-0005-0000-0000-0000704F0000}"/>
    <cellStyle name="Input 6 9 3 2" xfId="40270" xr:uid="{00000000-0005-0000-0000-0000714F0000}"/>
    <cellStyle name="Input 6 9 4" xfId="13466" xr:uid="{00000000-0005-0000-0000-0000724F0000}"/>
    <cellStyle name="Input 6 9 4 2" xfId="35723" xr:uid="{00000000-0005-0000-0000-0000734F0000}"/>
    <cellStyle name="Input 6 9 5" xfId="26868" xr:uid="{00000000-0005-0000-0000-0000744F0000}"/>
    <cellStyle name="Input 7" xfId="2709" xr:uid="{00000000-0005-0000-0000-0000754F0000}"/>
    <cellStyle name="Input 7 10" xfId="4237" xr:uid="{00000000-0005-0000-0000-0000764F0000}"/>
    <cellStyle name="Input 7 10 2" xfId="8784" xr:uid="{00000000-0005-0000-0000-0000774F0000}"/>
    <cellStyle name="Input 7 10 2 2" xfId="22186" xr:uid="{00000000-0005-0000-0000-0000784F0000}"/>
    <cellStyle name="Input 7 10 2 2 2" xfId="44443" xr:uid="{00000000-0005-0000-0000-0000794F0000}"/>
    <cellStyle name="Input 7 10 2 3" xfId="31041" xr:uid="{00000000-0005-0000-0000-00007A4F0000}"/>
    <cellStyle name="Input 7 10 3" xfId="17878" xr:uid="{00000000-0005-0000-0000-00007B4F0000}"/>
    <cellStyle name="Input 7 10 3 2" xfId="40135" xr:uid="{00000000-0005-0000-0000-00007C4F0000}"/>
    <cellStyle name="Input 7 10 4" xfId="13331" xr:uid="{00000000-0005-0000-0000-00007D4F0000}"/>
    <cellStyle name="Input 7 10 4 2" xfId="35588" xr:uid="{00000000-0005-0000-0000-00007E4F0000}"/>
    <cellStyle name="Input 7 10 5" xfId="26733" xr:uid="{00000000-0005-0000-0000-00007F4F0000}"/>
    <cellStyle name="Input 7 11" xfId="4041" xr:uid="{00000000-0005-0000-0000-0000804F0000}"/>
    <cellStyle name="Input 7 11 2" xfId="8588" xr:uid="{00000000-0005-0000-0000-0000814F0000}"/>
    <cellStyle name="Input 7 11 2 2" xfId="21990" xr:uid="{00000000-0005-0000-0000-0000824F0000}"/>
    <cellStyle name="Input 7 11 2 2 2" xfId="44247" xr:uid="{00000000-0005-0000-0000-0000834F0000}"/>
    <cellStyle name="Input 7 11 2 3" xfId="30845" xr:uid="{00000000-0005-0000-0000-0000844F0000}"/>
    <cellStyle name="Input 7 11 3" xfId="17682" xr:uid="{00000000-0005-0000-0000-0000854F0000}"/>
    <cellStyle name="Input 7 11 3 2" xfId="39939" xr:uid="{00000000-0005-0000-0000-0000864F0000}"/>
    <cellStyle name="Input 7 11 4" xfId="13135" xr:uid="{00000000-0005-0000-0000-0000874F0000}"/>
    <cellStyle name="Input 7 11 4 2" xfId="35392" xr:uid="{00000000-0005-0000-0000-0000884F0000}"/>
    <cellStyle name="Input 7 11 5" xfId="26537" xr:uid="{00000000-0005-0000-0000-0000894F0000}"/>
    <cellStyle name="Input 7 2" xfId="5175" xr:uid="{00000000-0005-0000-0000-00008A4F0000}"/>
    <cellStyle name="Input 7 2 10" xfId="4591" xr:uid="{00000000-0005-0000-0000-00008B4F0000}"/>
    <cellStyle name="Input 7 2 10 2" xfId="9138" xr:uid="{00000000-0005-0000-0000-00008C4F0000}"/>
    <cellStyle name="Input 7 2 10 2 2" xfId="22540" xr:uid="{00000000-0005-0000-0000-00008D4F0000}"/>
    <cellStyle name="Input 7 2 10 2 2 2" xfId="44797" xr:uid="{00000000-0005-0000-0000-00008E4F0000}"/>
    <cellStyle name="Input 7 2 10 2 3" xfId="31395" xr:uid="{00000000-0005-0000-0000-00008F4F0000}"/>
    <cellStyle name="Input 7 2 10 3" xfId="18232" xr:uid="{00000000-0005-0000-0000-0000904F0000}"/>
    <cellStyle name="Input 7 2 10 3 2" xfId="40489" xr:uid="{00000000-0005-0000-0000-0000914F0000}"/>
    <cellStyle name="Input 7 2 10 4" xfId="13685" xr:uid="{00000000-0005-0000-0000-0000924F0000}"/>
    <cellStyle name="Input 7 2 10 4 2" xfId="35942" xr:uid="{00000000-0005-0000-0000-0000934F0000}"/>
    <cellStyle name="Input 7 2 10 5" xfId="27087" xr:uid="{00000000-0005-0000-0000-0000944F0000}"/>
    <cellStyle name="Input 7 2 11" xfId="9722" xr:uid="{00000000-0005-0000-0000-0000954F0000}"/>
    <cellStyle name="Input 7 2 11 2" xfId="23124" xr:uid="{00000000-0005-0000-0000-0000964F0000}"/>
    <cellStyle name="Input 7 2 11 2 2" xfId="45381" xr:uid="{00000000-0005-0000-0000-0000974F0000}"/>
    <cellStyle name="Input 7 2 11 3" xfId="31979" xr:uid="{00000000-0005-0000-0000-0000984F0000}"/>
    <cellStyle name="Input 7 2 12" xfId="14269" xr:uid="{00000000-0005-0000-0000-0000994F0000}"/>
    <cellStyle name="Input 7 2 12 2" xfId="36526" xr:uid="{00000000-0005-0000-0000-00009A4F0000}"/>
    <cellStyle name="Input 7 2 2" xfId="6304" xr:uid="{00000000-0005-0000-0000-00009B4F0000}"/>
    <cellStyle name="Input 7 2 2 2" xfId="10851" xr:uid="{00000000-0005-0000-0000-00009C4F0000}"/>
    <cellStyle name="Input 7 2 2 2 2" xfId="24253" xr:uid="{00000000-0005-0000-0000-00009D4F0000}"/>
    <cellStyle name="Input 7 2 2 2 2 2" xfId="46510" xr:uid="{00000000-0005-0000-0000-00009E4F0000}"/>
    <cellStyle name="Input 7 2 2 2 3" xfId="33108" xr:uid="{00000000-0005-0000-0000-00009F4F0000}"/>
    <cellStyle name="Input 7 2 2 3" xfId="19706" xr:uid="{00000000-0005-0000-0000-0000A04F0000}"/>
    <cellStyle name="Input 7 2 2 3 2" xfId="41963" xr:uid="{00000000-0005-0000-0000-0000A14F0000}"/>
    <cellStyle name="Input 7 2 2 4" xfId="15398" xr:uid="{00000000-0005-0000-0000-0000A24F0000}"/>
    <cellStyle name="Input 7 2 2 4 2" xfId="37655" xr:uid="{00000000-0005-0000-0000-0000A34F0000}"/>
    <cellStyle name="Input 7 2 2 5" xfId="28561" xr:uid="{00000000-0005-0000-0000-0000A44F0000}"/>
    <cellStyle name="Input 7 2 3" xfId="6774" xr:uid="{00000000-0005-0000-0000-0000A54F0000}"/>
    <cellStyle name="Input 7 2 3 2" xfId="11321" xr:uid="{00000000-0005-0000-0000-0000A64F0000}"/>
    <cellStyle name="Input 7 2 3 2 2" xfId="24723" xr:uid="{00000000-0005-0000-0000-0000A74F0000}"/>
    <cellStyle name="Input 7 2 3 2 2 2" xfId="46980" xr:uid="{00000000-0005-0000-0000-0000A84F0000}"/>
    <cellStyle name="Input 7 2 3 2 3" xfId="33578" xr:uid="{00000000-0005-0000-0000-0000A94F0000}"/>
    <cellStyle name="Input 7 2 3 3" xfId="20176" xr:uid="{00000000-0005-0000-0000-0000AA4F0000}"/>
    <cellStyle name="Input 7 2 3 3 2" xfId="42433" xr:uid="{00000000-0005-0000-0000-0000AB4F0000}"/>
    <cellStyle name="Input 7 2 3 4" xfId="15868" xr:uid="{00000000-0005-0000-0000-0000AC4F0000}"/>
    <cellStyle name="Input 7 2 3 4 2" xfId="38125" xr:uid="{00000000-0005-0000-0000-0000AD4F0000}"/>
    <cellStyle name="Input 7 2 3 5" xfId="29031" xr:uid="{00000000-0005-0000-0000-0000AE4F0000}"/>
    <cellStyle name="Input 7 2 4" xfId="7051" xr:uid="{00000000-0005-0000-0000-0000AF4F0000}"/>
    <cellStyle name="Input 7 2 4 2" xfId="11598" xr:uid="{00000000-0005-0000-0000-0000B04F0000}"/>
    <cellStyle name="Input 7 2 4 2 2" xfId="25000" xr:uid="{00000000-0005-0000-0000-0000B14F0000}"/>
    <cellStyle name="Input 7 2 4 2 2 2" xfId="47257" xr:uid="{00000000-0005-0000-0000-0000B24F0000}"/>
    <cellStyle name="Input 7 2 4 2 3" xfId="33855" xr:uid="{00000000-0005-0000-0000-0000B34F0000}"/>
    <cellStyle name="Input 7 2 4 3" xfId="20453" xr:uid="{00000000-0005-0000-0000-0000B44F0000}"/>
    <cellStyle name="Input 7 2 4 3 2" xfId="42710" xr:uid="{00000000-0005-0000-0000-0000B54F0000}"/>
    <cellStyle name="Input 7 2 4 4" xfId="16145" xr:uid="{00000000-0005-0000-0000-0000B64F0000}"/>
    <cellStyle name="Input 7 2 4 4 2" xfId="38402" xr:uid="{00000000-0005-0000-0000-0000B74F0000}"/>
    <cellStyle name="Input 7 2 4 5" xfId="29308" xr:uid="{00000000-0005-0000-0000-0000B84F0000}"/>
    <cellStyle name="Input 7 2 5" xfId="5902" xr:uid="{00000000-0005-0000-0000-0000B94F0000}"/>
    <cellStyle name="Input 7 2 5 2" xfId="10449" xr:uid="{00000000-0005-0000-0000-0000BA4F0000}"/>
    <cellStyle name="Input 7 2 5 2 2" xfId="23851" xr:uid="{00000000-0005-0000-0000-0000BB4F0000}"/>
    <cellStyle name="Input 7 2 5 2 2 2" xfId="46108" xr:uid="{00000000-0005-0000-0000-0000BC4F0000}"/>
    <cellStyle name="Input 7 2 5 2 3" xfId="32706" xr:uid="{00000000-0005-0000-0000-0000BD4F0000}"/>
    <cellStyle name="Input 7 2 5 3" xfId="19304" xr:uid="{00000000-0005-0000-0000-0000BE4F0000}"/>
    <cellStyle name="Input 7 2 5 3 2" xfId="41561" xr:uid="{00000000-0005-0000-0000-0000BF4F0000}"/>
    <cellStyle name="Input 7 2 5 4" xfId="14996" xr:uid="{00000000-0005-0000-0000-0000C04F0000}"/>
    <cellStyle name="Input 7 2 5 4 2" xfId="37253" xr:uid="{00000000-0005-0000-0000-0000C14F0000}"/>
    <cellStyle name="Input 7 2 5 5" xfId="28159" xr:uid="{00000000-0005-0000-0000-0000C24F0000}"/>
    <cellStyle name="Input 7 2 6" xfId="8090" xr:uid="{00000000-0005-0000-0000-0000C34F0000}"/>
    <cellStyle name="Input 7 2 6 2" xfId="12637" xr:uid="{00000000-0005-0000-0000-0000C44F0000}"/>
    <cellStyle name="Input 7 2 6 2 2" xfId="26039" xr:uid="{00000000-0005-0000-0000-0000C54F0000}"/>
    <cellStyle name="Input 7 2 6 2 2 2" xfId="48296" xr:uid="{00000000-0005-0000-0000-0000C64F0000}"/>
    <cellStyle name="Input 7 2 6 2 3" xfId="34894" xr:uid="{00000000-0005-0000-0000-0000C74F0000}"/>
    <cellStyle name="Input 7 2 6 3" xfId="21492" xr:uid="{00000000-0005-0000-0000-0000C84F0000}"/>
    <cellStyle name="Input 7 2 6 3 2" xfId="43749" xr:uid="{00000000-0005-0000-0000-0000C94F0000}"/>
    <cellStyle name="Input 7 2 6 4" xfId="17184" xr:uid="{00000000-0005-0000-0000-0000CA4F0000}"/>
    <cellStyle name="Input 7 2 6 4 2" xfId="39441" xr:uid="{00000000-0005-0000-0000-0000CB4F0000}"/>
    <cellStyle name="Input 7 2 6 5" xfId="30347" xr:uid="{00000000-0005-0000-0000-0000CC4F0000}"/>
    <cellStyle name="Input 7 2 7" xfId="7754" xr:uid="{00000000-0005-0000-0000-0000CD4F0000}"/>
    <cellStyle name="Input 7 2 7 2" xfId="12301" xr:uid="{00000000-0005-0000-0000-0000CE4F0000}"/>
    <cellStyle name="Input 7 2 7 2 2" xfId="25703" xr:uid="{00000000-0005-0000-0000-0000CF4F0000}"/>
    <cellStyle name="Input 7 2 7 2 2 2" xfId="47960" xr:uid="{00000000-0005-0000-0000-0000D04F0000}"/>
    <cellStyle name="Input 7 2 7 2 3" xfId="34558" xr:uid="{00000000-0005-0000-0000-0000D14F0000}"/>
    <cellStyle name="Input 7 2 7 3" xfId="21156" xr:uid="{00000000-0005-0000-0000-0000D24F0000}"/>
    <cellStyle name="Input 7 2 7 3 2" xfId="43413" xr:uid="{00000000-0005-0000-0000-0000D34F0000}"/>
    <cellStyle name="Input 7 2 7 4" xfId="16848" xr:uid="{00000000-0005-0000-0000-0000D44F0000}"/>
    <cellStyle name="Input 7 2 7 4 2" xfId="39105" xr:uid="{00000000-0005-0000-0000-0000D54F0000}"/>
    <cellStyle name="Input 7 2 7 5" xfId="30011" xr:uid="{00000000-0005-0000-0000-0000D64F0000}"/>
    <cellStyle name="Input 7 2 8" xfId="6663" xr:uid="{00000000-0005-0000-0000-0000D74F0000}"/>
    <cellStyle name="Input 7 2 8 2" xfId="11210" xr:uid="{00000000-0005-0000-0000-0000D84F0000}"/>
    <cellStyle name="Input 7 2 8 2 2" xfId="24612" xr:uid="{00000000-0005-0000-0000-0000D94F0000}"/>
    <cellStyle name="Input 7 2 8 2 2 2" xfId="46869" xr:uid="{00000000-0005-0000-0000-0000DA4F0000}"/>
    <cellStyle name="Input 7 2 8 2 3" xfId="33467" xr:uid="{00000000-0005-0000-0000-0000DB4F0000}"/>
    <cellStyle name="Input 7 2 8 3" xfId="20065" xr:uid="{00000000-0005-0000-0000-0000DC4F0000}"/>
    <cellStyle name="Input 7 2 8 3 2" xfId="42322" xr:uid="{00000000-0005-0000-0000-0000DD4F0000}"/>
    <cellStyle name="Input 7 2 8 4" xfId="15757" xr:uid="{00000000-0005-0000-0000-0000DE4F0000}"/>
    <cellStyle name="Input 7 2 8 4 2" xfId="38014" xr:uid="{00000000-0005-0000-0000-0000DF4F0000}"/>
    <cellStyle name="Input 7 2 8 5" xfId="28920" xr:uid="{00000000-0005-0000-0000-0000E04F0000}"/>
    <cellStyle name="Input 7 2 9" xfId="5099" xr:uid="{00000000-0005-0000-0000-0000E14F0000}"/>
    <cellStyle name="Input 7 2 9 2" xfId="9646" xr:uid="{00000000-0005-0000-0000-0000E24F0000}"/>
    <cellStyle name="Input 7 2 9 2 2" xfId="23048" xr:uid="{00000000-0005-0000-0000-0000E34F0000}"/>
    <cellStyle name="Input 7 2 9 2 2 2" xfId="45305" xr:uid="{00000000-0005-0000-0000-0000E44F0000}"/>
    <cellStyle name="Input 7 2 9 2 3" xfId="31903" xr:uid="{00000000-0005-0000-0000-0000E54F0000}"/>
    <cellStyle name="Input 7 2 9 3" xfId="18692" xr:uid="{00000000-0005-0000-0000-0000E64F0000}"/>
    <cellStyle name="Input 7 2 9 3 2" xfId="40949" xr:uid="{00000000-0005-0000-0000-0000E74F0000}"/>
    <cellStyle name="Input 7 2 9 4" xfId="14193" xr:uid="{00000000-0005-0000-0000-0000E84F0000}"/>
    <cellStyle name="Input 7 2 9 4 2" xfId="36450" xr:uid="{00000000-0005-0000-0000-0000E94F0000}"/>
    <cellStyle name="Input 7 2 9 5" xfId="27547" xr:uid="{00000000-0005-0000-0000-0000EA4F0000}"/>
    <cellStyle name="Input 7 3" xfId="3839" xr:uid="{00000000-0005-0000-0000-0000EB4F0000}"/>
    <cellStyle name="Input 7 3 2" xfId="8386" xr:uid="{00000000-0005-0000-0000-0000EC4F0000}"/>
    <cellStyle name="Input 7 3 2 2" xfId="21788" xr:uid="{00000000-0005-0000-0000-0000ED4F0000}"/>
    <cellStyle name="Input 7 3 2 2 2" xfId="44045" xr:uid="{00000000-0005-0000-0000-0000EE4F0000}"/>
    <cellStyle name="Input 7 3 2 3" xfId="30643" xr:uid="{00000000-0005-0000-0000-0000EF4F0000}"/>
    <cellStyle name="Input 7 3 3" xfId="17480" xr:uid="{00000000-0005-0000-0000-0000F04F0000}"/>
    <cellStyle name="Input 7 3 3 2" xfId="39737" xr:uid="{00000000-0005-0000-0000-0000F14F0000}"/>
    <cellStyle name="Input 7 3 4" xfId="12933" xr:uid="{00000000-0005-0000-0000-0000F24F0000}"/>
    <cellStyle name="Input 7 3 4 2" xfId="35190" xr:uid="{00000000-0005-0000-0000-0000F34F0000}"/>
    <cellStyle name="Input 7 3 5" xfId="26335" xr:uid="{00000000-0005-0000-0000-0000F44F0000}"/>
    <cellStyle name="Input 7 4" xfId="4859" xr:uid="{00000000-0005-0000-0000-0000F54F0000}"/>
    <cellStyle name="Input 7 4 2" xfId="9406" xr:uid="{00000000-0005-0000-0000-0000F64F0000}"/>
    <cellStyle name="Input 7 4 2 2" xfId="22808" xr:uid="{00000000-0005-0000-0000-0000F74F0000}"/>
    <cellStyle name="Input 7 4 2 2 2" xfId="45065" xr:uid="{00000000-0005-0000-0000-0000F84F0000}"/>
    <cellStyle name="Input 7 4 2 3" xfId="31663" xr:uid="{00000000-0005-0000-0000-0000F94F0000}"/>
    <cellStyle name="Input 7 4 3" xfId="18453" xr:uid="{00000000-0005-0000-0000-0000FA4F0000}"/>
    <cellStyle name="Input 7 4 3 2" xfId="40710" xr:uid="{00000000-0005-0000-0000-0000FB4F0000}"/>
    <cellStyle name="Input 7 4 4" xfId="13953" xr:uid="{00000000-0005-0000-0000-0000FC4F0000}"/>
    <cellStyle name="Input 7 4 4 2" xfId="36210" xr:uid="{00000000-0005-0000-0000-0000FD4F0000}"/>
    <cellStyle name="Input 7 4 5" xfId="27308" xr:uid="{00000000-0005-0000-0000-0000FE4F0000}"/>
    <cellStyle name="Input 7 5" xfId="3792" xr:uid="{00000000-0005-0000-0000-0000FF4F0000}"/>
    <cellStyle name="Input 7 5 2" xfId="8339" xr:uid="{00000000-0005-0000-0000-000000500000}"/>
    <cellStyle name="Input 7 5 2 2" xfId="21741" xr:uid="{00000000-0005-0000-0000-000001500000}"/>
    <cellStyle name="Input 7 5 2 2 2" xfId="43998" xr:uid="{00000000-0005-0000-0000-000002500000}"/>
    <cellStyle name="Input 7 5 2 3" xfId="30596" xr:uid="{00000000-0005-0000-0000-000003500000}"/>
    <cellStyle name="Input 7 5 3" xfId="17433" xr:uid="{00000000-0005-0000-0000-000004500000}"/>
    <cellStyle name="Input 7 5 3 2" xfId="39690" xr:uid="{00000000-0005-0000-0000-000005500000}"/>
    <cellStyle name="Input 7 5 4" xfId="12886" xr:uid="{00000000-0005-0000-0000-000006500000}"/>
    <cellStyle name="Input 7 5 4 2" xfId="35143" xr:uid="{00000000-0005-0000-0000-000007500000}"/>
    <cellStyle name="Input 7 5 5" xfId="26288" xr:uid="{00000000-0005-0000-0000-000008500000}"/>
    <cellStyle name="Input 7 6" xfId="4046" xr:uid="{00000000-0005-0000-0000-000009500000}"/>
    <cellStyle name="Input 7 6 2" xfId="8593" xr:uid="{00000000-0005-0000-0000-00000A500000}"/>
    <cellStyle name="Input 7 6 2 2" xfId="21995" xr:uid="{00000000-0005-0000-0000-00000B500000}"/>
    <cellStyle name="Input 7 6 2 2 2" xfId="44252" xr:uid="{00000000-0005-0000-0000-00000C500000}"/>
    <cellStyle name="Input 7 6 2 3" xfId="30850" xr:uid="{00000000-0005-0000-0000-00000D500000}"/>
    <cellStyle name="Input 7 6 3" xfId="17687" xr:uid="{00000000-0005-0000-0000-00000E500000}"/>
    <cellStyle name="Input 7 6 3 2" xfId="39944" xr:uid="{00000000-0005-0000-0000-00000F500000}"/>
    <cellStyle name="Input 7 6 4" xfId="13140" xr:uid="{00000000-0005-0000-0000-000010500000}"/>
    <cellStyle name="Input 7 6 4 2" xfId="35397" xr:uid="{00000000-0005-0000-0000-000011500000}"/>
    <cellStyle name="Input 7 6 5" xfId="26542" xr:uid="{00000000-0005-0000-0000-000012500000}"/>
    <cellStyle name="Input 7 7" xfId="6507" xr:uid="{00000000-0005-0000-0000-000013500000}"/>
    <cellStyle name="Input 7 7 2" xfId="11054" xr:uid="{00000000-0005-0000-0000-000014500000}"/>
    <cellStyle name="Input 7 7 2 2" xfId="24456" xr:uid="{00000000-0005-0000-0000-000015500000}"/>
    <cellStyle name="Input 7 7 2 2 2" xfId="46713" xr:uid="{00000000-0005-0000-0000-000016500000}"/>
    <cellStyle name="Input 7 7 2 3" xfId="33311" xr:uid="{00000000-0005-0000-0000-000017500000}"/>
    <cellStyle name="Input 7 7 3" xfId="19909" xr:uid="{00000000-0005-0000-0000-000018500000}"/>
    <cellStyle name="Input 7 7 3 2" xfId="42166" xr:uid="{00000000-0005-0000-0000-000019500000}"/>
    <cellStyle name="Input 7 7 4" xfId="15601" xr:uid="{00000000-0005-0000-0000-00001A500000}"/>
    <cellStyle name="Input 7 7 4 2" xfId="37858" xr:uid="{00000000-0005-0000-0000-00001B500000}"/>
    <cellStyle name="Input 7 7 5" xfId="28764" xr:uid="{00000000-0005-0000-0000-00001C500000}"/>
    <cellStyle name="Input 7 8" xfId="4705" xr:uid="{00000000-0005-0000-0000-00001D500000}"/>
    <cellStyle name="Input 7 8 2" xfId="9252" xr:uid="{00000000-0005-0000-0000-00001E500000}"/>
    <cellStyle name="Input 7 8 2 2" xfId="22654" xr:uid="{00000000-0005-0000-0000-00001F500000}"/>
    <cellStyle name="Input 7 8 2 2 2" xfId="44911" xr:uid="{00000000-0005-0000-0000-000020500000}"/>
    <cellStyle name="Input 7 8 2 3" xfId="31509" xr:uid="{00000000-0005-0000-0000-000021500000}"/>
    <cellStyle name="Input 7 8 3" xfId="18346" xr:uid="{00000000-0005-0000-0000-000022500000}"/>
    <cellStyle name="Input 7 8 3 2" xfId="40603" xr:uid="{00000000-0005-0000-0000-000023500000}"/>
    <cellStyle name="Input 7 8 4" xfId="13799" xr:uid="{00000000-0005-0000-0000-000024500000}"/>
    <cellStyle name="Input 7 8 4 2" xfId="36056" xr:uid="{00000000-0005-0000-0000-000025500000}"/>
    <cellStyle name="Input 7 8 5" xfId="27201" xr:uid="{00000000-0005-0000-0000-000026500000}"/>
    <cellStyle name="Input 7 9" xfId="4373" xr:uid="{00000000-0005-0000-0000-000027500000}"/>
    <cellStyle name="Input 7 9 2" xfId="8920" xr:uid="{00000000-0005-0000-0000-000028500000}"/>
    <cellStyle name="Input 7 9 2 2" xfId="22322" xr:uid="{00000000-0005-0000-0000-000029500000}"/>
    <cellStyle name="Input 7 9 2 2 2" xfId="44579" xr:uid="{00000000-0005-0000-0000-00002A500000}"/>
    <cellStyle name="Input 7 9 2 3" xfId="31177" xr:uid="{00000000-0005-0000-0000-00002B500000}"/>
    <cellStyle name="Input 7 9 3" xfId="18014" xr:uid="{00000000-0005-0000-0000-00002C500000}"/>
    <cellStyle name="Input 7 9 3 2" xfId="40271" xr:uid="{00000000-0005-0000-0000-00002D500000}"/>
    <cellStyle name="Input 7 9 4" xfId="13467" xr:uid="{00000000-0005-0000-0000-00002E500000}"/>
    <cellStyle name="Input 7 9 4 2" xfId="35724" xr:uid="{00000000-0005-0000-0000-00002F500000}"/>
    <cellStyle name="Input 7 9 5" xfId="26869" xr:uid="{00000000-0005-0000-0000-000030500000}"/>
    <cellStyle name="Input 8" xfId="2710" xr:uid="{00000000-0005-0000-0000-000031500000}"/>
    <cellStyle name="Input 8 10" xfId="4238" xr:uid="{00000000-0005-0000-0000-000032500000}"/>
    <cellStyle name="Input 8 10 2" xfId="8785" xr:uid="{00000000-0005-0000-0000-000033500000}"/>
    <cellStyle name="Input 8 10 2 2" xfId="22187" xr:uid="{00000000-0005-0000-0000-000034500000}"/>
    <cellStyle name="Input 8 10 2 2 2" xfId="44444" xr:uid="{00000000-0005-0000-0000-000035500000}"/>
    <cellStyle name="Input 8 10 2 3" xfId="31042" xr:uid="{00000000-0005-0000-0000-000036500000}"/>
    <cellStyle name="Input 8 10 3" xfId="17879" xr:uid="{00000000-0005-0000-0000-000037500000}"/>
    <cellStyle name="Input 8 10 3 2" xfId="40136" xr:uid="{00000000-0005-0000-0000-000038500000}"/>
    <cellStyle name="Input 8 10 4" xfId="13332" xr:uid="{00000000-0005-0000-0000-000039500000}"/>
    <cellStyle name="Input 8 10 4 2" xfId="35589" xr:uid="{00000000-0005-0000-0000-00003A500000}"/>
    <cellStyle name="Input 8 10 5" xfId="26734" xr:uid="{00000000-0005-0000-0000-00003B500000}"/>
    <cellStyle name="Input 8 11" xfId="4042" xr:uid="{00000000-0005-0000-0000-00003C500000}"/>
    <cellStyle name="Input 8 11 2" xfId="8589" xr:uid="{00000000-0005-0000-0000-00003D500000}"/>
    <cellStyle name="Input 8 11 2 2" xfId="21991" xr:uid="{00000000-0005-0000-0000-00003E500000}"/>
    <cellStyle name="Input 8 11 2 2 2" xfId="44248" xr:uid="{00000000-0005-0000-0000-00003F500000}"/>
    <cellStyle name="Input 8 11 2 3" xfId="30846" xr:uid="{00000000-0005-0000-0000-000040500000}"/>
    <cellStyle name="Input 8 11 3" xfId="17683" xr:uid="{00000000-0005-0000-0000-000041500000}"/>
    <cellStyle name="Input 8 11 3 2" xfId="39940" xr:uid="{00000000-0005-0000-0000-000042500000}"/>
    <cellStyle name="Input 8 11 4" xfId="13136" xr:uid="{00000000-0005-0000-0000-000043500000}"/>
    <cellStyle name="Input 8 11 4 2" xfId="35393" xr:uid="{00000000-0005-0000-0000-000044500000}"/>
    <cellStyle name="Input 8 11 5" xfId="26538" xr:uid="{00000000-0005-0000-0000-000045500000}"/>
    <cellStyle name="Input 8 2" xfId="5176" xr:uid="{00000000-0005-0000-0000-000046500000}"/>
    <cellStyle name="Input 8 2 10" xfId="4592" xr:uid="{00000000-0005-0000-0000-000047500000}"/>
    <cellStyle name="Input 8 2 10 2" xfId="9139" xr:uid="{00000000-0005-0000-0000-000048500000}"/>
    <cellStyle name="Input 8 2 10 2 2" xfId="22541" xr:uid="{00000000-0005-0000-0000-000049500000}"/>
    <cellStyle name="Input 8 2 10 2 2 2" xfId="44798" xr:uid="{00000000-0005-0000-0000-00004A500000}"/>
    <cellStyle name="Input 8 2 10 2 3" xfId="31396" xr:uid="{00000000-0005-0000-0000-00004B500000}"/>
    <cellStyle name="Input 8 2 10 3" xfId="18233" xr:uid="{00000000-0005-0000-0000-00004C500000}"/>
    <cellStyle name="Input 8 2 10 3 2" xfId="40490" xr:uid="{00000000-0005-0000-0000-00004D500000}"/>
    <cellStyle name="Input 8 2 10 4" xfId="13686" xr:uid="{00000000-0005-0000-0000-00004E500000}"/>
    <cellStyle name="Input 8 2 10 4 2" xfId="35943" xr:uid="{00000000-0005-0000-0000-00004F500000}"/>
    <cellStyle name="Input 8 2 10 5" xfId="27088" xr:uid="{00000000-0005-0000-0000-000050500000}"/>
    <cellStyle name="Input 8 2 11" xfId="9723" xr:uid="{00000000-0005-0000-0000-000051500000}"/>
    <cellStyle name="Input 8 2 11 2" xfId="23125" xr:uid="{00000000-0005-0000-0000-000052500000}"/>
    <cellStyle name="Input 8 2 11 2 2" xfId="45382" xr:uid="{00000000-0005-0000-0000-000053500000}"/>
    <cellStyle name="Input 8 2 11 3" xfId="31980" xr:uid="{00000000-0005-0000-0000-000054500000}"/>
    <cellStyle name="Input 8 2 12" xfId="14270" xr:uid="{00000000-0005-0000-0000-000055500000}"/>
    <cellStyle name="Input 8 2 12 2" xfId="36527" xr:uid="{00000000-0005-0000-0000-000056500000}"/>
    <cellStyle name="Input 8 2 2" xfId="6305" xr:uid="{00000000-0005-0000-0000-000057500000}"/>
    <cellStyle name="Input 8 2 2 2" xfId="10852" xr:uid="{00000000-0005-0000-0000-000058500000}"/>
    <cellStyle name="Input 8 2 2 2 2" xfId="24254" xr:uid="{00000000-0005-0000-0000-000059500000}"/>
    <cellStyle name="Input 8 2 2 2 2 2" xfId="46511" xr:uid="{00000000-0005-0000-0000-00005A500000}"/>
    <cellStyle name="Input 8 2 2 2 3" xfId="33109" xr:uid="{00000000-0005-0000-0000-00005B500000}"/>
    <cellStyle name="Input 8 2 2 3" xfId="19707" xr:uid="{00000000-0005-0000-0000-00005C500000}"/>
    <cellStyle name="Input 8 2 2 3 2" xfId="41964" xr:uid="{00000000-0005-0000-0000-00005D500000}"/>
    <cellStyle name="Input 8 2 2 4" xfId="15399" xr:uid="{00000000-0005-0000-0000-00005E500000}"/>
    <cellStyle name="Input 8 2 2 4 2" xfId="37656" xr:uid="{00000000-0005-0000-0000-00005F500000}"/>
    <cellStyle name="Input 8 2 2 5" xfId="28562" xr:uid="{00000000-0005-0000-0000-000060500000}"/>
    <cellStyle name="Input 8 2 3" xfId="6775" xr:uid="{00000000-0005-0000-0000-000061500000}"/>
    <cellStyle name="Input 8 2 3 2" xfId="11322" xr:uid="{00000000-0005-0000-0000-000062500000}"/>
    <cellStyle name="Input 8 2 3 2 2" xfId="24724" xr:uid="{00000000-0005-0000-0000-000063500000}"/>
    <cellStyle name="Input 8 2 3 2 2 2" xfId="46981" xr:uid="{00000000-0005-0000-0000-000064500000}"/>
    <cellStyle name="Input 8 2 3 2 3" xfId="33579" xr:uid="{00000000-0005-0000-0000-000065500000}"/>
    <cellStyle name="Input 8 2 3 3" xfId="20177" xr:uid="{00000000-0005-0000-0000-000066500000}"/>
    <cellStyle name="Input 8 2 3 3 2" xfId="42434" xr:uid="{00000000-0005-0000-0000-000067500000}"/>
    <cellStyle name="Input 8 2 3 4" xfId="15869" xr:uid="{00000000-0005-0000-0000-000068500000}"/>
    <cellStyle name="Input 8 2 3 4 2" xfId="38126" xr:uid="{00000000-0005-0000-0000-000069500000}"/>
    <cellStyle name="Input 8 2 3 5" xfId="29032" xr:uid="{00000000-0005-0000-0000-00006A500000}"/>
    <cellStyle name="Input 8 2 4" xfId="7052" xr:uid="{00000000-0005-0000-0000-00006B500000}"/>
    <cellStyle name="Input 8 2 4 2" xfId="11599" xr:uid="{00000000-0005-0000-0000-00006C500000}"/>
    <cellStyle name="Input 8 2 4 2 2" xfId="25001" xr:uid="{00000000-0005-0000-0000-00006D500000}"/>
    <cellStyle name="Input 8 2 4 2 2 2" xfId="47258" xr:uid="{00000000-0005-0000-0000-00006E500000}"/>
    <cellStyle name="Input 8 2 4 2 3" xfId="33856" xr:uid="{00000000-0005-0000-0000-00006F500000}"/>
    <cellStyle name="Input 8 2 4 3" xfId="20454" xr:uid="{00000000-0005-0000-0000-000070500000}"/>
    <cellStyle name="Input 8 2 4 3 2" xfId="42711" xr:uid="{00000000-0005-0000-0000-000071500000}"/>
    <cellStyle name="Input 8 2 4 4" xfId="16146" xr:uid="{00000000-0005-0000-0000-000072500000}"/>
    <cellStyle name="Input 8 2 4 4 2" xfId="38403" xr:uid="{00000000-0005-0000-0000-000073500000}"/>
    <cellStyle name="Input 8 2 4 5" xfId="29309" xr:uid="{00000000-0005-0000-0000-000074500000}"/>
    <cellStyle name="Input 8 2 5" xfId="5903" xr:uid="{00000000-0005-0000-0000-000075500000}"/>
    <cellStyle name="Input 8 2 5 2" xfId="10450" xr:uid="{00000000-0005-0000-0000-000076500000}"/>
    <cellStyle name="Input 8 2 5 2 2" xfId="23852" xr:uid="{00000000-0005-0000-0000-000077500000}"/>
    <cellStyle name="Input 8 2 5 2 2 2" xfId="46109" xr:uid="{00000000-0005-0000-0000-000078500000}"/>
    <cellStyle name="Input 8 2 5 2 3" xfId="32707" xr:uid="{00000000-0005-0000-0000-000079500000}"/>
    <cellStyle name="Input 8 2 5 3" xfId="19305" xr:uid="{00000000-0005-0000-0000-00007A500000}"/>
    <cellStyle name="Input 8 2 5 3 2" xfId="41562" xr:uid="{00000000-0005-0000-0000-00007B500000}"/>
    <cellStyle name="Input 8 2 5 4" xfId="14997" xr:uid="{00000000-0005-0000-0000-00007C500000}"/>
    <cellStyle name="Input 8 2 5 4 2" xfId="37254" xr:uid="{00000000-0005-0000-0000-00007D500000}"/>
    <cellStyle name="Input 8 2 5 5" xfId="28160" xr:uid="{00000000-0005-0000-0000-00007E500000}"/>
    <cellStyle name="Input 8 2 6" xfId="8091" xr:uid="{00000000-0005-0000-0000-00007F500000}"/>
    <cellStyle name="Input 8 2 6 2" xfId="12638" xr:uid="{00000000-0005-0000-0000-000080500000}"/>
    <cellStyle name="Input 8 2 6 2 2" xfId="26040" xr:uid="{00000000-0005-0000-0000-000081500000}"/>
    <cellStyle name="Input 8 2 6 2 2 2" xfId="48297" xr:uid="{00000000-0005-0000-0000-000082500000}"/>
    <cellStyle name="Input 8 2 6 2 3" xfId="34895" xr:uid="{00000000-0005-0000-0000-000083500000}"/>
    <cellStyle name="Input 8 2 6 3" xfId="21493" xr:uid="{00000000-0005-0000-0000-000084500000}"/>
    <cellStyle name="Input 8 2 6 3 2" xfId="43750" xr:uid="{00000000-0005-0000-0000-000085500000}"/>
    <cellStyle name="Input 8 2 6 4" xfId="17185" xr:uid="{00000000-0005-0000-0000-000086500000}"/>
    <cellStyle name="Input 8 2 6 4 2" xfId="39442" xr:uid="{00000000-0005-0000-0000-000087500000}"/>
    <cellStyle name="Input 8 2 6 5" xfId="30348" xr:uid="{00000000-0005-0000-0000-000088500000}"/>
    <cellStyle name="Input 8 2 7" xfId="7499" xr:uid="{00000000-0005-0000-0000-000089500000}"/>
    <cellStyle name="Input 8 2 7 2" xfId="12046" xr:uid="{00000000-0005-0000-0000-00008A500000}"/>
    <cellStyle name="Input 8 2 7 2 2" xfId="25448" xr:uid="{00000000-0005-0000-0000-00008B500000}"/>
    <cellStyle name="Input 8 2 7 2 2 2" xfId="47705" xr:uid="{00000000-0005-0000-0000-00008C500000}"/>
    <cellStyle name="Input 8 2 7 2 3" xfId="34303" xr:uid="{00000000-0005-0000-0000-00008D500000}"/>
    <cellStyle name="Input 8 2 7 3" xfId="20901" xr:uid="{00000000-0005-0000-0000-00008E500000}"/>
    <cellStyle name="Input 8 2 7 3 2" xfId="43158" xr:uid="{00000000-0005-0000-0000-00008F500000}"/>
    <cellStyle name="Input 8 2 7 4" xfId="16593" xr:uid="{00000000-0005-0000-0000-000090500000}"/>
    <cellStyle name="Input 8 2 7 4 2" xfId="38850" xr:uid="{00000000-0005-0000-0000-000091500000}"/>
    <cellStyle name="Input 8 2 7 5" xfId="29756" xr:uid="{00000000-0005-0000-0000-000092500000}"/>
    <cellStyle name="Input 8 2 8" xfId="5438" xr:uid="{00000000-0005-0000-0000-000093500000}"/>
    <cellStyle name="Input 8 2 8 2" xfId="9985" xr:uid="{00000000-0005-0000-0000-000094500000}"/>
    <cellStyle name="Input 8 2 8 2 2" xfId="23387" xr:uid="{00000000-0005-0000-0000-000095500000}"/>
    <cellStyle name="Input 8 2 8 2 2 2" xfId="45644" xr:uid="{00000000-0005-0000-0000-000096500000}"/>
    <cellStyle name="Input 8 2 8 2 3" xfId="32242" xr:uid="{00000000-0005-0000-0000-000097500000}"/>
    <cellStyle name="Input 8 2 8 3" xfId="18982" xr:uid="{00000000-0005-0000-0000-000098500000}"/>
    <cellStyle name="Input 8 2 8 3 2" xfId="41239" xr:uid="{00000000-0005-0000-0000-000099500000}"/>
    <cellStyle name="Input 8 2 8 4" xfId="14532" xr:uid="{00000000-0005-0000-0000-00009A500000}"/>
    <cellStyle name="Input 8 2 8 4 2" xfId="36789" xr:uid="{00000000-0005-0000-0000-00009B500000}"/>
    <cellStyle name="Input 8 2 8 5" xfId="27837" xr:uid="{00000000-0005-0000-0000-00009C500000}"/>
    <cellStyle name="Input 8 2 9" xfId="5100" xr:uid="{00000000-0005-0000-0000-00009D500000}"/>
    <cellStyle name="Input 8 2 9 2" xfId="9647" xr:uid="{00000000-0005-0000-0000-00009E500000}"/>
    <cellStyle name="Input 8 2 9 2 2" xfId="23049" xr:uid="{00000000-0005-0000-0000-00009F500000}"/>
    <cellStyle name="Input 8 2 9 2 2 2" xfId="45306" xr:uid="{00000000-0005-0000-0000-0000A0500000}"/>
    <cellStyle name="Input 8 2 9 2 3" xfId="31904" xr:uid="{00000000-0005-0000-0000-0000A1500000}"/>
    <cellStyle name="Input 8 2 9 3" xfId="18693" xr:uid="{00000000-0005-0000-0000-0000A2500000}"/>
    <cellStyle name="Input 8 2 9 3 2" xfId="40950" xr:uid="{00000000-0005-0000-0000-0000A3500000}"/>
    <cellStyle name="Input 8 2 9 4" xfId="14194" xr:uid="{00000000-0005-0000-0000-0000A4500000}"/>
    <cellStyle name="Input 8 2 9 4 2" xfId="36451" xr:uid="{00000000-0005-0000-0000-0000A5500000}"/>
    <cellStyle name="Input 8 2 9 5" xfId="27548" xr:uid="{00000000-0005-0000-0000-0000A6500000}"/>
    <cellStyle name="Input 8 3" xfId="3838" xr:uid="{00000000-0005-0000-0000-0000A7500000}"/>
    <cellStyle name="Input 8 3 2" xfId="8385" xr:uid="{00000000-0005-0000-0000-0000A8500000}"/>
    <cellStyle name="Input 8 3 2 2" xfId="21787" xr:uid="{00000000-0005-0000-0000-0000A9500000}"/>
    <cellStyle name="Input 8 3 2 2 2" xfId="44044" xr:uid="{00000000-0005-0000-0000-0000AA500000}"/>
    <cellStyle name="Input 8 3 2 3" xfId="30642" xr:uid="{00000000-0005-0000-0000-0000AB500000}"/>
    <cellStyle name="Input 8 3 3" xfId="17479" xr:uid="{00000000-0005-0000-0000-0000AC500000}"/>
    <cellStyle name="Input 8 3 3 2" xfId="39736" xr:uid="{00000000-0005-0000-0000-0000AD500000}"/>
    <cellStyle name="Input 8 3 4" xfId="12932" xr:uid="{00000000-0005-0000-0000-0000AE500000}"/>
    <cellStyle name="Input 8 3 4 2" xfId="35189" xr:uid="{00000000-0005-0000-0000-0000AF500000}"/>
    <cellStyle name="Input 8 3 5" xfId="26334" xr:uid="{00000000-0005-0000-0000-0000B0500000}"/>
    <cellStyle name="Input 8 4" xfId="4860" xr:uid="{00000000-0005-0000-0000-0000B1500000}"/>
    <cellStyle name="Input 8 4 2" xfId="9407" xr:uid="{00000000-0005-0000-0000-0000B2500000}"/>
    <cellStyle name="Input 8 4 2 2" xfId="22809" xr:uid="{00000000-0005-0000-0000-0000B3500000}"/>
    <cellStyle name="Input 8 4 2 2 2" xfId="45066" xr:uid="{00000000-0005-0000-0000-0000B4500000}"/>
    <cellStyle name="Input 8 4 2 3" xfId="31664" xr:uid="{00000000-0005-0000-0000-0000B5500000}"/>
    <cellStyle name="Input 8 4 3" xfId="18454" xr:uid="{00000000-0005-0000-0000-0000B6500000}"/>
    <cellStyle name="Input 8 4 3 2" xfId="40711" xr:uid="{00000000-0005-0000-0000-0000B7500000}"/>
    <cellStyle name="Input 8 4 4" xfId="13954" xr:uid="{00000000-0005-0000-0000-0000B8500000}"/>
    <cellStyle name="Input 8 4 4 2" xfId="36211" xr:uid="{00000000-0005-0000-0000-0000B9500000}"/>
    <cellStyle name="Input 8 4 5" xfId="27309" xr:uid="{00000000-0005-0000-0000-0000BA500000}"/>
    <cellStyle name="Input 8 5" xfId="3791" xr:uid="{00000000-0005-0000-0000-0000BB500000}"/>
    <cellStyle name="Input 8 5 2" xfId="8338" xr:uid="{00000000-0005-0000-0000-0000BC500000}"/>
    <cellStyle name="Input 8 5 2 2" xfId="21740" xr:uid="{00000000-0005-0000-0000-0000BD500000}"/>
    <cellStyle name="Input 8 5 2 2 2" xfId="43997" xr:uid="{00000000-0005-0000-0000-0000BE500000}"/>
    <cellStyle name="Input 8 5 2 3" xfId="30595" xr:uid="{00000000-0005-0000-0000-0000BF500000}"/>
    <cellStyle name="Input 8 5 3" xfId="17432" xr:uid="{00000000-0005-0000-0000-0000C0500000}"/>
    <cellStyle name="Input 8 5 3 2" xfId="39689" xr:uid="{00000000-0005-0000-0000-0000C1500000}"/>
    <cellStyle name="Input 8 5 4" xfId="12885" xr:uid="{00000000-0005-0000-0000-0000C2500000}"/>
    <cellStyle name="Input 8 5 4 2" xfId="35142" xr:uid="{00000000-0005-0000-0000-0000C3500000}"/>
    <cellStyle name="Input 8 5 5" xfId="26287" xr:uid="{00000000-0005-0000-0000-0000C4500000}"/>
    <cellStyle name="Input 8 6" xfId="4045" xr:uid="{00000000-0005-0000-0000-0000C5500000}"/>
    <cellStyle name="Input 8 6 2" xfId="8592" xr:uid="{00000000-0005-0000-0000-0000C6500000}"/>
    <cellStyle name="Input 8 6 2 2" xfId="21994" xr:uid="{00000000-0005-0000-0000-0000C7500000}"/>
    <cellStyle name="Input 8 6 2 2 2" xfId="44251" xr:uid="{00000000-0005-0000-0000-0000C8500000}"/>
    <cellStyle name="Input 8 6 2 3" xfId="30849" xr:uid="{00000000-0005-0000-0000-0000C9500000}"/>
    <cellStyle name="Input 8 6 3" xfId="17686" xr:uid="{00000000-0005-0000-0000-0000CA500000}"/>
    <cellStyle name="Input 8 6 3 2" xfId="39943" xr:uid="{00000000-0005-0000-0000-0000CB500000}"/>
    <cellStyle name="Input 8 6 4" xfId="13139" xr:uid="{00000000-0005-0000-0000-0000CC500000}"/>
    <cellStyle name="Input 8 6 4 2" xfId="35396" xr:uid="{00000000-0005-0000-0000-0000CD500000}"/>
    <cellStyle name="Input 8 6 5" xfId="26541" xr:uid="{00000000-0005-0000-0000-0000CE500000}"/>
    <cellStyle name="Input 8 7" xfId="5243" xr:uid="{00000000-0005-0000-0000-0000CF500000}"/>
    <cellStyle name="Input 8 7 2" xfId="9790" xr:uid="{00000000-0005-0000-0000-0000D0500000}"/>
    <cellStyle name="Input 8 7 2 2" xfId="23192" xr:uid="{00000000-0005-0000-0000-0000D1500000}"/>
    <cellStyle name="Input 8 7 2 2 2" xfId="45449" xr:uid="{00000000-0005-0000-0000-0000D2500000}"/>
    <cellStyle name="Input 8 7 2 3" xfId="32047" xr:uid="{00000000-0005-0000-0000-0000D3500000}"/>
    <cellStyle name="Input 8 7 3" xfId="18787" xr:uid="{00000000-0005-0000-0000-0000D4500000}"/>
    <cellStyle name="Input 8 7 3 2" xfId="41044" xr:uid="{00000000-0005-0000-0000-0000D5500000}"/>
    <cellStyle name="Input 8 7 4" xfId="14337" xr:uid="{00000000-0005-0000-0000-0000D6500000}"/>
    <cellStyle name="Input 8 7 4 2" xfId="36594" xr:uid="{00000000-0005-0000-0000-0000D7500000}"/>
    <cellStyle name="Input 8 7 5" xfId="27642" xr:uid="{00000000-0005-0000-0000-0000D8500000}"/>
    <cellStyle name="Input 8 8" xfId="4706" xr:uid="{00000000-0005-0000-0000-0000D9500000}"/>
    <cellStyle name="Input 8 8 2" xfId="9253" xr:uid="{00000000-0005-0000-0000-0000DA500000}"/>
    <cellStyle name="Input 8 8 2 2" xfId="22655" xr:uid="{00000000-0005-0000-0000-0000DB500000}"/>
    <cellStyle name="Input 8 8 2 2 2" xfId="44912" xr:uid="{00000000-0005-0000-0000-0000DC500000}"/>
    <cellStyle name="Input 8 8 2 3" xfId="31510" xr:uid="{00000000-0005-0000-0000-0000DD500000}"/>
    <cellStyle name="Input 8 8 3" xfId="18347" xr:uid="{00000000-0005-0000-0000-0000DE500000}"/>
    <cellStyle name="Input 8 8 3 2" xfId="40604" xr:uid="{00000000-0005-0000-0000-0000DF500000}"/>
    <cellStyle name="Input 8 8 4" xfId="13800" xr:uid="{00000000-0005-0000-0000-0000E0500000}"/>
    <cellStyle name="Input 8 8 4 2" xfId="36057" xr:uid="{00000000-0005-0000-0000-0000E1500000}"/>
    <cellStyle name="Input 8 8 5" xfId="27202" xr:uid="{00000000-0005-0000-0000-0000E2500000}"/>
    <cellStyle name="Input 8 9" xfId="4374" xr:uid="{00000000-0005-0000-0000-0000E3500000}"/>
    <cellStyle name="Input 8 9 2" xfId="8921" xr:uid="{00000000-0005-0000-0000-0000E4500000}"/>
    <cellStyle name="Input 8 9 2 2" xfId="22323" xr:uid="{00000000-0005-0000-0000-0000E5500000}"/>
    <cellStyle name="Input 8 9 2 2 2" xfId="44580" xr:uid="{00000000-0005-0000-0000-0000E6500000}"/>
    <cellStyle name="Input 8 9 2 3" xfId="31178" xr:uid="{00000000-0005-0000-0000-0000E7500000}"/>
    <cellStyle name="Input 8 9 3" xfId="18015" xr:uid="{00000000-0005-0000-0000-0000E8500000}"/>
    <cellStyle name="Input 8 9 3 2" xfId="40272" xr:uid="{00000000-0005-0000-0000-0000E9500000}"/>
    <cellStyle name="Input 8 9 4" xfId="13468" xr:uid="{00000000-0005-0000-0000-0000EA500000}"/>
    <cellStyle name="Input 8 9 4 2" xfId="35725" xr:uid="{00000000-0005-0000-0000-0000EB500000}"/>
    <cellStyle name="Input 8 9 5" xfId="26870" xr:uid="{00000000-0005-0000-0000-0000EC500000}"/>
    <cellStyle name="Input 9" xfId="2711" xr:uid="{00000000-0005-0000-0000-0000ED500000}"/>
    <cellStyle name="Input 9 10" xfId="4239" xr:uid="{00000000-0005-0000-0000-0000EE500000}"/>
    <cellStyle name="Input 9 10 2" xfId="8786" xr:uid="{00000000-0005-0000-0000-0000EF500000}"/>
    <cellStyle name="Input 9 10 2 2" xfId="22188" xr:uid="{00000000-0005-0000-0000-0000F0500000}"/>
    <cellStyle name="Input 9 10 2 2 2" xfId="44445" xr:uid="{00000000-0005-0000-0000-0000F1500000}"/>
    <cellStyle name="Input 9 10 2 3" xfId="31043" xr:uid="{00000000-0005-0000-0000-0000F2500000}"/>
    <cellStyle name="Input 9 10 3" xfId="17880" xr:uid="{00000000-0005-0000-0000-0000F3500000}"/>
    <cellStyle name="Input 9 10 3 2" xfId="40137" xr:uid="{00000000-0005-0000-0000-0000F4500000}"/>
    <cellStyle name="Input 9 10 4" xfId="13333" xr:uid="{00000000-0005-0000-0000-0000F5500000}"/>
    <cellStyle name="Input 9 10 4 2" xfId="35590" xr:uid="{00000000-0005-0000-0000-0000F6500000}"/>
    <cellStyle name="Input 9 10 5" xfId="26735" xr:uid="{00000000-0005-0000-0000-0000F7500000}"/>
    <cellStyle name="Input 9 11" xfId="4043" xr:uid="{00000000-0005-0000-0000-0000F8500000}"/>
    <cellStyle name="Input 9 11 2" xfId="8590" xr:uid="{00000000-0005-0000-0000-0000F9500000}"/>
    <cellStyle name="Input 9 11 2 2" xfId="21992" xr:uid="{00000000-0005-0000-0000-0000FA500000}"/>
    <cellStyle name="Input 9 11 2 2 2" xfId="44249" xr:uid="{00000000-0005-0000-0000-0000FB500000}"/>
    <cellStyle name="Input 9 11 2 3" xfId="30847" xr:uid="{00000000-0005-0000-0000-0000FC500000}"/>
    <cellStyle name="Input 9 11 3" xfId="17684" xr:uid="{00000000-0005-0000-0000-0000FD500000}"/>
    <cellStyle name="Input 9 11 3 2" xfId="39941" xr:uid="{00000000-0005-0000-0000-0000FE500000}"/>
    <cellStyle name="Input 9 11 4" xfId="13137" xr:uid="{00000000-0005-0000-0000-0000FF500000}"/>
    <cellStyle name="Input 9 11 4 2" xfId="35394" xr:uid="{00000000-0005-0000-0000-000000510000}"/>
    <cellStyle name="Input 9 11 5" xfId="26539" xr:uid="{00000000-0005-0000-0000-000001510000}"/>
    <cellStyle name="Input 9 2" xfId="5177" xr:uid="{00000000-0005-0000-0000-000002510000}"/>
    <cellStyle name="Input 9 2 10" xfId="4593" xr:uid="{00000000-0005-0000-0000-000003510000}"/>
    <cellStyle name="Input 9 2 10 2" xfId="9140" xr:uid="{00000000-0005-0000-0000-000004510000}"/>
    <cellStyle name="Input 9 2 10 2 2" xfId="22542" xr:uid="{00000000-0005-0000-0000-000005510000}"/>
    <cellStyle name="Input 9 2 10 2 2 2" xfId="44799" xr:uid="{00000000-0005-0000-0000-000006510000}"/>
    <cellStyle name="Input 9 2 10 2 3" xfId="31397" xr:uid="{00000000-0005-0000-0000-000007510000}"/>
    <cellStyle name="Input 9 2 10 3" xfId="18234" xr:uid="{00000000-0005-0000-0000-000008510000}"/>
    <cellStyle name="Input 9 2 10 3 2" xfId="40491" xr:uid="{00000000-0005-0000-0000-000009510000}"/>
    <cellStyle name="Input 9 2 10 4" xfId="13687" xr:uid="{00000000-0005-0000-0000-00000A510000}"/>
    <cellStyle name="Input 9 2 10 4 2" xfId="35944" xr:uid="{00000000-0005-0000-0000-00000B510000}"/>
    <cellStyle name="Input 9 2 10 5" xfId="27089" xr:uid="{00000000-0005-0000-0000-00000C510000}"/>
    <cellStyle name="Input 9 2 11" xfId="9724" xr:uid="{00000000-0005-0000-0000-00000D510000}"/>
    <cellStyle name="Input 9 2 11 2" xfId="23126" xr:uid="{00000000-0005-0000-0000-00000E510000}"/>
    <cellStyle name="Input 9 2 11 2 2" xfId="45383" xr:uid="{00000000-0005-0000-0000-00000F510000}"/>
    <cellStyle name="Input 9 2 11 3" xfId="31981" xr:uid="{00000000-0005-0000-0000-000010510000}"/>
    <cellStyle name="Input 9 2 12" xfId="14271" xr:uid="{00000000-0005-0000-0000-000011510000}"/>
    <cellStyle name="Input 9 2 12 2" xfId="36528" xr:uid="{00000000-0005-0000-0000-000012510000}"/>
    <cellStyle name="Input 9 2 2" xfId="6306" xr:uid="{00000000-0005-0000-0000-000013510000}"/>
    <cellStyle name="Input 9 2 2 2" xfId="10853" xr:uid="{00000000-0005-0000-0000-000014510000}"/>
    <cellStyle name="Input 9 2 2 2 2" xfId="24255" xr:uid="{00000000-0005-0000-0000-000015510000}"/>
    <cellStyle name="Input 9 2 2 2 2 2" xfId="46512" xr:uid="{00000000-0005-0000-0000-000016510000}"/>
    <cellStyle name="Input 9 2 2 2 3" xfId="33110" xr:uid="{00000000-0005-0000-0000-000017510000}"/>
    <cellStyle name="Input 9 2 2 3" xfId="19708" xr:uid="{00000000-0005-0000-0000-000018510000}"/>
    <cellStyle name="Input 9 2 2 3 2" xfId="41965" xr:uid="{00000000-0005-0000-0000-000019510000}"/>
    <cellStyle name="Input 9 2 2 4" xfId="15400" xr:uid="{00000000-0005-0000-0000-00001A510000}"/>
    <cellStyle name="Input 9 2 2 4 2" xfId="37657" xr:uid="{00000000-0005-0000-0000-00001B510000}"/>
    <cellStyle name="Input 9 2 2 5" xfId="28563" xr:uid="{00000000-0005-0000-0000-00001C510000}"/>
    <cellStyle name="Input 9 2 3" xfId="6776" xr:uid="{00000000-0005-0000-0000-00001D510000}"/>
    <cellStyle name="Input 9 2 3 2" xfId="11323" xr:uid="{00000000-0005-0000-0000-00001E510000}"/>
    <cellStyle name="Input 9 2 3 2 2" xfId="24725" xr:uid="{00000000-0005-0000-0000-00001F510000}"/>
    <cellStyle name="Input 9 2 3 2 2 2" xfId="46982" xr:uid="{00000000-0005-0000-0000-000020510000}"/>
    <cellStyle name="Input 9 2 3 2 3" xfId="33580" xr:uid="{00000000-0005-0000-0000-000021510000}"/>
    <cellStyle name="Input 9 2 3 3" xfId="20178" xr:uid="{00000000-0005-0000-0000-000022510000}"/>
    <cellStyle name="Input 9 2 3 3 2" xfId="42435" xr:uid="{00000000-0005-0000-0000-000023510000}"/>
    <cellStyle name="Input 9 2 3 4" xfId="15870" xr:uid="{00000000-0005-0000-0000-000024510000}"/>
    <cellStyle name="Input 9 2 3 4 2" xfId="38127" xr:uid="{00000000-0005-0000-0000-000025510000}"/>
    <cellStyle name="Input 9 2 3 5" xfId="29033" xr:uid="{00000000-0005-0000-0000-000026510000}"/>
    <cellStyle name="Input 9 2 4" xfId="7053" xr:uid="{00000000-0005-0000-0000-000027510000}"/>
    <cellStyle name="Input 9 2 4 2" xfId="11600" xr:uid="{00000000-0005-0000-0000-000028510000}"/>
    <cellStyle name="Input 9 2 4 2 2" xfId="25002" xr:uid="{00000000-0005-0000-0000-000029510000}"/>
    <cellStyle name="Input 9 2 4 2 2 2" xfId="47259" xr:uid="{00000000-0005-0000-0000-00002A510000}"/>
    <cellStyle name="Input 9 2 4 2 3" xfId="33857" xr:uid="{00000000-0005-0000-0000-00002B510000}"/>
    <cellStyle name="Input 9 2 4 3" xfId="20455" xr:uid="{00000000-0005-0000-0000-00002C510000}"/>
    <cellStyle name="Input 9 2 4 3 2" xfId="42712" xr:uid="{00000000-0005-0000-0000-00002D510000}"/>
    <cellStyle name="Input 9 2 4 4" xfId="16147" xr:uid="{00000000-0005-0000-0000-00002E510000}"/>
    <cellStyle name="Input 9 2 4 4 2" xfId="38404" xr:uid="{00000000-0005-0000-0000-00002F510000}"/>
    <cellStyle name="Input 9 2 4 5" xfId="29310" xr:uid="{00000000-0005-0000-0000-000030510000}"/>
    <cellStyle name="Input 9 2 5" xfId="5904" xr:uid="{00000000-0005-0000-0000-000031510000}"/>
    <cellStyle name="Input 9 2 5 2" xfId="10451" xr:uid="{00000000-0005-0000-0000-000032510000}"/>
    <cellStyle name="Input 9 2 5 2 2" xfId="23853" xr:uid="{00000000-0005-0000-0000-000033510000}"/>
    <cellStyle name="Input 9 2 5 2 2 2" xfId="46110" xr:uid="{00000000-0005-0000-0000-000034510000}"/>
    <cellStyle name="Input 9 2 5 2 3" xfId="32708" xr:uid="{00000000-0005-0000-0000-000035510000}"/>
    <cellStyle name="Input 9 2 5 3" xfId="19306" xr:uid="{00000000-0005-0000-0000-000036510000}"/>
    <cellStyle name="Input 9 2 5 3 2" xfId="41563" xr:uid="{00000000-0005-0000-0000-000037510000}"/>
    <cellStyle name="Input 9 2 5 4" xfId="14998" xr:uid="{00000000-0005-0000-0000-000038510000}"/>
    <cellStyle name="Input 9 2 5 4 2" xfId="37255" xr:uid="{00000000-0005-0000-0000-000039510000}"/>
    <cellStyle name="Input 9 2 5 5" xfId="28161" xr:uid="{00000000-0005-0000-0000-00003A510000}"/>
    <cellStyle name="Input 9 2 6" xfId="8092" xr:uid="{00000000-0005-0000-0000-00003B510000}"/>
    <cellStyle name="Input 9 2 6 2" xfId="12639" xr:uid="{00000000-0005-0000-0000-00003C510000}"/>
    <cellStyle name="Input 9 2 6 2 2" xfId="26041" xr:uid="{00000000-0005-0000-0000-00003D510000}"/>
    <cellStyle name="Input 9 2 6 2 2 2" xfId="48298" xr:uid="{00000000-0005-0000-0000-00003E510000}"/>
    <cellStyle name="Input 9 2 6 2 3" xfId="34896" xr:uid="{00000000-0005-0000-0000-00003F510000}"/>
    <cellStyle name="Input 9 2 6 3" xfId="21494" xr:uid="{00000000-0005-0000-0000-000040510000}"/>
    <cellStyle name="Input 9 2 6 3 2" xfId="43751" xr:uid="{00000000-0005-0000-0000-000041510000}"/>
    <cellStyle name="Input 9 2 6 4" xfId="17186" xr:uid="{00000000-0005-0000-0000-000042510000}"/>
    <cellStyle name="Input 9 2 6 4 2" xfId="39443" xr:uid="{00000000-0005-0000-0000-000043510000}"/>
    <cellStyle name="Input 9 2 6 5" xfId="30349" xr:uid="{00000000-0005-0000-0000-000044510000}"/>
    <cellStyle name="Input 9 2 7" xfId="7755" xr:uid="{00000000-0005-0000-0000-000045510000}"/>
    <cellStyle name="Input 9 2 7 2" xfId="12302" xr:uid="{00000000-0005-0000-0000-000046510000}"/>
    <cellStyle name="Input 9 2 7 2 2" xfId="25704" xr:uid="{00000000-0005-0000-0000-000047510000}"/>
    <cellStyle name="Input 9 2 7 2 2 2" xfId="47961" xr:uid="{00000000-0005-0000-0000-000048510000}"/>
    <cellStyle name="Input 9 2 7 2 3" xfId="34559" xr:uid="{00000000-0005-0000-0000-000049510000}"/>
    <cellStyle name="Input 9 2 7 3" xfId="21157" xr:uid="{00000000-0005-0000-0000-00004A510000}"/>
    <cellStyle name="Input 9 2 7 3 2" xfId="43414" xr:uid="{00000000-0005-0000-0000-00004B510000}"/>
    <cellStyle name="Input 9 2 7 4" xfId="16849" xr:uid="{00000000-0005-0000-0000-00004C510000}"/>
    <cellStyle name="Input 9 2 7 4 2" xfId="39106" xr:uid="{00000000-0005-0000-0000-00004D510000}"/>
    <cellStyle name="Input 9 2 7 5" xfId="30012" xr:uid="{00000000-0005-0000-0000-00004E510000}"/>
    <cellStyle name="Input 9 2 8" xfId="6664" xr:uid="{00000000-0005-0000-0000-00004F510000}"/>
    <cellStyle name="Input 9 2 8 2" xfId="11211" xr:uid="{00000000-0005-0000-0000-000050510000}"/>
    <cellStyle name="Input 9 2 8 2 2" xfId="24613" xr:uid="{00000000-0005-0000-0000-000051510000}"/>
    <cellStyle name="Input 9 2 8 2 2 2" xfId="46870" xr:uid="{00000000-0005-0000-0000-000052510000}"/>
    <cellStyle name="Input 9 2 8 2 3" xfId="33468" xr:uid="{00000000-0005-0000-0000-000053510000}"/>
    <cellStyle name="Input 9 2 8 3" xfId="20066" xr:uid="{00000000-0005-0000-0000-000054510000}"/>
    <cellStyle name="Input 9 2 8 3 2" xfId="42323" xr:uid="{00000000-0005-0000-0000-000055510000}"/>
    <cellStyle name="Input 9 2 8 4" xfId="15758" xr:uid="{00000000-0005-0000-0000-000056510000}"/>
    <cellStyle name="Input 9 2 8 4 2" xfId="38015" xr:uid="{00000000-0005-0000-0000-000057510000}"/>
    <cellStyle name="Input 9 2 8 5" xfId="28921" xr:uid="{00000000-0005-0000-0000-000058510000}"/>
    <cellStyle name="Input 9 2 9" xfId="5101" xr:uid="{00000000-0005-0000-0000-000059510000}"/>
    <cellStyle name="Input 9 2 9 2" xfId="9648" xr:uid="{00000000-0005-0000-0000-00005A510000}"/>
    <cellStyle name="Input 9 2 9 2 2" xfId="23050" xr:uid="{00000000-0005-0000-0000-00005B510000}"/>
    <cellStyle name="Input 9 2 9 2 2 2" xfId="45307" xr:uid="{00000000-0005-0000-0000-00005C510000}"/>
    <cellStyle name="Input 9 2 9 2 3" xfId="31905" xr:uid="{00000000-0005-0000-0000-00005D510000}"/>
    <cellStyle name="Input 9 2 9 3" xfId="18694" xr:uid="{00000000-0005-0000-0000-00005E510000}"/>
    <cellStyle name="Input 9 2 9 3 2" xfId="40951" xr:uid="{00000000-0005-0000-0000-00005F510000}"/>
    <cellStyle name="Input 9 2 9 4" xfId="14195" xr:uid="{00000000-0005-0000-0000-000060510000}"/>
    <cellStyle name="Input 9 2 9 4 2" xfId="36452" xr:uid="{00000000-0005-0000-0000-000061510000}"/>
    <cellStyle name="Input 9 2 9 5" xfId="27549" xr:uid="{00000000-0005-0000-0000-000062510000}"/>
    <cellStyle name="Input 9 3" xfId="3837" xr:uid="{00000000-0005-0000-0000-000063510000}"/>
    <cellStyle name="Input 9 3 2" xfId="8384" xr:uid="{00000000-0005-0000-0000-000064510000}"/>
    <cellStyle name="Input 9 3 2 2" xfId="21786" xr:uid="{00000000-0005-0000-0000-000065510000}"/>
    <cellStyle name="Input 9 3 2 2 2" xfId="44043" xr:uid="{00000000-0005-0000-0000-000066510000}"/>
    <cellStyle name="Input 9 3 2 3" xfId="30641" xr:uid="{00000000-0005-0000-0000-000067510000}"/>
    <cellStyle name="Input 9 3 3" xfId="17478" xr:uid="{00000000-0005-0000-0000-000068510000}"/>
    <cellStyle name="Input 9 3 3 2" xfId="39735" xr:uid="{00000000-0005-0000-0000-000069510000}"/>
    <cellStyle name="Input 9 3 4" xfId="12931" xr:uid="{00000000-0005-0000-0000-00006A510000}"/>
    <cellStyle name="Input 9 3 4 2" xfId="35188" xr:uid="{00000000-0005-0000-0000-00006B510000}"/>
    <cellStyle name="Input 9 3 5" xfId="26333" xr:uid="{00000000-0005-0000-0000-00006C510000}"/>
    <cellStyle name="Input 9 4" xfId="4861" xr:uid="{00000000-0005-0000-0000-00006D510000}"/>
    <cellStyle name="Input 9 4 2" xfId="9408" xr:uid="{00000000-0005-0000-0000-00006E510000}"/>
    <cellStyle name="Input 9 4 2 2" xfId="22810" xr:uid="{00000000-0005-0000-0000-00006F510000}"/>
    <cellStyle name="Input 9 4 2 2 2" xfId="45067" xr:uid="{00000000-0005-0000-0000-000070510000}"/>
    <cellStyle name="Input 9 4 2 3" xfId="31665" xr:uid="{00000000-0005-0000-0000-000071510000}"/>
    <cellStyle name="Input 9 4 3" xfId="18455" xr:uid="{00000000-0005-0000-0000-000072510000}"/>
    <cellStyle name="Input 9 4 3 2" xfId="40712" xr:uid="{00000000-0005-0000-0000-000073510000}"/>
    <cellStyle name="Input 9 4 4" xfId="13955" xr:uid="{00000000-0005-0000-0000-000074510000}"/>
    <cellStyle name="Input 9 4 4 2" xfId="36212" xr:uid="{00000000-0005-0000-0000-000075510000}"/>
    <cellStyle name="Input 9 4 5" xfId="27310" xr:uid="{00000000-0005-0000-0000-000076510000}"/>
    <cellStyle name="Input 9 5" xfId="6678" xr:uid="{00000000-0005-0000-0000-000077510000}"/>
    <cellStyle name="Input 9 5 2" xfId="11225" xr:uid="{00000000-0005-0000-0000-000078510000}"/>
    <cellStyle name="Input 9 5 2 2" xfId="24627" xr:uid="{00000000-0005-0000-0000-000079510000}"/>
    <cellStyle name="Input 9 5 2 2 2" xfId="46884" xr:uid="{00000000-0005-0000-0000-00007A510000}"/>
    <cellStyle name="Input 9 5 2 3" xfId="33482" xr:uid="{00000000-0005-0000-0000-00007B510000}"/>
    <cellStyle name="Input 9 5 3" xfId="20080" xr:uid="{00000000-0005-0000-0000-00007C510000}"/>
    <cellStyle name="Input 9 5 3 2" xfId="42337" xr:uid="{00000000-0005-0000-0000-00007D510000}"/>
    <cellStyle name="Input 9 5 4" xfId="15772" xr:uid="{00000000-0005-0000-0000-00007E510000}"/>
    <cellStyle name="Input 9 5 4 2" xfId="38029" xr:uid="{00000000-0005-0000-0000-00007F510000}"/>
    <cellStyle name="Input 9 5 5" xfId="28935" xr:uid="{00000000-0005-0000-0000-000080510000}"/>
    <cellStyle name="Input 9 6" xfId="4044" xr:uid="{00000000-0005-0000-0000-000081510000}"/>
    <cellStyle name="Input 9 6 2" xfId="8591" xr:uid="{00000000-0005-0000-0000-000082510000}"/>
    <cellStyle name="Input 9 6 2 2" xfId="21993" xr:uid="{00000000-0005-0000-0000-000083510000}"/>
    <cellStyle name="Input 9 6 2 2 2" xfId="44250" xr:uid="{00000000-0005-0000-0000-000084510000}"/>
    <cellStyle name="Input 9 6 2 3" xfId="30848" xr:uid="{00000000-0005-0000-0000-000085510000}"/>
    <cellStyle name="Input 9 6 3" xfId="17685" xr:uid="{00000000-0005-0000-0000-000086510000}"/>
    <cellStyle name="Input 9 6 3 2" xfId="39942" xr:uid="{00000000-0005-0000-0000-000087510000}"/>
    <cellStyle name="Input 9 6 4" xfId="13138" xr:uid="{00000000-0005-0000-0000-000088510000}"/>
    <cellStyle name="Input 9 6 4 2" xfId="35395" xr:uid="{00000000-0005-0000-0000-000089510000}"/>
    <cellStyle name="Input 9 6 5" xfId="26540" xr:uid="{00000000-0005-0000-0000-00008A510000}"/>
    <cellStyle name="Input 9 7" xfId="6508" xr:uid="{00000000-0005-0000-0000-00008B510000}"/>
    <cellStyle name="Input 9 7 2" xfId="11055" xr:uid="{00000000-0005-0000-0000-00008C510000}"/>
    <cellStyle name="Input 9 7 2 2" xfId="24457" xr:uid="{00000000-0005-0000-0000-00008D510000}"/>
    <cellStyle name="Input 9 7 2 2 2" xfId="46714" xr:uid="{00000000-0005-0000-0000-00008E510000}"/>
    <cellStyle name="Input 9 7 2 3" xfId="33312" xr:uid="{00000000-0005-0000-0000-00008F510000}"/>
    <cellStyle name="Input 9 7 3" xfId="19910" xr:uid="{00000000-0005-0000-0000-000090510000}"/>
    <cellStyle name="Input 9 7 3 2" xfId="42167" xr:uid="{00000000-0005-0000-0000-000091510000}"/>
    <cellStyle name="Input 9 7 4" xfId="15602" xr:uid="{00000000-0005-0000-0000-000092510000}"/>
    <cellStyle name="Input 9 7 4 2" xfId="37859" xr:uid="{00000000-0005-0000-0000-000093510000}"/>
    <cellStyle name="Input 9 7 5" xfId="28765" xr:uid="{00000000-0005-0000-0000-000094510000}"/>
    <cellStyle name="Input 9 8" xfId="4707" xr:uid="{00000000-0005-0000-0000-000095510000}"/>
    <cellStyle name="Input 9 8 2" xfId="9254" xr:uid="{00000000-0005-0000-0000-000096510000}"/>
    <cellStyle name="Input 9 8 2 2" xfId="22656" xr:uid="{00000000-0005-0000-0000-000097510000}"/>
    <cellStyle name="Input 9 8 2 2 2" xfId="44913" xr:uid="{00000000-0005-0000-0000-000098510000}"/>
    <cellStyle name="Input 9 8 2 3" xfId="31511" xr:uid="{00000000-0005-0000-0000-000099510000}"/>
    <cellStyle name="Input 9 8 3" xfId="18348" xr:uid="{00000000-0005-0000-0000-00009A510000}"/>
    <cellStyle name="Input 9 8 3 2" xfId="40605" xr:uid="{00000000-0005-0000-0000-00009B510000}"/>
    <cellStyle name="Input 9 8 4" xfId="13801" xr:uid="{00000000-0005-0000-0000-00009C510000}"/>
    <cellStyle name="Input 9 8 4 2" xfId="36058" xr:uid="{00000000-0005-0000-0000-00009D510000}"/>
    <cellStyle name="Input 9 8 5" xfId="27203" xr:uid="{00000000-0005-0000-0000-00009E510000}"/>
    <cellStyle name="Input 9 9" xfId="4375" xr:uid="{00000000-0005-0000-0000-00009F510000}"/>
    <cellStyle name="Input 9 9 2" xfId="8922" xr:uid="{00000000-0005-0000-0000-0000A0510000}"/>
    <cellStyle name="Input 9 9 2 2" xfId="22324" xr:uid="{00000000-0005-0000-0000-0000A1510000}"/>
    <cellStyle name="Input 9 9 2 2 2" xfId="44581" xr:uid="{00000000-0005-0000-0000-0000A2510000}"/>
    <cellStyle name="Input 9 9 2 3" xfId="31179" xr:uid="{00000000-0005-0000-0000-0000A3510000}"/>
    <cellStyle name="Input 9 9 3" xfId="18016" xr:uid="{00000000-0005-0000-0000-0000A4510000}"/>
    <cellStyle name="Input 9 9 3 2" xfId="40273" xr:uid="{00000000-0005-0000-0000-0000A5510000}"/>
    <cellStyle name="Input 9 9 4" xfId="13469" xr:uid="{00000000-0005-0000-0000-0000A6510000}"/>
    <cellStyle name="Input 9 9 4 2" xfId="35726" xr:uid="{00000000-0005-0000-0000-0000A7510000}"/>
    <cellStyle name="Input 9 9 5" xfId="26871" xr:uid="{00000000-0005-0000-0000-0000A8510000}"/>
    <cellStyle name="Linked Cell 10" xfId="2712" xr:uid="{00000000-0005-0000-0000-0000A9510000}"/>
    <cellStyle name="Linked Cell 11" xfId="2713" xr:uid="{00000000-0005-0000-0000-0000AA510000}"/>
    <cellStyle name="Linked Cell 12" xfId="2714" xr:uid="{00000000-0005-0000-0000-0000AB510000}"/>
    <cellStyle name="Linked Cell 13" xfId="2715" xr:uid="{00000000-0005-0000-0000-0000AC510000}"/>
    <cellStyle name="Linked Cell 14" xfId="2716" xr:uid="{00000000-0005-0000-0000-0000AD510000}"/>
    <cellStyle name="Linked Cell 15" xfId="2717" xr:uid="{00000000-0005-0000-0000-0000AE510000}"/>
    <cellStyle name="Linked Cell 16" xfId="2718" xr:uid="{00000000-0005-0000-0000-0000AF510000}"/>
    <cellStyle name="Linked Cell 17" xfId="2719" xr:uid="{00000000-0005-0000-0000-0000B0510000}"/>
    <cellStyle name="Linked Cell 18" xfId="2720" xr:uid="{00000000-0005-0000-0000-0000B1510000}"/>
    <cellStyle name="Linked Cell 19" xfId="2721" xr:uid="{00000000-0005-0000-0000-0000B2510000}"/>
    <cellStyle name="Linked Cell 2" xfId="2722" xr:uid="{00000000-0005-0000-0000-0000B3510000}"/>
    <cellStyle name="Linked Cell 2 10" xfId="2723" xr:uid="{00000000-0005-0000-0000-0000B4510000}"/>
    <cellStyle name="Linked Cell 2 11" xfId="2724" xr:uid="{00000000-0005-0000-0000-0000B5510000}"/>
    <cellStyle name="Linked Cell 2 2" xfId="2725" xr:uid="{00000000-0005-0000-0000-0000B6510000}"/>
    <cellStyle name="Linked Cell 2 3" xfId="2726" xr:uid="{00000000-0005-0000-0000-0000B7510000}"/>
    <cellStyle name="Linked Cell 2 4" xfId="2727" xr:uid="{00000000-0005-0000-0000-0000B8510000}"/>
    <cellStyle name="Linked Cell 2 5" xfId="2728" xr:uid="{00000000-0005-0000-0000-0000B9510000}"/>
    <cellStyle name="Linked Cell 2 6" xfId="2729" xr:uid="{00000000-0005-0000-0000-0000BA510000}"/>
    <cellStyle name="Linked Cell 2 7" xfId="2730" xr:uid="{00000000-0005-0000-0000-0000BB510000}"/>
    <cellStyle name="Linked Cell 2 8" xfId="2731" xr:uid="{00000000-0005-0000-0000-0000BC510000}"/>
    <cellStyle name="Linked Cell 2 9" xfId="2732" xr:uid="{00000000-0005-0000-0000-0000BD510000}"/>
    <cellStyle name="Linked Cell 20" xfId="2733" xr:uid="{00000000-0005-0000-0000-0000BE510000}"/>
    <cellStyle name="Linked Cell 21" xfId="2734" xr:uid="{00000000-0005-0000-0000-0000BF510000}"/>
    <cellStyle name="Linked Cell 22" xfId="2735" xr:uid="{00000000-0005-0000-0000-0000C0510000}"/>
    <cellStyle name="Linked Cell 23" xfId="2736" xr:uid="{00000000-0005-0000-0000-0000C1510000}"/>
    <cellStyle name="Linked Cell 24" xfId="2737" xr:uid="{00000000-0005-0000-0000-0000C2510000}"/>
    <cellStyle name="Linked Cell 25" xfId="2738" xr:uid="{00000000-0005-0000-0000-0000C3510000}"/>
    <cellStyle name="Linked Cell 26" xfId="2739" xr:uid="{00000000-0005-0000-0000-0000C4510000}"/>
    <cellStyle name="Linked Cell 27" xfId="2740" xr:uid="{00000000-0005-0000-0000-0000C5510000}"/>
    <cellStyle name="Linked Cell 28" xfId="2741" xr:uid="{00000000-0005-0000-0000-0000C6510000}"/>
    <cellStyle name="Linked Cell 29" xfId="2742" xr:uid="{00000000-0005-0000-0000-0000C7510000}"/>
    <cellStyle name="Linked Cell 3" xfId="2743" xr:uid="{00000000-0005-0000-0000-0000C8510000}"/>
    <cellStyle name="Linked Cell 30" xfId="2744" xr:uid="{00000000-0005-0000-0000-0000C9510000}"/>
    <cellStyle name="Linked Cell 31" xfId="2745" xr:uid="{00000000-0005-0000-0000-0000CA510000}"/>
    <cellStyle name="Linked Cell 32" xfId="2746" xr:uid="{00000000-0005-0000-0000-0000CB510000}"/>
    <cellStyle name="Linked Cell 33" xfId="2747" xr:uid="{00000000-0005-0000-0000-0000CC510000}"/>
    <cellStyle name="Linked Cell 34" xfId="2748" xr:uid="{00000000-0005-0000-0000-0000CD510000}"/>
    <cellStyle name="Linked Cell 35" xfId="2749" xr:uid="{00000000-0005-0000-0000-0000CE510000}"/>
    <cellStyle name="Linked Cell 36" xfId="2750" xr:uid="{00000000-0005-0000-0000-0000CF510000}"/>
    <cellStyle name="Linked Cell 37" xfId="2751" xr:uid="{00000000-0005-0000-0000-0000D0510000}"/>
    <cellStyle name="Linked Cell 38" xfId="2752" xr:uid="{00000000-0005-0000-0000-0000D1510000}"/>
    <cellStyle name="Linked Cell 4" xfId="2753" xr:uid="{00000000-0005-0000-0000-0000D2510000}"/>
    <cellStyle name="Linked Cell 5" xfId="2754" xr:uid="{00000000-0005-0000-0000-0000D3510000}"/>
    <cellStyle name="Linked Cell 6" xfId="2755" xr:uid="{00000000-0005-0000-0000-0000D4510000}"/>
    <cellStyle name="Linked Cell 7" xfId="2756" xr:uid="{00000000-0005-0000-0000-0000D5510000}"/>
    <cellStyle name="Linked Cell 8" xfId="2757" xr:uid="{00000000-0005-0000-0000-0000D6510000}"/>
    <cellStyle name="Linked Cell 9" xfId="2758" xr:uid="{00000000-0005-0000-0000-0000D7510000}"/>
    <cellStyle name="Neutral 10" xfId="2759" xr:uid="{00000000-0005-0000-0000-0000D8510000}"/>
    <cellStyle name="Neutral 11" xfId="2760" xr:uid="{00000000-0005-0000-0000-0000D9510000}"/>
    <cellStyle name="Neutral 12" xfId="2761" xr:uid="{00000000-0005-0000-0000-0000DA510000}"/>
    <cellStyle name="Neutral 13" xfId="2762" xr:uid="{00000000-0005-0000-0000-0000DB510000}"/>
    <cellStyle name="Neutral 14" xfId="2763" xr:uid="{00000000-0005-0000-0000-0000DC510000}"/>
    <cellStyle name="Neutral 15" xfId="2764" xr:uid="{00000000-0005-0000-0000-0000DD510000}"/>
    <cellStyle name="Neutral 16" xfId="2765" xr:uid="{00000000-0005-0000-0000-0000DE510000}"/>
    <cellStyle name="Neutral 17" xfId="2766" xr:uid="{00000000-0005-0000-0000-0000DF510000}"/>
    <cellStyle name="Neutral 18" xfId="2767" xr:uid="{00000000-0005-0000-0000-0000E0510000}"/>
    <cellStyle name="Neutral 19" xfId="2768" xr:uid="{00000000-0005-0000-0000-0000E1510000}"/>
    <cellStyle name="Neutral 2" xfId="2769" xr:uid="{00000000-0005-0000-0000-0000E2510000}"/>
    <cellStyle name="Neutral 2 10" xfId="2770" xr:uid="{00000000-0005-0000-0000-0000E3510000}"/>
    <cellStyle name="Neutral 2 11" xfId="2771" xr:uid="{00000000-0005-0000-0000-0000E4510000}"/>
    <cellStyle name="Neutral 2 2" xfId="2772" xr:uid="{00000000-0005-0000-0000-0000E5510000}"/>
    <cellStyle name="Neutral 2 3" xfId="2773" xr:uid="{00000000-0005-0000-0000-0000E6510000}"/>
    <cellStyle name="Neutral 2 4" xfId="2774" xr:uid="{00000000-0005-0000-0000-0000E7510000}"/>
    <cellStyle name="Neutral 2 5" xfId="2775" xr:uid="{00000000-0005-0000-0000-0000E8510000}"/>
    <cellStyle name="Neutral 2 6" xfId="2776" xr:uid="{00000000-0005-0000-0000-0000E9510000}"/>
    <cellStyle name="Neutral 2 7" xfId="2777" xr:uid="{00000000-0005-0000-0000-0000EA510000}"/>
    <cellStyle name="Neutral 2 8" xfId="2778" xr:uid="{00000000-0005-0000-0000-0000EB510000}"/>
    <cellStyle name="Neutral 2 9" xfId="2779" xr:uid="{00000000-0005-0000-0000-0000EC510000}"/>
    <cellStyle name="Neutral 20" xfId="2780" xr:uid="{00000000-0005-0000-0000-0000ED510000}"/>
    <cellStyle name="Neutral 21" xfId="2781" xr:uid="{00000000-0005-0000-0000-0000EE510000}"/>
    <cellStyle name="Neutral 22" xfId="2782" xr:uid="{00000000-0005-0000-0000-0000EF510000}"/>
    <cellStyle name="Neutral 23" xfId="2783" xr:uid="{00000000-0005-0000-0000-0000F0510000}"/>
    <cellStyle name="Neutral 24" xfId="2784" xr:uid="{00000000-0005-0000-0000-0000F1510000}"/>
    <cellStyle name="Neutral 25" xfId="2785" xr:uid="{00000000-0005-0000-0000-0000F2510000}"/>
    <cellStyle name="Neutral 26" xfId="2786" xr:uid="{00000000-0005-0000-0000-0000F3510000}"/>
    <cellStyle name="Neutral 27" xfId="2787" xr:uid="{00000000-0005-0000-0000-0000F4510000}"/>
    <cellStyle name="Neutral 28" xfId="2788" xr:uid="{00000000-0005-0000-0000-0000F5510000}"/>
    <cellStyle name="Neutral 29" xfId="2789" xr:uid="{00000000-0005-0000-0000-0000F6510000}"/>
    <cellStyle name="Neutral 3" xfId="2790" xr:uid="{00000000-0005-0000-0000-0000F7510000}"/>
    <cellStyle name="Neutral 30" xfId="2791" xr:uid="{00000000-0005-0000-0000-0000F8510000}"/>
    <cellStyle name="Neutral 31" xfId="2792" xr:uid="{00000000-0005-0000-0000-0000F9510000}"/>
    <cellStyle name="Neutral 32" xfId="2793" xr:uid="{00000000-0005-0000-0000-0000FA510000}"/>
    <cellStyle name="Neutral 33" xfId="2794" xr:uid="{00000000-0005-0000-0000-0000FB510000}"/>
    <cellStyle name="Neutral 34" xfId="2795" xr:uid="{00000000-0005-0000-0000-0000FC510000}"/>
    <cellStyle name="Neutral 35" xfId="2796" xr:uid="{00000000-0005-0000-0000-0000FD510000}"/>
    <cellStyle name="Neutral 36" xfId="2797" xr:uid="{00000000-0005-0000-0000-0000FE510000}"/>
    <cellStyle name="Neutral 37" xfId="2798" xr:uid="{00000000-0005-0000-0000-0000FF510000}"/>
    <cellStyle name="Neutral 38" xfId="2799" xr:uid="{00000000-0005-0000-0000-000000520000}"/>
    <cellStyle name="Neutral 4" xfId="2800" xr:uid="{00000000-0005-0000-0000-000001520000}"/>
    <cellStyle name="Neutral 5" xfId="2801" xr:uid="{00000000-0005-0000-0000-000002520000}"/>
    <cellStyle name="Neutral 6" xfId="2802" xr:uid="{00000000-0005-0000-0000-000003520000}"/>
    <cellStyle name="Neutral 7" xfId="2803" xr:uid="{00000000-0005-0000-0000-000004520000}"/>
    <cellStyle name="Neutral 8" xfId="2804" xr:uid="{00000000-0005-0000-0000-000005520000}"/>
    <cellStyle name="Neutral 9" xfId="2805" xr:uid="{00000000-0005-0000-0000-000006520000}"/>
    <cellStyle name="Normal" xfId="0" builtinId="0"/>
    <cellStyle name="Normal - Style1" xfId="2806" xr:uid="{00000000-0005-0000-0000-000008520000}"/>
    <cellStyle name="Normal 10" xfId="2807" xr:uid="{00000000-0005-0000-0000-000009520000}"/>
    <cellStyle name="Normal 10 2" xfId="2808" xr:uid="{00000000-0005-0000-0000-00000A520000}"/>
    <cellStyle name="Normal 10 3" xfId="2809" xr:uid="{00000000-0005-0000-0000-00000B520000}"/>
    <cellStyle name="Normal 10 4" xfId="2810" xr:uid="{00000000-0005-0000-0000-00000C520000}"/>
    <cellStyle name="Normal 10 5" xfId="2811" xr:uid="{00000000-0005-0000-0000-00000D520000}"/>
    <cellStyle name="Normal 10 6" xfId="2812" xr:uid="{00000000-0005-0000-0000-00000E520000}"/>
    <cellStyle name="Normal 10 7" xfId="2813" xr:uid="{00000000-0005-0000-0000-00000F520000}"/>
    <cellStyle name="Normal 10 8" xfId="2814" xr:uid="{00000000-0005-0000-0000-000010520000}"/>
    <cellStyle name="Normal 10 9" xfId="3706" xr:uid="{00000000-0005-0000-0000-000011520000}"/>
    <cellStyle name="Normal 10_BSBS ID" xfId="2815" xr:uid="{00000000-0005-0000-0000-000012520000}"/>
    <cellStyle name="Normal 100" xfId="2816" xr:uid="{00000000-0005-0000-0000-000013520000}"/>
    <cellStyle name="Normal 101" xfId="2817" xr:uid="{00000000-0005-0000-0000-000014520000}"/>
    <cellStyle name="Normal 102" xfId="2818" xr:uid="{00000000-0005-0000-0000-000015520000}"/>
    <cellStyle name="Normal 11" xfId="4" xr:uid="{00000000-0005-0000-0000-000016520000}"/>
    <cellStyle name="Normal 11 2" xfId="2819" xr:uid="{00000000-0005-0000-0000-000017520000}"/>
    <cellStyle name="Normal 12" xfId="2820" xr:uid="{00000000-0005-0000-0000-000018520000}"/>
    <cellStyle name="Normal 13" xfId="2821" xr:uid="{00000000-0005-0000-0000-000019520000}"/>
    <cellStyle name="Normal 13 10" xfId="2822" xr:uid="{00000000-0005-0000-0000-00001A520000}"/>
    <cellStyle name="Normal 13 11" xfId="2823" xr:uid="{00000000-0005-0000-0000-00001B520000}"/>
    <cellStyle name="Normal 13 12" xfId="2824" xr:uid="{00000000-0005-0000-0000-00001C520000}"/>
    <cellStyle name="Normal 13 12 2" xfId="2825" xr:uid="{00000000-0005-0000-0000-00001D520000}"/>
    <cellStyle name="Normal 13 2" xfId="2826" xr:uid="{00000000-0005-0000-0000-00001E520000}"/>
    <cellStyle name="Normal 13 2 2" xfId="2827" xr:uid="{00000000-0005-0000-0000-00001F520000}"/>
    <cellStyle name="Normal 13 2 2 2" xfId="2828" xr:uid="{00000000-0005-0000-0000-000020520000}"/>
    <cellStyle name="Normal 13 2 2 2 2" xfId="2829" xr:uid="{00000000-0005-0000-0000-000021520000}"/>
    <cellStyle name="Normal 13 2 2 3" xfId="2830" xr:uid="{00000000-0005-0000-0000-000022520000}"/>
    <cellStyle name="Normal 13 2 3" xfId="2831" xr:uid="{00000000-0005-0000-0000-000023520000}"/>
    <cellStyle name="Normal 13 2 3 2" xfId="2832" xr:uid="{00000000-0005-0000-0000-000024520000}"/>
    <cellStyle name="Normal 13 2 4" xfId="2833" xr:uid="{00000000-0005-0000-0000-000025520000}"/>
    <cellStyle name="Normal 13 2 4 2" xfId="2834" xr:uid="{00000000-0005-0000-0000-000026520000}"/>
    <cellStyle name="Normal 13 2 5" xfId="2835" xr:uid="{00000000-0005-0000-0000-000027520000}"/>
    <cellStyle name="Normal 13 2 5 2" xfId="2836" xr:uid="{00000000-0005-0000-0000-000028520000}"/>
    <cellStyle name="Normal 13 2 6" xfId="2837" xr:uid="{00000000-0005-0000-0000-000029520000}"/>
    <cellStyle name="Normal 13 2 7" xfId="2838" xr:uid="{00000000-0005-0000-0000-00002A520000}"/>
    <cellStyle name="Normal 13 2 8" xfId="2839" xr:uid="{00000000-0005-0000-0000-00002B520000}"/>
    <cellStyle name="Normal 13 2 8 2" xfId="2840" xr:uid="{00000000-0005-0000-0000-00002C520000}"/>
    <cellStyle name="Normal 13 2_BSBS ID" xfId="2841" xr:uid="{00000000-0005-0000-0000-00002D520000}"/>
    <cellStyle name="Normal 13 3" xfId="2842" xr:uid="{00000000-0005-0000-0000-00002E520000}"/>
    <cellStyle name="Normal 13 3 2" xfId="2843" xr:uid="{00000000-0005-0000-0000-00002F520000}"/>
    <cellStyle name="Normal 13 3 3" xfId="2844" xr:uid="{00000000-0005-0000-0000-000030520000}"/>
    <cellStyle name="Normal 13 3 4" xfId="2845" xr:uid="{00000000-0005-0000-0000-000031520000}"/>
    <cellStyle name="Normal 13 4" xfId="2846" xr:uid="{00000000-0005-0000-0000-000032520000}"/>
    <cellStyle name="Normal 13 4 2" xfId="2847" xr:uid="{00000000-0005-0000-0000-000033520000}"/>
    <cellStyle name="Normal 13 4 3" xfId="2848" xr:uid="{00000000-0005-0000-0000-000034520000}"/>
    <cellStyle name="Normal 13 4 4" xfId="2849" xr:uid="{00000000-0005-0000-0000-000035520000}"/>
    <cellStyle name="Normal 13 5" xfId="2850" xr:uid="{00000000-0005-0000-0000-000036520000}"/>
    <cellStyle name="Normal 13 5 2" xfId="2851" xr:uid="{00000000-0005-0000-0000-000037520000}"/>
    <cellStyle name="Normal 13 5 3" xfId="2852" xr:uid="{00000000-0005-0000-0000-000038520000}"/>
    <cellStyle name="Normal 13 5 4" xfId="2853" xr:uid="{00000000-0005-0000-0000-000039520000}"/>
    <cellStyle name="Normal 13 6" xfId="2854" xr:uid="{00000000-0005-0000-0000-00003A520000}"/>
    <cellStyle name="Normal 13 6 2" xfId="2855" xr:uid="{00000000-0005-0000-0000-00003B520000}"/>
    <cellStyle name="Normal 13 6 3" xfId="2856" xr:uid="{00000000-0005-0000-0000-00003C520000}"/>
    <cellStyle name="Normal 13 6 4" xfId="2857" xr:uid="{00000000-0005-0000-0000-00003D520000}"/>
    <cellStyle name="Normal 13 7" xfId="2858" xr:uid="{00000000-0005-0000-0000-00003E520000}"/>
    <cellStyle name="Normal 13 7 2" xfId="2859" xr:uid="{00000000-0005-0000-0000-00003F520000}"/>
    <cellStyle name="Normal 13 7 2 2" xfId="2860" xr:uid="{00000000-0005-0000-0000-000040520000}"/>
    <cellStyle name="Normal 13 7 3" xfId="2861" xr:uid="{00000000-0005-0000-0000-000041520000}"/>
    <cellStyle name="Normal 13 8" xfId="2862" xr:uid="{00000000-0005-0000-0000-000042520000}"/>
    <cellStyle name="Normal 13 9" xfId="2863" xr:uid="{00000000-0005-0000-0000-000043520000}"/>
    <cellStyle name="Normal 13_BSBS ID" xfId="2864" xr:uid="{00000000-0005-0000-0000-000044520000}"/>
    <cellStyle name="Normal 14" xfId="2865" xr:uid="{00000000-0005-0000-0000-000045520000}"/>
    <cellStyle name="Normal 14 2" xfId="2866" xr:uid="{00000000-0005-0000-0000-000046520000}"/>
    <cellStyle name="Normal 14 3" xfId="2867" xr:uid="{00000000-0005-0000-0000-000047520000}"/>
    <cellStyle name="Normal 14 4" xfId="2868" xr:uid="{00000000-0005-0000-0000-000048520000}"/>
    <cellStyle name="Normal 14_BSBS ID" xfId="2869" xr:uid="{00000000-0005-0000-0000-000049520000}"/>
    <cellStyle name="Normal 15" xfId="2870" xr:uid="{00000000-0005-0000-0000-00004A520000}"/>
    <cellStyle name="Normal 15 2" xfId="2871" xr:uid="{00000000-0005-0000-0000-00004B520000}"/>
    <cellStyle name="Normal 15 3" xfId="2872" xr:uid="{00000000-0005-0000-0000-00004C520000}"/>
    <cellStyle name="Normal 15 4" xfId="2873" xr:uid="{00000000-0005-0000-0000-00004D520000}"/>
    <cellStyle name="Normal 15_BSBS ID" xfId="2874" xr:uid="{00000000-0005-0000-0000-00004E520000}"/>
    <cellStyle name="Normal 16" xfId="2875" xr:uid="{00000000-0005-0000-0000-00004F520000}"/>
    <cellStyle name="Normal 16 2" xfId="2876" xr:uid="{00000000-0005-0000-0000-000050520000}"/>
    <cellStyle name="Normal 16 3" xfId="2877" xr:uid="{00000000-0005-0000-0000-000051520000}"/>
    <cellStyle name="Normal 16 4" xfId="2878" xr:uid="{00000000-0005-0000-0000-000052520000}"/>
    <cellStyle name="Normal 16_BSBS ID" xfId="2879" xr:uid="{00000000-0005-0000-0000-000053520000}"/>
    <cellStyle name="Normal 17" xfId="2880" xr:uid="{00000000-0005-0000-0000-000054520000}"/>
    <cellStyle name="Normal 18" xfId="2881" xr:uid="{00000000-0005-0000-0000-000055520000}"/>
    <cellStyle name="Normal 19" xfId="2882" xr:uid="{00000000-0005-0000-0000-000056520000}"/>
    <cellStyle name="Normal 2" xfId="6" xr:uid="{00000000-0005-0000-0000-000057520000}"/>
    <cellStyle name="Normal 2 10" xfId="2884" xr:uid="{00000000-0005-0000-0000-000058520000}"/>
    <cellStyle name="Normal 2 10 2" xfId="2885" xr:uid="{00000000-0005-0000-0000-000059520000}"/>
    <cellStyle name="Normal 2 10 2 2" xfId="2886" xr:uid="{00000000-0005-0000-0000-00005A520000}"/>
    <cellStyle name="Normal 2 10 2 2 2" xfId="2887" xr:uid="{00000000-0005-0000-0000-00005B520000}"/>
    <cellStyle name="Normal 2 10 2 3" xfId="2888" xr:uid="{00000000-0005-0000-0000-00005C520000}"/>
    <cellStyle name="Normal 2 10 3" xfId="2889" xr:uid="{00000000-0005-0000-0000-00005D520000}"/>
    <cellStyle name="Normal 2 10 4" xfId="2890" xr:uid="{00000000-0005-0000-0000-00005E520000}"/>
    <cellStyle name="Normal 2 10 5" xfId="2891" xr:uid="{00000000-0005-0000-0000-00005F520000}"/>
    <cellStyle name="Normal 2 10 6" xfId="2892" xr:uid="{00000000-0005-0000-0000-000060520000}"/>
    <cellStyle name="Normal 2 10 7" xfId="2893" xr:uid="{00000000-0005-0000-0000-000061520000}"/>
    <cellStyle name="Normal 2 10 8" xfId="2894" xr:uid="{00000000-0005-0000-0000-000062520000}"/>
    <cellStyle name="Normal 2 10 8 2" xfId="2895" xr:uid="{00000000-0005-0000-0000-000063520000}"/>
    <cellStyle name="Normal 2 10_BSBS ID" xfId="2896" xr:uid="{00000000-0005-0000-0000-000064520000}"/>
    <cellStyle name="Normal 2 11" xfId="2897" xr:uid="{00000000-0005-0000-0000-000065520000}"/>
    <cellStyle name="Normal 2 12" xfId="2898" xr:uid="{00000000-0005-0000-0000-000066520000}"/>
    <cellStyle name="Normal 2 13" xfId="2899" xr:uid="{00000000-0005-0000-0000-000067520000}"/>
    <cellStyle name="Normal 2 14" xfId="2900" xr:uid="{00000000-0005-0000-0000-000068520000}"/>
    <cellStyle name="Normal 2 14 2" xfId="2901" xr:uid="{00000000-0005-0000-0000-000069520000}"/>
    <cellStyle name="Normal 2 14 2 2" xfId="2902" xr:uid="{00000000-0005-0000-0000-00006A520000}"/>
    <cellStyle name="Normal 2 14 3" xfId="2903" xr:uid="{00000000-0005-0000-0000-00006B520000}"/>
    <cellStyle name="Normal 2 14_BSBS ID" xfId="2904" xr:uid="{00000000-0005-0000-0000-00006C520000}"/>
    <cellStyle name="Normal 2 15" xfId="2905" xr:uid="{00000000-0005-0000-0000-00006D520000}"/>
    <cellStyle name="Normal 2 16" xfId="2906" xr:uid="{00000000-0005-0000-0000-00006E520000}"/>
    <cellStyle name="Normal 2 17" xfId="2907" xr:uid="{00000000-0005-0000-0000-00006F520000}"/>
    <cellStyle name="Normal 2 18" xfId="2908" xr:uid="{00000000-0005-0000-0000-000070520000}"/>
    <cellStyle name="Normal 2 19" xfId="2909" xr:uid="{00000000-0005-0000-0000-000071520000}"/>
    <cellStyle name="Normal 2 19 2" xfId="2910" xr:uid="{00000000-0005-0000-0000-000072520000}"/>
    <cellStyle name="Normal 2 19_BSBS ID" xfId="2911" xr:uid="{00000000-0005-0000-0000-000073520000}"/>
    <cellStyle name="Normal 2 2" xfId="7" xr:uid="{00000000-0005-0000-0000-000074520000}"/>
    <cellStyle name="Normal 2 2 10" xfId="2913" xr:uid="{00000000-0005-0000-0000-000075520000}"/>
    <cellStyle name="Normal 2 2 11" xfId="2914" xr:uid="{00000000-0005-0000-0000-000076520000}"/>
    <cellStyle name="Normal 2 2 12" xfId="2915" xr:uid="{00000000-0005-0000-0000-000077520000}"/>
    <cellStyle name="Normal 2 2 13" xfId="5" xr:uid="{00000000-0005-0000-0000-000078520000}"/>
    <cellStyle name="Normal 2 2 13 2" xfId="2916" xr:uid="{00000000-0005-0000-0000-000079520000}"/>
    <cellStyle name="Normal 2 2 13 2 2" xfId="2917" xr:uid="{00000000-0005-0000-0000-00007A520000}"/>
    <cellStyle name="Normal 2 2 13 3" xfId="2918" xr:uid="{00000000-0005-0000-0000-00007B520000}"/>
    <cellStyle name="Normal 2 2 14" xfId="2919" xr:uid="{00000000-0005-0000-0000-00007C520000}"/>
    <cellStyle name="Normal 2 2 15" xfId="2920" xr:uid="{00000000-0005-0000-0000-00007D520000}"/>
    <cellStyle name="Normal 2 2 16" xfId="2921" xr:uid="{00000000-0005-0000-0000-00007E520000}"/>
    <cellStyle name="Normal 2 2 17" xfId="2922" xr:uid="{00000000-0005-0000-0000-00007F520000}"/>
    <cellStyle name="Normal 2 2 18" xfId="2923" xr:uid="{00000000-0005-0000-0000-000080520000}"/>
    <cellStyle name="Normal 2 2 18 2" xfId="2924" xr:uid="{00000000-0005-0000-0000-000081520000}"/>
    <cellStyle name="Normal 2 2 19" xfId="2912" xr:uid="{00000000-0005-0000-0000-000082520000}"/>
    <cellStyle name="Normal 2 2 2" xfId="2925" xr:uid="{00000000-0005-0000-0000-000083520000}"/>
    <cellStyle name="Normal 2 2 2 10" xfId="2926" xr:uid="{00000000-0005-0000-0000-000084520000}"/>
    <cellStyle name="Normal 2 2 2 11" xfId="2927" xr:uid="{00000000-0005-0000-0000-000085520000}"/>
    <cellStyle name="Normal 2 2 2 12" xfId="2928" xr:uid="{00000000-0005-0000-0000-000086520000}"/>
    <cellStyle name="Normal 2 2 2 12 2" xfId="2929" xr:uid="{00000000-0005-0000-0000-000087520000}"/>
    <cellStyle name="Normal 2 2 2 2" xfId="2930" xr:uid="{00000000-0005-0000-0000-000088520000}"/>
    <cellStyle name="Normal 2 2 2 2 2" xfId="2931" xr:uid="{00000000-0005-0000-0000-000089520000}"/>
    <cellStyle name="Normal 2 2 2 2 2 2" xfId="2932" xr:uid="{00000000-0005-0000-0000-00008A520000}"/>
    <cellStyle name="Normal 2 2 2 2 2 2 2" xfId="2933" xr:uid="{00000000-0005-0000-0000-00008B520000}"/>
    <cellStyle name="Normal 2 2 2 2 2 3" xfId="2934" xr:uid="{00000000-0005-0000-0000-00008C520000}"/>
    <cellStyle name="Normal 2 2 2 2 3" xfId="2935" xr:uid="{00000000-0005-0000-0000-00008D520000}"/>
    <cellStyle name="Normal 2 2 2 2 4" xfId="2936" xr:uid="{00000000-0005-0000-0000-00008E520000}"/>
    <cellStyle name="Normal 2 2 2 2 5" xfId="2937" xr:uid="{00000000-0005-0000-0000-00008F520000}"/>
    <cellStyle name="Normal 2 2 2 2 6" xfId="2938" xr:uid="{00000000-0005-0000-0000-000090520000}"/>
    <cellStyle name="Normal 2 2 2 2 7" xfId="2939" xr:uid="{00000000-0005-0000-0000-000091520000}"/>
    <cellStyle name="Normal 2 2 2 2 8" xfId="2940" xr:uid="{00000000-0005-0000-0000-000092520000}"/>
    <cellStyle name="Normal 2 2 2 2 8 2" xfId="2941" xr:uid="{00000000-0005-0000-0000-000093520000}"/>
    <cellStyle name="Normal 2 2 2 3" xfId="2942" xr:uid="{00000000-0005-0000-0000-000094520000}"/>
    <cellStyle name="Normal 2 2 2 4" xfId="2943" xr:uid="{00000000-0005-0000-0000-000095520000}"/>
    <cellStyle name="Normal 2 2 2 5" xfId="2944" xr:uid="{00000000-0005-0000-0000-000096520000}"/>
    <cellStyle name="Normal 2 2 2 6" xfId="2945" xr:uid="{00000000-0005-0000-0000-000097520000}"/>
    <cellStyle name="Normal 2 2 2 7" xfId="2946" xr:uid="{00000000-0005-0000-0000-000098520000}"/>
    <cellStyle name="Normal 2 2 2 7 2" xfId="2947" xr:uid="{00000000-0005-0000-0000-000099520000}"/>
    <cellStyle name="Normal 2 2 2 7 2 2" xfId="2948" xr:uid="{00000000-0005-0000-0000-00009A520000}"/>
    <cellStyle name="Normal 2 2 2 7 3" xfId="2949" xr:uid="{00000000-0005-0000-0000-00009B520000}"/>
    <cellStyle name="Normal 2 2 2 8" xfId="2950" xr:uid="{00000000-0005-0000-0000-00009C520000}"/>
    <cellStyle name="Normal 2 2 2 9" xfId="2951" xr:uid="{00000000-0005-0000-0000-00009D520000}"/>
    <cellStyle name="Normal 2 2 3" xfId="2952" xr:uid="{00000000-0005-0000-0000-00009E520000}"/>
    <cellStyle name="Normal 2 2 4" xfId="2953" xr:uid="{00000000-0005-0000-0000-00009F520000}"/>
    <cellStyle name="Normal 2 2 5" xfId="2954" xr:uid="{00000000-0005-0000-0000-0000A0520000}"/>
    <cellStyle name="Normal 2 2 6" xfId="2955" xr:uid="{00000000-0005-0000-0000-0000A1520000}"/>
    <cellStyle name="Normal 2 2 7" xfId="2956" xr:uid="{00000000-0005-0000-0000-0000A2520000}"/>
    <cellStyle name="Normal 2 2 8" xfId="2957" xr:uid="{00000000-0005-0000-0000-0000A3520000}"/>
    <cellStyle name="Normal 2 2 9" xfId="2958" xr:uid="{00000000-0005-0000-0000-0000A4520000}"/>
    <cellStyle name="Normal 2 2 9 2" xfId="2959" xr:uid="{00000000-0005-0000-0000-0000A5520000}"/>
    <cellStyle name="Normal 2 2 9 2 2" xfId="2960" xr:uid="{00000000-0005-0000-0000-0000A6520000}"/>
    <cellStyle name="Normal 2 2 9 2 2 2" xfId="2961" xr:uid="{00000000-0005-0000-0000-0000A7520000}"/>
    <cellStyle name="Normal 2 2 9 2 3" xfId="2962" xr:uid="{00000000-0005-0000-0000-0000A8520000}"/>
    <cellStyle name="Normal 2 2 9 3" xfId="2963" xr:uid="{00000000-0005-0000-0000-0000A9520000}"/>
    <cellStyle name="Normal 2 2 9 4" xfId="2964" xr:uid="{00000000-0005-0000-0000-0000AA520000}"/>
    <cellStyle name="Normal 2 2 9 5" xfId="2965" xr:uid="{00000000-0005-0000-0000-0000AB520000}"/>
    <cellStyle name="Normal 2 2 9 6" xfId="2966" xr:uid="{00000000-0005-0000-0000-0000AC520000}"/>
    <cellStyle name="Normal 2 2 9 7" xfId="2967" xr:uid="{00000000-0005-0000-0000-0000AD520000}"/>
    <cellStyle name="Normal 2 2 9 8" xfId="2968" xr:uid="{00000000-0005-0000-0000-0000AE520000}"/>
    <cellStyle name="Normal 2 2 9 8 2" xfId="2969" xr:uid="{00000000-0005-0000-0000-0000AF520000}"/>
    <cellStyle name="Normal 2 2 9_BSBS ID" xfId="2970" xr:uid="{00000000-0005-0000-0000-0000B0520000}"/>
    <cellStyle name="Normal 2 2_BSBS ID" xfId="2971" xr:uid="{00000000-0005-0000-0000-0000B1520000}"/>
    <cellStyle name="Normal 2 20" xfId="2972" xr:uid="{00000000-0005-0000-0000-0000B2520000}"/>
    <cellStyle name="Normal 2 21" xfId="2973" xr:uid="{00000000-0005-0000-0000-0000B3520000}"/>
    <cellStyle name="Normal 2 22" xfId="2974" xr:uid="{00000000-0005-0000-0000-0000B4520000}"/>
    <cellStyle name="Normal 2 23" xfId="2975" xr:uid="{00000000-0005-0000-0000-0000B5520000}"/>
    <cellStyle name="Normal 2 24" xfId="2976" xr:uid="{00000000-0005-0000-0000-0000B6520000}"/>
    <cellStyle name="Normal 2 25" xfId="2977" xr:uid="{00000000-0005-0000-0000-0000B7520000}"/>
    <cellStyle name="Normal 2 26" xfId="2978" xr:uid="{00000000-0005-0000-0000-0000B8520000}"/>
    <cellStyle name="Normal 2 27" xfId="2979" xr:uid="{00000000-0005-0000-0000-0000B9520000}"/>
    <cellStyle name="Normal 2 28" xfId="2980" xr:uid="{00000000-0005-0000-0000-0000BA520000}"/>
    <cellStyle name="Normal 2 29" xfId="2981" xr:uid="{00000000-0005-0000-0000-0000BB520000}"/>
    <cellStyle name="Normal 2 3" xfId="2982" xr:uid="{00000000-0005-0000-0000-0000BC520000}"/>
    <cellStyle name="Normal 2 30" xfId="2983" xr:uid="{00000000-0005-0000-0000-0000BD520000}"/>
    <cellStyle name="Normal 2 31" xfId="2984" xr:uid="{00000000-0005-0000-0000-0000BE520000}"/>
    <cellStyle name="Normal 2 32" xfId="2985" xr:uid="{00000000-0005-0000-0000-0000BF520000}"/>
    <cellStyle name="Normal 2 33" xfId="2986" xr:uid="{00000000-0005-0000-0000-0000C0520000}"/>
    <cellStyle name="Normal 2 34" xfId="2987" xr:uid="{00000000-0005-0000-0000-0000C1520000}"/>
    <cellStyle name="Normal 2 35" xfId="2988" xr:uid="{00000000-0005-0000-0000-0000C2520000}"/>
    <cellStyle name="Normal 2 36" xfId="2989" xr:uid="{00000000-0005-0000-0000-0000C3520000}"/>
    <cellStyle name="Normal 2 37" xfId="2990" xr:uid="{00000000-0005-0000-0000-0000C4520000}"/>
    <cellStyle name="Normal 2 38" xfId="2991" xr:uid="{00000000-0005-0000-0000-0000C5520000}"/>
    <cellStyle name="Normal 2 39" xfId="2992" xr:uid="{00000000-0005-0000-0000-0000C6520000}"/>
    <cellStyle name="Normal 2 4" xfId="2993" xr:uid="{00000000-0005-0000-0000-0000C7520000}"/>
    <cellStyle name="Normal 2 4 10" xfId="2994" xr:uid="{00000000-0005-0000-0000-0000C8520000}"/>
    <cellStyle name="Normal 2 4 11" xfId="2995" xr:uid="{00000000-0005-0000-0000-0000C9520000}"/>
    <cellStyle name="Normal 2 4 12" xfId="2996" xr:uid="{00000000-0005-0000-0000-0000CA520000}"/>
    <cellStyle name="Normal 2 4 12 2" xfId="2997" xr:uid="{00000000-0005-0000-0000-0000CB520000}"/>
    <cellStyle name="Normal 2 4 2" xfId="2998" xr:uid="{00000000-0005-0000-0000-0000CC520000}"/>
    <cellStyle name="Normal 2 4 2 2" xfId="2999" xr:uid="{00000000-0005-0000-0000-0000CD520000}"/>
    <cellStyle name="Normal 2 4 2 2 2" xfId="3000" xr:uid="{00000000-0005-0000-0000-0000CE520000}"/>
    <cellStyle name="Normal 2 4 2 2 2 2" xfId="3001" xr:uid="{00000000-0005-0000-0000-0000CF520000}"/>
    <cellStyle name="Normal 2 4 2 2 3" xfId="3002" xr:uid="{00000000-0005-0000-0000-0000D0520000}"/>
    <cellStyle name="Normal 2 4 2 3" xfId="3003" xr:uid="{00000000-0005-0000-0000-0000D1520000}"/>
    <cellStyle name="Normal 2 4 2 4" xfId="3004" xr:uid="{00000000-0005-0000-0000-0000D2520000}"/>
    <cellStyle name="Normal 2 4 2 5" xfId="3005" xr:uid="{00000000-0005-0000-0000-0000D3520000}"/>
    <cellStyle name="Normal 2 4 2 6" xfId="3006" xr:uid="{00000000-0005-0000-0000-0000D4520000}"/>
    <cellStyle name="Normal 2 4 2 7" xfId="3007" xr:uid="{00000000-0005-0000-0000-0000D5520000}"/>
    <cellStyle name="Normal 2 4 2 8" xfId="3008" xr:uid="{00000000-0005-0000-0000-0000D6520000}"/>
    <cellStyle name="Normal 2 4 2 8 2" xfId="3009" xr:uid="{00000000-0005-0000-0000-0000D7520000}"/>
    <cellStyle name="Normal 2 4 3" xfId="3010" xr:uid="{00000000-0005-0000-0000-0000D8520000}"/>
    <cellStyle name="Normal 2 4 4" xfId="3011" xr:uid="{00000000-0005-0000-0000-0000D9520000}"/>
    <cellStyle name="Normal 2 4 5" xfId="3012" xr:uid="{00000000-0005-0000-0000-0000DA520000}"/>
    <cellStyle name="Normal 2 4 6" xfId="3013" xr:uid="{00000000-0005-0000-0000-0000DB520000}"/>
    <cellStyle name="Normal 2 4 7" xfId="3014" xr:uid="{00000000-0005-0000-0000-0000DC520000}"/>
    <cellStyle name="Normal 2 4 7 2" xfId="3015" xr:uid="{00000000-0005-0000-0000-0000DD520000}"/>
    <cellStyle name="Normal 2 4 7 2 2" xfId="3016" xr:uid="{00000000-0005-0000-0000-0000DE520000}"/>
    <cellStyle name="Normal 2 4 7 3" xfId="3017" xr:uid="{00000000-0005-0000-0000-0000DF520000}"/>
    <cellStyle name="Normal 2 4 8" xfId="3018" xr:uid="{00000000-0005-0000-0000-0000E0520000}"/>
    <cellStyle name="Normal 2 4 9" xfId="3019" xr:uid="{00000000-0005-0000-0000-0000E1520000}"/>
    <cellStyle name="Normal 2 4_BSBS ID" xfId="3020" xr:uid="{00000000-0005-0000-0000-0000E2520000}"/>
    <cellStyle name="Normal 2 40" xfId="2883" xr:uid="{00000000-0005-0000-0000-0000E3520000}"/>
    <cellStyle name="Normal 2 5" xfId="3021" xr:uid="{00000000-0005-0000-0000-0000E4520000}"/>
    <cellStyle name="Normal 2 5 2" xfId="3022" xr:uid="{00000000-0005-0000-0000-0000E5520000}"/>
    <cellStyle name="Normal 2 5 3" xfId="3023" xr:uid="{00000000-0005-0000-0000-0000E6520000}"/>
    <cellStyle name="Normal 2 5 4" xfId="3024" xr:uid="{00000000-0005-0000-0000-0000E7520000}"/>
    <cellStyle name="Normal 2 5_BSBS ID" xfId="3025" xr:uid="{00000000-0005-0000-0000-0000E8520000}"/>
    <cellStyle name="Normal 2 6" xfId="3026" xr:uid="{00000000-0005-0000-0000-0000E9520000}"/>
    <cellStyle name="Normal 2 7" xfId="3027" xr:uid="{00000000-0005-0000-0000-0000EA520000}"/>
    <cellStyle name="Normal 2 8" xfId="3028" xr:uid="{00000000-0005-0000-0000-0000EB520000}"/>
    <cellStyle name="Normal 2 8 2" xfId="3029" xr:uid="{00000000-0005-0000-0000-0000EC520000}"/>
    <cellStyle name="Normal 2 8_BSBS ID" xfId="3030" xr:uid="{00000000-0005-0000-0000-0000ED520000}"/>
    <cellStyle name="Normal 2 9" xfId="3031" xr:uid="{00000000-0005-0000-0000-0000EE520000}"/>
    <cellStyle name="Normal 2_BSBS ID" xfId="3032" xr:uid="{00000000-0005-0000-0000-0000EF520000}"/>
    <cellStyle name="Normal 20" xfId="3033" xr:uid="{00000000-0005-0000-0000-0000F0520000}"/>
    <cellStyle name="Normal 20 2" xfId="3034" xr:uid="{00000000-0005-0000-0000-0000F1520000}"/>
    <cellStyle name="Normal 20 3" xfId="3035" xr:uid="{00000000-0005-0000-0000-0000F2520000}"/>
    <cellStyle name="Normal 20 4" xfId="3036" xr:uid="{00000000-0005-0000-0000-0000F3520000}"/>
    <cellStyle name="Normal 20 5" xfId="3037" xr:uid="{00000000-0005-0000-0000-0000F4520000}"/>
    <cellStyle name="Normal 20 6" xfId="3038" xr:uid="{00000000-0005-0000-0000-0000F5520000}"/>
    <cellStyle name="Normal 20 7" xfId="3039" xr:uid="{00000000-0005-0000-0000-0000F6520000}"/>
    <cellStyle name="Normal 20 8" xfId="3040" xr:uid="{00000000-0005-0000-0000-0000F7520000}"/>
    <cellStyle name="Normal 20_BSBS ID" xfId="3041" xr:uid="{00000000-0005-0000-0000-0000F8520000}"/>
    <cellStyle name="Normal 21" xfId="3042" xr:uid="{00000000-0005-0000-0000-0000F9520000}"/>
    <cellStyle name="Normal 21 2" xfId="3043" xr:uid="{00000000-0005-0000-0000-0000FA520000}"/>
    <cellStyle name="Normal 21 3" xfId="3044" xr:uid="{00000000-0005-0000-0000-0000FB520000}"/>
    <cellStyle name="Normal 21_BSBS ID" xfId="3045" xr:uid="{00000000-0005-0000-0000-0000FC520000}"/>
    <cellStyle name="Normal 22" xfId="3046" xr:uid="{00000000-0005-0000-0000-0000FD520000}"/>
    <cellStyle name="Normal 22 2" xfId="3047" xr:uid="{00000000-0005-0000-0000-0000FE520000}"/>
    <cellStyle name="Normal 22 3" xfId="3048" xr:uid="{00000000-0005-0000-0000-0000FF520000}"/>
    <cellStyle name="Normal 22_BSBS ID" xfId="3049" xr:uid="{00000000-0005-0000-0000-000000530000}"/>
    <cellStyle name="Normal 23" xfId="3050" xr:uid="{00000000-0005-0000-0000-000001530000}"/>
    <cellStyle name="Normal 23 2" xfId="3051" xr:uid="{00000000-0005-0000-0000-000002530000}"/>
    <cellStyle name="Normal 23 3" xfId="3052" xr:uid="{00000000-0005-0000-0000-000003530000}"/>
    <cellStyle name="Normal 23_BSBS ID" xfId="3053" xr:uid="{00000000-0005-0000-0000-000004530000}"/>
    <cellStyle name="Normal 24" xfId="3054" xr:uid="{00000000-0005-0000-0000-000005530000}"/>
    <cellStyle name="Normal 24 2" xfId="3055" xr:uid="{00000000-0005-0000-0000-000006530000}"/>
    <cellStyle name="Normal 24 2 2" xfId="3056" xr:uid="{00000000-0005-0000-0000-000007530000}"/>
    <cellStyle name="Normal 24 2_BSBS ID" xfId="3057" xr:uid="{00000000-0005-0000-0000-000008530000}"/>
    <cellStyle name="Normal 24 3" xfId="3058" xr:uid="{00000000-0005-0000-0000-000009530000}"/>
    <cellStyle name="Normal 25" xfId="3059" xr:uid="{00000000-0005-0000-0000-00000A530000}"/>
    <cellStyle name="Normal 25 2" xfId="3060" xr:uid="{00000000-0005-0000-0000-00000B530000}"/>
    <cellStyle name="Normal 25 3" xfId="3061" xr:uid="{00000000-0005-0000-0000-00000C530000}"/>
    <cellStyle name="Normal 26" xfId="3062" xr:uid="{00000000-0005-0000-0000-00000D530000}"/>
    <cellStyle name="Normal 26 2" xfId="3063" xr:uid="{00000000-0005-0000-0000-00000E530000}"/>
    <cellStyle name="Normal 26 3" xfId="3064" xr:uid="{00000000-0005-0000-0000-00000F530000}"/>
    <cellStyle name="Normal 27" xfId="3065" xr:uid="{00000000-0005-0000-0000-000010530000}"/>
    <cellStyle name="Normal 28" xfId="3066" xr:uid="{00000000-0005-0000-0000-000011530000}"/>
    <cellStyle name="Normal 29" xfId="3067" xr:uid="{00000000-0005-0000-0000-000012530000}"/>
    <cellStyle name="Normal 3" xfId="8" xr:uid="{00000000-0005-0000-0000-000013530000}"/>
    <cellStyle name="Normal 3 10" xfId="3069" xr:uid="{00000000-0005-0000-0000-000014530000}"/>
    <cellStyle name="Normal 3 11" xfId="3070" xr:uid="{00000000-0005-0000-0000-000015530000}"/>
    <cellStyle name="Normal 3 12" xfId="3071" xr:uid="{00000000-0005-0000-0000-000016530000}"/>
    <cellStyle name="Normal 3 13" xfId="3072" xr:uid="{00000000-0005-0000-0000-000017530000}"/>
    <cellStyle name="Normal 3 14" xfId="3073" xr:uid="{00000000-0005-0000-0000-000018530000}"/>
    <cellStyle name="Normal 3 15" xfId="3074" xr:uid="{00000000-0005-0000-0000-000019530000}"/>
    <cellStyle name="Normal 3 15 2" xfId="3075" xr:uid="{00000000-0005-0000-0000-00001A530000}"/>
    <cellStyle name="Normal 3 15 3" xfId="3076" xr:uid="{00000000-0005-0000-0000-00001B530000}"/>
    <cellStyle name="Normal 3 15 4" xfId="3077" xr:uid="{00000000-0005-0000-0000-00001C530000}"/>
    <cellStyle name="Normal 3 16" xfId="3078" xr:uid="{00000000-0005-0000-0000-00001D530000}"/>
    <cellStyle name="Normal 3 17" xfId="3079" xr:uid="{00000000-0005-0000-0000-00001E530000}"/>
    <cellStyle name="Normal 3 18" xfId="3080" xr:uid="{00000000-0005-0000-0000-00001F530000}"/>
    <cellStyle name="Normal 3 18 2" xfId="3081" xr:uid="{00000000-0005-0000-0000-000020530000}"/>
    <cellStyle name="Normal 3 19" xfId="3068" xr:uid="{00000000-0005-0000-0000-000021530000}"/>
    <cellStyle name="Normal 3 2" xfId="3082" xr:uid="{00000000-0005-0000-0000-000022530000}"/>
    <cellStyle name="Normal 3 2 2" xfId="3083" xr:uid="{00000000-0005-0000-0000-000023530000}"/>
    <cellStyle name="Normal 3 2 2 2" xfId="3084" xr:uid="{00000000-0005-0000-0000-000024530000}"/>
    <cellStyle name="Normal 3 2 2 2 2" xfId="3085" xr:uid="{00000000-0005-0000-0000-000025530000}"/>
    <cellStyle name="Normal 3 2 2 2 3" xfId="3086" xr:uid="{00000000-0005-0000-0000-000026530000}"/>
    <cellStyle name="Normal 3 2 2 3" xfId="3087" xr:uid="{00000000-0005-0000-0000-000027530000}"/>
    <cellStyle name="Normal 3 2 2 4" xfId="3088" xr:uid="{00000000-0005-0000-0000-000028530000}"/>
    <cellStyle name="Normal 3 2 2 5" xfId="3089" xr:uid="{00000000-0005-0000-0000-000029530000}"/>
    <cellStyle name="Normal 3 2 2 6" xfId="3090" xr:uid="{00000000-0005-0000-0000-00002A530000}"/>
    <cellStyle name="Normal 3 2 3" xfId="3091" xr:uid="{00000000-0005-0000-0000-00002B530000}"/>
    <cellStyle name="Normal 3 2 3 2" xfId="3092" xr:uid="{00000000-0005-0000-0000-00002C530000}"/>
    <cellStyle name="Normal 3 2 3 3" xfId="3093" xr:uid="{00000000-0005-0000-0000-00002D530000}"/>
    <cellStyle name="Normal 3 2 4" xfId="3094" xr:uid="{00000000-0005-0000-0000-00002E530000}"/>
    <cellStyle name="Normal 3 2 5" xfId="3095" xr:uid="{00000000-0005-0000-0000-00002F530000}"/>
    <cellStyle name="Normal 3 2 6" xfId="3096" xr:uid="{00000000-0005-0000-0000-000030530000}"/>
    <cellStyle name="Normal 3 2 7" xfId="3097" xr:uid="{00000000-0005-0000-0000-000031530000}"/>
    <cellStyle name="Normal 3 3" xfId="3098" xr:uid="{00000000-0005-0000-0000-000032530000}"/>
    <cellStyle name="Normal 3 3 2" xfId="3099" xr:uid="{00000000-0005-0000-0000-000033530000}"/>
    <cellStyle name="Normal 3 4" xfId="3100" xr:uid="{00000000-0005-0000-0000-000034530000}"/>
    <cellStyle name="Normal 3 4 2" xfId="3101" xr:uid="{00000000-0005-0000-0000-000035530000}"/>
    <cellStyle name="Normal 3 5" xfId="3102" xr:uid="{00000000-0005-0000-0000-000036530000}"/>
    <cellStyle name="Normal 3 5 2" xfId="3103" xr:uid="{00000000-0005-0000-0000-000037530000}"/>
    <cellStyle name="Normal 3 6" xfId="3104" xr:uid="{00000000-0005-0000-0000-000038530000}"/>
    <cellStyle name="Normal 3 7" xfId="3105" xr:uid="{00000000-0005-0000-0000-000039530000}"/>
    <cellStyle name="Normal 3 8" xfId="3106" xr:uid="{00000000-0005-0000-0000-00003A530000}"/>
    <cellStyle name="Normal 3 9" xfId="3107" xr:uid="{00000000-0005-0000-0000-00003B530000}"/>
    <cellStyle name="Normal 3_BSBS ID" xfId="3108" xr:uid="{00000000-0005-0000-0000-00003C530000}"/>
    <cellStyle name="Normal 30" xfId="3109" xr:uid="{00000000-0005-0000-0000-00003D530000}"/>
    <cellStyle name="Normal 31" xfId="3110" xr:uid="{00000000-0005-0000-0000-00003E530000}"/>
    <cellStyle name="Normal 32" xfId="3111" xr:uid="{00000000-0005-0000-0000-00003F530000}"/>
    <cellStyle name="Normal 33" xfId="3112" xr:uid="{00000000-0005-0000-0000-000040530000}"/>
    <cellStyle name="Normal 34" xfId="3113" xr:uid="{00000000-0005-0000-0000-000041530000}"/>
    <cellStyle name="Normal 35" xfId="3114" xr:uid="{00000000-0005-0000-0000-000042530000}"/>
    <cellStyle name="Normal 36" xfId="3115" xr:uid="{00000000-0005-0000-0000-000043530000}"/>
    <cellStyle name="Normal 37" xfId="3116" xr:uid="{00000000-0005-0000-0000-000044530000}"/>
    <cellStyle name="Normal 38" xfId="3117" xr:uid="{00000000-0005-0000-0000-000045530000}"/>
    <cellStyle name="Normal 39" xfId="3118" xr:uid="{00000000-0005-0000-0000-000046530000}"/>
    <cellStyle name="Normal 4" xfId="3119" xr:uid="{00000000-0005-0000-0000-000047530000}"/>
    <cellStyle name="Normal 4 10" xfId="3120" xr:uid="{00000000-0005-0000-0000-000048530000}"/>
    <cellStyle name="Normal 4 11" xfId="3121" xr:uid="{00000000-0005-0000-0000-000049530000}"/>
    <cellStyle name="Normal 4 12" xfId="3122" xr:uid="{00000000-0005-0000-0000-00004A530000}"/>
    <cellStyle name="Normal 4 13" xfId="3123" xr:uid="{00000000-0005-0000-0000-00004B530000}"/>
    <cellStyle name="Normal 4 14" xfId="3124" xr:uid="{00000000-0005-0000-0000-00004C530000}"/>
    <cellStyle name="Normal 4 15" xfId="3125" xr:uid="{00000000-0005-0000-0000-00004D530000}"/>
    <cellStyle name="Normal 4 15 2" xfId="3126" xr:uid="{00000000-0005-0000-0000-00004E530000}"/>
    <cellStyle name="Normal 4 15 3" xfId="3127" xr:uid="{00000000-0005-0000-0000-00004F530000}"/>
    <cellStyle name="Normal 4 15 4" xfId="3128" xr:uid="{00000000-0005-0000-0000-000050530000}"/>
    <cellStyle name="Normal 4 16" xfId="3129" xr:uid="{00000000-0005-0000-0000-000051530000}"/>
    <cellStyle name="Normal 4 17" xfId="3130" xr:uid="{00000000-0005-0000-0000-000052530000}"/>
    <cellStyle name="Normal 4 18" xfId="3131" xr:uid="{00000000-0005-0000-0000-000053530000}"/>
    <cellStyle name="Normal 4 18 2" xfId="3132" xr:uid="{00000000-0005-0000-0000-000054530000}"/>
    <cellStyle name="Normal 4 2" xfId="3133" xr:uid="{00000000-0005-0000-0000-000055530000}"/>
    <cellStyle name="Normal 4 2 2" xfId="3134" xr:uid="{00000000-0005-0000-0000-000056530000}"/>
    <cellStyle name="Normal 4 2 2 2" xfId="3135" xr:uid="{00000000-0005-0000-0000-000057530000}"/>
    <cellStyle name="Normal 4 2 2 2 2" xfId="3136" xr:uid="{00000000-0005-0000-0000-000058530000}"/>
    <cellStyle name="Normal 4 2 2 2 3" xfId="3137" xr:uid="{00000000-0005-0000-0000-000059530000}"/>
    <cellStyle name="Normal 4 2 2 3" xfId="3138" xr:uid="{00000000-0005-0000-0000-00005A530000}"/>
    <cellStyle name="Normal 4 2 2 4" xfId="3139" xr:uid="{00000000-0005-0000-0000-00005B530000}"/>
    <cellStyle name="Normal 4 2 2 5" xfId="3140" xr:uid="{00000000-0005-0000-0000-00005C530000}"/>
    <cellStyle name="Normal 4 2 2 6" xfId="3141" xr:uid="{00000000-0005-0000-0000-00005D530000}"/>
    <cellStyle name="Normal 4 2 3" xfId="3142" xr:uid="{00000000-0005-0000-0000-00005E530000}"/>
    <cellStyle name="Normal 4 2 3 2" xfId="3143" xr:uid="{00000000-0005-0000-0000-00005F530000}"/>
    <cellStyle name="Normal 4 2 3 3" xfId="3144" xr:uid="{00000000-0005-0000-0000-000060530000}"/>
    <cellStyle name="Normal 4 2 4" xfId="3145" xr:uid="{00000000-0005-0000-0000-000061530000}"/>
    <cellStyle name="Normal 4 2 5" xfId="3146" xr:uid="{00000000-0005-0000-0000-000062530000}"/>
    <cellStyle name="Normal 4 2 6" xfId="3147" xr:uid="{00000000-0005-0000-0000-000063530000}"/>
    <cellStyle name="Normal 4 2_BSBS ID" xfId="3148" xr:uid="{00000000-0005-0000-0000-000064530000}"/>
    <cellStyle name="Normal 4 3" xfId="3149" xr:uid="{00000000-0005-0000-0000-000065530000}"/>
    <cellStyle name="Normal 4 4" xfId="3150" xr:uid="{00000000-0005-0000-0000-000066530000}"/>
    <cellStyle name="Normal 4 5" xfId="3151" xr:uid="{00000000-0005-0000-0000-000067530000}"/>
    <cellStyle name="Normal 4 6" xfId="3152" xr:uid="{00000000-0005-0000-0000-000068530000}"/>
    <cellStyle name="Normal 4 7" xfId="3153" xr:uid="{00000000-0005-0000-0000-000069530000}"/>
    <cellStyle name="Normal 4 8" xfId="3154" xr:uid="{00000000-0005-0000-0000-00006A530000}"/>
    <cellStyle name="Normal 4 9" xfId="3155" xr:uid="{00000000-0005-0000-0000-00006B530000}"/>
    <cellStyle name="Normal 4_BSBS ID" xfId="3156" xr:uid="{00000000-0005-0000-0000-00006C530000}"/>
    <cellStyle name="Normal 40" xfId="3157" xr:uid="{00000000-0005-0000-0000-00006D530000}"/>
    <cellStyle name="Normal 41" xfId="3158" xr:uid="{00000000-0005-0000-0000-00006E530000}"/>
    <cellStyle name="Normal 42" xfId="3159" xr:uid="{00000000-0005-0000-0000-00006F530000}"/>
    <cellStyle name="Normal 43" xfId="3160" xr:uid="{00000000-0005-0000-0000-000070530000}"/>
    <cellStyle name="Normal 44" xfId="3161" xr:uid="{00000000-0005-0000-0000-000071530000}"/>
    <cellStyle name="Normal 45" xfId="3162" xr:uid="{00000000-0005-0000-0000-000072530000}"/>
    <cellStyle name="Normal 46" xfId="3163" xr:uid="{00000000-0005-0000-0000-000073530000}"/>
    <cellStyle name="Normal 47" xfId="3164" xr:uid="{00000000-0005-0000-0000-000074530000}"/>
    <cellStyle name="Normal 48" xfId="3165" xr:uid="{00000000-0005-0000-0000-000075530000}"/>
    <cellStyle name="Normal 49" xfId="3166" xr:uid="{00000000-0005-0000-0000-000076530000}"/>
    <cellStyle name="Normal 5" xfId="3167" xr:uid="{00000000-0005-0000-0000-000077530000}"/>
    <cellStyle name="Normal 5 2" xfId="3168" xr:uid="{00000000-0005-0000-0000-000078530000}"/>
    <cellStyle name="Normal 5 2 2" xfId="3169" xr:uid="{00000000-0005-0000-0000-000079530000}"/>
    <cellStyle name="Normal 5 2 3" xfId="3170" xr:uid="{00000000-0005-0000-0000-00007A530000}"/>
    <cellStyle name="Normal 5 2 4" xfId="3171" xr:uid="{00000000-0005-0000-0000-00007B530000}"/>
    <cellStyle name="Normal 5 2_BSBS ID" xfId="3172" xr:uid="{00000000-0005-0000-0000-00007C530000}"/>
    <cellStyle name="Normal 5 3" xfId="3173" xr:uid="{00000000-0005-0000-0000-00007D530000}"/>
    <cellStyle name="Normal 5 4" xfId="3174" xr:uid="{00000000-0005-0000-0000-00007E530000}"/>
    <cellStyle name="Normal 5 5" xfId="3175" xr:uid="{00000000-0005-0000-0000-00007F530000}"/>
    <cellStyle name="Normal 5 6" xfId="3176" xr:uid="{00000000-0005-0000-0000-000080530000}"/>
    <cellStyle name="Normal 5 6 2" xfId="3177" xr:uid="{00000000-0005-0000-0000-000081530000}"/>
    <cellStyle name="Normal 5 6_BSBS ID" xfId="3178" xr:uid="{00000000-0005-0000-0000-000082530000}"/>
    <cellStyle name="Normal 5 7" xfId="3179" xr:uid="{00000000-0005-0000-0000-000083530000}"/>
    <cellStyle name="Normal 5 8" xfId="3180" xr:uid="{00000000-0005-0000-0000-000084530000}"/>
    <cellStyle name="Normal 5 9" xfId="3181" xr:uid="{00000000-0005-0000-0000-000085530000}"/>
    <cellStyle name="Normal 5_BSBS ID" xfId="3182" xr:uid="{00000000-0005-0000-0000-000086530000}"/>
    <cellStyle name="Normal 50" xfId="3183" xr:uid="{00000000-0005-0000-0000-000087530000}"/>
    <cellStyle name="Normal 51" xfId="3184" xr:uid="{00000000-0005-0000-0000-000088530000}"/>
    <cellStyle name="Normal 52" xfId="3185" xr:uid="{00000000-0005-0000-0000-000089530000}"/>
    <cellStyle name="Normal 52 2" xfId="3186" xr:uid="{00000000-0005-0000-0000-00008A530000}"/>
    <cellStyle name="Normal 53" xfId="3187" xr:uid="{00000000-0005-0000-0000-00008B530000}"/>
    <cellStyle name="Normal 54" xfId="3188" xr:uid="{00000000-0005-0000-0000-00008C530000}"/>
    <cellStyle name="Normal 55" xfId="3189" xr:uid="{00000000-0005-0000-0000-00008D530000}"/>
    <cellStyle name="Normal 56" xfId="3190" xr:uid="{00000000-0005-0000-0000-00008E530000}"/>
    <cellStyle name="Normal 57" xfId="3191" xr:uid="{00000000-0005-0000-0000-00008F530000}"/>
    <cellStyle name="Normal 58" xfId="3192" xr:uid="{00000000-0005-0000-0000-000090530000}"/>
    <cellStyle name="Normal 59" xfId="3193" xr:uid="{00000000-0005-0000-0000-000091530000}"/>
    <cellStyle name="Normal 6" xfId="3194" xr:uid="{00000000-0005-0000-0000-000092530000}"/>
    <cellStyle name="Normal 6 10" xfId="3195" xr:uid="{00000000-0005-0000-0000-000093530000}"/>
    <cellStyle name="Normal 6 2" xfId="3196" xr:uid="{00000000-0005-0000-0000-000094530000}"/>
    <cellStyle name="Normal 6 3" xfId="3197" xr:uid="{00000000-0005-0000-0000-000095530000}"/>
    <cellStyle name="Normal 6 4" xfId="3198" xr:uid="{00000000-0005-0000-0000-000096530000}"/>
    <cellStyle name="Normal 6 5" xfId="3199" xr:uid="{00000000-0005-0000-0000-000097530000}"/>
    <cellStyle name="Normal 6 6" xfId="3200" xr:uid="{00000000-0005-0000-0000-000098530000}"/>
    <cellStyle name="Normal 6 7" xfId="3201" xr:uid="{00000000-0005-0000-0000-000099530000}"/>
    <cellStyle name="Normal 6 8" xfId="3202" xr:uid="{00000000-0005-0000-0000-00009A530000}"/>
    <cellStyle name="Normal 6 9" xfId="3203" xr:uid="{00000000-0005-0000-0000-00009B530000}"/>
    <cellStyle name="Normal 6_BSBS ID" xfId="3204" xr:uid="{00000000-0005-0000-0000-00009C530000}"/>
    <cellStyle name="Normal 60" xfId="3205" xr:uid="{00000000-0005-0000-0000-00009D530000}"/>
    <cellStyle name="Normal 61" xfId="3206" xr:uid="{00000000-0005-0000-0000-00009E530000}"/>
    <cellStyle name="Normal 62" xfId="3207" xr:uid="{00000000-0005-0000-0000-00009F530000}"/>
    <cellStyle name="Normal 63" xfId="3208" xr:uid="{00000000-0005-0000-0000-0000A0530000}"/>
    <cellStyle name="Normal 64" xfId="3209" xr:uid="{00000000-0005-0000-0000-0000A1530000}"/>
    <cellStyle name="Normal 65" xfId="3210" xr:uid="{00000000-0005-0000-0000-0000A2530000}"/>
    <cellStyle name="Normal 65 10" xfId="3211" xr:uid="{00000000-0005-0000-0000-0000A3530000}"/>
    <cellStyle name="Normal 65 11" xfId="3212" xr:uid="{00000000-0005-0000-0000-0000A4530000}"/>
    <cellStyle name="Normal 65 12" xfId="3213" xr:uid="{00000000-0005-0000-0000-0000A5530000}"/>
    <cellStyle name="Normal 65 13" xfId="3214" xr:uid="{00000000-0005-0000-0000-0000A6530000}"/>
    <cellStyle name="Normal 65 14" xfId="3215" xr:uid="{00000000-0005-0000-0000-0000A7530000}"/>
    <cellStyle name="Normal 65 15" xfId="3216" xr:uid="{00000000-0005-0000-0000-0000A8530000}"/>
    <cellStyle name="Normal 65 16" xfId="3217" xr:uid="{00000000-0005-0000-0000-0000A9530000}"/>
    <cellStyle name="Normal 65 17" xfId="3218" xr:uid="{00000000-0005-0000-0000-0000AA530000}"/>
    <cellStyle name="Normal 65 18" xfId="3219" xr:uid="{00000000-0005-0000-0000-0000AB530000}"/>
    <cellStyle name="Normal 65 19" xfId="3220" xr:uid="{00000000-0005-0000-0000-0000AC530000}"/>
    <cellStyle name="Normal 65 2" xfId="3221" xr:uid="{00000000-0005-0000-0000-0000AD530000}"/>
    <cellStyle name="Normal 65 2 2" xfId="3222" xr:uid="{00000000-0005-0000-0000-0000AE530000}"/>
    <cellStyle name="Normal 65 2_BSBS ID" xfId="3223" xr:uid="{00000000-0005-0000-0000-0000AF530000}"/>
    <cellStyle name="Normal 65 20" xfId="3224" xr:uid="{00000000-0005-0000-0000-0000B0530000}"/>
    <cellStyle name="Normal 65 21" xfId="3225" xr:uid="{00000000-0005-0000-0000-0000B1530000}"/>
    <cellStyle name="Normal 65 22" xfId="3226" xr:uid="{00000000-0005-0000-0000-0000B2530000}"/>
    <cellStyle name="Normal 65 23" xfId="3227" xr:uid="{00000000-0005-0000-0000-0000B3530000}"/>
    <cellStyle name="Normal 65 24" xfId="3228" xr:uid="{00000000-0005-0000-0000-0000B4530000}"/>
    <cellStyle name="Normal 65 25" xfId="3229" xr:uid="{00000000-0005-0000-0000-0000B5530000}"/>
    <cellStyle name="Normal 65 26" xfId="3230" xr:uid="{00000000-0005-0000-0000-0000B6530000}"/>
    <cellStyle name="Normal 65 27" xfId="3231" xr:uid="{00000000-0005-0000-0000-0000B7530000}"/>
    <cellStyle name="Normal 65 3" xfId="3232" xr:uid="{00000000-0005-0000-0000-0000B8530000}"/>
    <cellStyle name="Normal 65 3 2" xfId="3233" xr:uid="{00000000-0005-0000-0000-0000B9530000}"/>
    <cellStyle name="Normal 65 4" xfId="3234" xr:uid="{00000000-0005-0000-0000-0000BA530000}"/>
    <cellStyle name="Normal 65 5" xfId="3235" xr:uid="{00000000-0005-0000-0000-0000BB530000}"/>
    <cellStyle name="Normal 65 6" xfId="3236" xr:uid="{00000000-0005-0000-0000-0000BC530000}"/>
    <cellStyle name="Normal 65 7" xfId="3237" xr:uid="{00000000-0005-0000-0000-0000BD530000}"/>
    <cellStyle name="Normal 65 8" xfId="3238" xr:uid="{00000000-0005-0000-0000-0000BE530000}"/>
    <cellStyle name="Normal 65 9" xfId="3239" xr:uid="{00000000-0005-0000-0000-0000BF530000}"/>
    <cellStyle name="Normal 65_BSBS ID" xfId="3240" xr:uid="{00000000-0005-0000-0000-0000C0530000}"/>
    <cellStyle name="Normal 66" xfId="3241" xr:uid="{00000000-0005-0000-0000-0000C1530000}"/>
    <cellStyle name="Normal 66 2" xfId="3242" xr:uid="{00000000-0005-0000-0000-0000C2530000}"/>
    <cellStyle name="Normal 67" xfId="3243" xr:uid="{00000000-0005-0000-0000-0000C3530000}"/>
    <cellStyle name="Normal 67 2" xfId="3244" xr:uid="{00000000-0005-0000-0000-0000C4530000}"/>
    <cellStyle name="Normal 68" xfId="3245" xr:uid="{00000000-0005-0000-0000-0000C5530000}"/>
    <cellStyle name="Normal 68 2" xfId="3246" xr:uid="{00000000-0005-0000-0000-0000C6530000}"/>
    <cellStyle name="Normal 69" xfId="3247" xr:uid="{00000000-0005-0000-0000-0000C7530000}"/>
    <cellStyle name="Normal 69 2" xfId="3248" xr:uid="{00000000-0005-0000-0000-0000C8530000}"/>
    <cellStyle name="Normal 7" xfId="3249" xr:uid="{00000000-0005-0000-0000-0000C9530000}"/>
    <cellStyle name="Normal 7 2" xfId="3250" xr:uid="{00000000-0005-0000-0000-0000CA530000}"/>
    <cellStyle name="Normal 70" xfId="3251" xr:uid="{00000000-0005-0000-0000-0000CB530000}"/>
    <cellStyle name="Normal 70 2" xfId="3252" xr:uid="{00000000-0005-0000-0000-0000CC530000}"/>
    <cellStyle name="Normal 70_BSBS ID" xfId="3253" xr:uid="{00000000-0005-0000-0000-0000CD530000}"/>
    <cellStyle name="Normal 71" xfId="3254" xr:uid="{00000000-0005-0000-0000-0000CE530000}"/>
    <cellStyle name="Normal 72" xfId="3255" xr:uid="{00000000-0005-0000-0000-0000CF530000}"/>
    <cellStyle name="Normal 73" xfId="3256" xr:uid="{00000000-0005-0000-0000-0000D0530000}"/>
    <cellStyle name="Normal 74" xfId="3257" xr:uid="{00000000-0005-0000-0000-0000D1530000}"/>
    <cellStyle name="Normal 75" xfId="3258" xr:uid="{00000000-0005-0000-0000-0000D2530000}"/>
    <cellStyle name="Normal 75 10" xfId="3259" xr:uid="{00000000-0005-0000-0000-0000D3530000}"/>
    <cellStyle name="Normal 75 11" xfId="3260" xr:uid="{00000000-0005-0000-0000-0000D4530000}"/>
    <cellStyle name="Normal 75 12" xfId="3261" xr:uid="{00000000-0005-0000-0000-0000D5530000}"/>
    <cellStyle name="Normal 75 13" xfId="3262" xr:uid="{00000000-0005-0000-0000-0000D6530000}"/>
    <cellStyle name="Normal 75 14" xfId="3263" xr:uid="{00000000-0005-0000-0000-0000D7530000}"/>
    <cellStyle name="Normal 75 15" xfId="3264" xr:uid="{00000000-0005-0000-0000-0000D8530000}"/>
    <cellStyle name="Normal 75 16" xfId="3265" xr:uid="{00000000-0005-0000-0000-0000D9530000}"/>
    <cellStyle name="Normal 75 17" xfId="3266" xr:uid="{00000000-0005-0000-0000-0000DA530000}"/>
    <cellStyle name="Normal 75 18" xfId="3267" xr:uid="{00000000-0005-0000-0000-0000DB530000}"/>
    <cellStyle name="Normal 75 19" xfId="3268" xr:uid="{00000000-0005-0000-0000-0000DC530000}"/>
    <cellStyle name="Normal 75 2" xfId="3269" xr:uid="{00000000-0005-0000-0000-0000DD530000}"/>
    <cellStyle name="Normal 75 20" xfId="3270" xr:uid="{00000000-0005-0000-0000-0000DE530000}"/>
    <cellStyle name="Normal 75 21" xfId="3271" xr:uid="{00000000-0005-0000-0000-0000DF530000}"/>
    <cellStyle name="Normal 75 22" xfId="3272" xr:uid="{00000000-0005-0000-0000-0000E0530000}"/>
    <cellStyle name="Normal 75 23" xfId="3273" xr:uid="{00000000-0005-0000-0000-0000E1530000}"/>
    <cellStyle name="Normal 75 24" xfId="3274" xr:uid="{00000000-0005-0000-0000-0000E2530000}"/>
    <cellStyle name="Normal 75 25" xfId="3275" xr:uid="{00000000-0005-0000-0000-0000E3530000}"/>
    <cellStyle name="Normal 75 3" xfId="3276" xr:uid="{00000000-0005-0000-0000-0000E4530000}"/>
    <cellStyle name="Normal 75 4" xfId="3277" xr:uid="{00000000-0005-0000-0000-0000E5530000}"/>
    <cellStyle name="Normal 75 5" xfId="3278" xr:uid="{00000000-0005-0000-0000-0000E6530000}"/>
    <cellStyle name="Normal 75 6" xfId="3279" xr:uid="{00000000-0005-0000-0000-0000E7530000}"/>
    <cellStyle name="Normal 75 7" xfId="3280" xr:uid="{00000000-0005-0000-0000-0000E8530000}"/>
    <cellStyle name="Normal 75 8" xfId="3281" xr:uid="{00000000-0005-0000-0000-0000E9530000}"/>
    <cellStyle name="Normal 75 9" xfId="3282" xr:uid="{00000000-0005-0000-0000-0000EA530000}"/>
    <cellStyle name="Normal 75_BSBS ID" xfId="3283" xr:uid="{00000000-0005-0000-0000-0000EB530000}"/>
    <cellStyle name="Normal 76" xfId="3284" xr:uid="{00000000-0005-0000-0000-0000EC530000}"/>
    <cellStyle name="Normal 76 10" xfId="3285" xr:uid="{00000000-0005-0000-0000-0000ED530000}"/>
    <cellStyle name="Normal 76 11" xfId="3286" xr:uid="{00000000-0005-0000-0000-0000EE530000}"/>
    <cellStyle name="Normal 76 12" xfId="3287" xr:uid="{00000000-0005-0000-0000-0000EF530000}"/>
    <cellStyle name="Normal 76 13" xfId="3288" xr:uid="{00000000-0005-0000-0000-0000F0530000}"/>
    <cellStyle name="Normal 76 14" xfId="3289" xr:uid="{00000000-0005-0000-0000-0000F1530000}"/>
    <cellStyle name="Normal 76 15" xfId="3290" xr:uid="{00000000-0005-0000-0000-0000F2530000}"/>
    <cellStyle name="Normal 76 16" xfId="3291" xr:uid="{00000000-0005-0000-0000-0000F3530000}"/>
    <cellStyle name="Normal 76 17" xfId="3292" xr:uid="{00000000-0005-0000-0000-0000F4530000}"/>
    <cellStyle name="Normal 76 18" xfId="3293" xr:uid="{00000000-0005-0000-0000-0000F5530000}"/>
    <cellStyle name="Normal 76 19" xfId="3294" xr:uid="{00000000-0005-0000-0000-0000F6530000}"/>
    <cellStyle name="Normal 76 2" xfId="3295" xr:uid="{00000000-0005-0000-0000-0000F7530000}"/>
    <cellStyle name="Normal 76 20" xfId="3296" xr:uid="{00000000-0005-0000-0000-0000F8530000}"/>
    <cellStyle name="Normal 76 21" xfId="3297" xr:uid="{00000000-0005-0000-0000-0000F9530000}"/>
    <cellStyle name="Normal 76 22" xfId="3298" xr:uid="{00000000-0005-0000-0000-0000FA530000}"/>
    <cellStyle name="Normal 76 23" xfId="3299" xr:uid="{00000000-0005-0000-0000-0000FB530000}"/>
    <cellStyle name="Normal 76 3" xfId="3300" xr:uid="{00000000-0005-0000-0000-0000FC530000}"/>
    <cellStyle name="Normal 76 4" xfId="3301" xr:uid="{00000000-0005-0000-0000-0000FD530000}"/>
    <cellStyle name="Normal 76 5" xfId="3302" xr:uid="{00000000-0005-0000-0000-0000FE530000}"/>
    <cellStyle name="Normal 76 6" xfId="3303" xr:uid="{00000000-0005-0000-0000-0000FF530000}"/>
    <cellStyle name="Normal 76 7" xfId="3304" xr:uid="{00000000-0005-0000-0000-000000540000}"/>
    <cellStyle name="Normal 76 8" xfId="3305" xr:uid="{00000000-0005-0000-0000-000001540000}"/>
    <cellStyle name="Normal 76 9" xfId="3306" xr:uid="{00000000-0005-0000-0000-000002540000}"/>
    <cellStyle name="Normal 76_BSBS ID" xfId="3307" xr:uid="{00000000-0005-0000-0000-000003540000}"/>
    <cellStyle name="Normal 77" xfId="3308" xr:uid="{00000000-0005-0000-0000-000004540000}"/>
    <cellStyle name="Normal 77 10" xfId="3309" xr:uid="{00000000-0005-0000-0000-000005540000}"/>
    <cellStyle name="Normal 77 11" xfId="3310" xr:uid="{00000000-0005-0000-0000-000006540000}"/>
    <cellStyle name="Normal 77 12" xfId="3311" xr:uid="{00000000-0005-0000-0000-000007540000}"/>
    <cellStyle name="Normal 77 13" xfId="3312" xr:uid="{00000000-0005-0000-0000-000008540000}"/>
    <cellStyle name="Normal 77 14" xfId="3313" xr:uid="{00000000-0005-0000-0000-000009540000}"/>
    <cellStyle name="Normal 77 15" xfId="3314" xr:uid="{00000000-0005-0000-0000-00000A540000}"/>
    <cellStyle name="Normal 77 16" xfId="3315" xr:uid="{00000000-0005-0000-0000-00000B540000}"/>
    <cellStyle name="Normal 77 17" xfId="3316" xr:uid="{00000000-0005-0000-0000-00000C540000}"/>
    <cellStyle name="Normal 77 18" xfId="3317" xr:uid="{00000000-0005-0000-0000-00000D540000}"/>
    <cellStyle name="Normal 77 19" xfId="3318" xr:uid="{00000000-0005-0000-0000-00000E540000}"/>
    <cellStyle name="Normal 77 2" xfId="3319" xr:uid="{00000000-0005-0000-0000-00000F540000}"/>
    <cellStyle name="Normal 77 20" xfId="3320" xr:uid="{00000000-0005-0000-0000-000010540000}"/>
    <cellStyle name="Normal 77 21" xfId="3321" xr:uid="{00000000-0005-0000-0000-000011540000}"/>
    <cellStyle name="Normal 77 22" xfId="3322" xr:uid="{00000000-0005-0000-0000-000012540000}"/>
    <cellStyle name="Normal 77 23" xfId="3323" xr:uid="{00000000-0005-0000-0000-000013540000}"/>
    <cellStyle name="Normal 77 3" xfId="3324" xr:uid="{00000000-0005-0000-0000-000014540000}"/>
    <cellStyle name="Normal 77 4" xfId="3325" xr:uid="{00000000-0005-0000-0000-000015540000}"/>
    <cellStyle name="Normal 77 5" xfId="3326" xr:uid="{00000000-0005-0000-0000-000016540000}"/>
    <cellStyle name="Normal 77 6" xfId="3327" xr:uid="{00000000-0005-0000-0000-000017540000}"/>
    <cellStyle name="Normal 77 7" xfId="3328" xr:uid="{00000000-0005-0000-0000-000018540000}"/>
    <cellStyle name="Normal 77 8" xfId="3329" xr:uid="{00000000-0005-0000-0000-000019540000}"/>
    <cellStyle name="Normal 77 9" xfId="3330" xr:uid="{00000000-0005-0000-0000-00001A540000}"/>
    <cellStyle name="Normal 77_BSBS ID" xfId="3331" xr:uid="{00000000-0005-0000-0000-00001B540000}"/>
    <cellStyle name="Normal 78" xfId="3332" xr:uid="{00000000-0005-0000-0000-00001C540000}"/>
    <cellStyle name="Normal 78 10" xfId="3333" xr:uid="{00000000-0005-0000-0000-00001D540000}"/>
    <cellStyle name="Normal 78 11" xfId="3334" xr:uid="{00000000-0005-0000-0000-00001E540000}"/>
    <cellStyle name="Normal 78 12" xfId="3335" xr:uid="{00000000-0005-0000-0000-00001F540000}"/>
    <cellStyle name="Normal 78 13" xfId="3336" xr:uid="{00000000-0005-0000-0000-000020540000}"/>
    <cellStyle name="Normal 78 14" xfId="3337" xr:uid="{00000000-0005-0000-0000-000021540000}"/>
    <cellStyle name="Normal 78 15" xfId="3338" xr:uid="{00000000-0005-0000-0000-000022540000}"/>
    <cellStyle name="Normal 78 16" xfId="3339" xr:uid="{00000000-0005-0000-0000-000023540000}"/>
    <cellStyle name="Normal 78 17" xfId="3340" xr:uid="{00000000-0005-0000-0000-000024540000}"/>
    <cellStyle name="Normal 78 18" xfId="3341" xr:uid="{00000000-0005-0000-0000-000025540000}"/>
    <cellStyle name="Normal 78 19" xfId="3342" xr:uid="{00000000-0005-0000-0000-000026540000}"/>
    <cellStyle name="Normal 78 2" xfId="3343" xr:uid="{00000000-0005-0000-0000-000027540000}"/>
    <cellStyle name="Normal 78 20" xfId="3344" xr:uid="{00000000-0005-0000-0000-000028540000}"/>
    <cellStyle name="Normal 78 21" xfId="3345" xr:uid="{00000000-0005-0000-0000-000029540000}"/>
    <cellStyle name="Normal 78 22" xfId="3346" xr:uid="{00000000-0005-0000-0000-00002A540000}"/>
    <cellStyle name="Normal 78 23" xfId="3347" xr:uid="{00000000-0005-0000-0000-00002B540000}"/>
    <cellStyle name="Normal 78 3" xfId="3348" xr:uid="{00000000-0005-0000-0000-00002C540000}"/>
    <cellStyle name="Normal 78 4" xfId="3349" xr:uid="{00000000-0005-0000-0000-00002D540000}"/>
    <cellStyle name="Normal 78 5" xfId="3350" xr:uid="{00000000-0005-0000-0000-00002E540000}"/>
    <cellStyle name="Normal 78 6" xfId="3351" xr:uid="{00000000-0005-0000-0000-00002F540000}"/>
    <cellStyle name="Normal 78 7" xfId="3352" xr:uid="{00000000-0005-0000-0000-000030540000}"/>
    <cellStyle name="Normal 78 8" xfId="3353" xr:uid="{00000000-0005-0000-0000-000031540000}"/>
    <cellStyle name="Normal 78 9" xfId="3354" xr:uid="{00000000-0005-0000-0000-000032540000}"/>
    <cellStyle name="Normal 79" xfId="3355" xr:uid="{00000000-0005-0000-0000-000033540000}"/>
    <cellStyle name="Normal 79 10" xfId="3356" xr:uid="{00000000-0005-0000-0000-000034540000}"/>
    <cellStyle name="Normal 79 11" xfId="3357" xr:uid="{00000000-0005-0000-0000-000035540000}"/>
    <cellStyle name="Normal 79 12" xfId="3358" xr:uid="{00000000-0005-0000-0000-000036540000}"/>
    <cellStyle name="Normal 79 13" xfId="3359" xr:uid="{00000000-0005-0000-0000-000037540000}"/>
    <cellStyle name="Normal 79 14" xfId="3360" xr:uid="{00000000-0005-0000-0000-000038540000}"/>
    <cellStyle name="Normal 79 15" xfId="3361" xr:uid="{00000000-0005-0000-0000-000039540000}"/>
    <cellStyle name="Normal 79 16" xfId="3362" xr:uid="{00000000-0005-0000-0000-00003A540000}"/>
    <cellStyle name="Normal 79 17" xfId="3363" xr:uid="{00000000-0005-0000-0000-00003B540000}"/>
    <cellStyle name="Normal 79 18" xfId="3364" xr:uid="{00000000-0005-0000-0000-00003C540000}"/>
    <cellStyle name="Normal 79 19" xfId="3365" xr:uid="{00000000-0005-0000-0000-00003D540000}"/>
    <cellStyle name="Normal 79 2" xfId="3366" xr:uid="{00000000-0005-0000-0000-00003E540000}"/>
    <cellStyle name="Normal 79 20" xfId="3367" xr:uid="{00000000-0005-0000-0000-00003F540000}"/>
    <cellStyle name="Normal 79 21" xfId="3368" xr:uid="{00000000-0005-0000-0000-000040540000}"/>
    <cellStyle name="Normal 79 22" xfId="3369" xr:uid="{00000000-0005-0000-0000-000041540000}"/>
    <cellStyle name="Normal 79 23" xfId="3370" xr:uid="{00000000-0005-0000-0000-000042540000}"/>
    <cellStyle name="Normal 79 3" xfId="3371" xr:uid="{00000000-0005-0000-0000-000043540000}"/>
    <cellStyle name="Normal 79 4" xfId="3372" xr:uid="{00000000-0005-0000-0000-000044540000}"/>
    <cellStyle name="Normal 79 5" xfId="3373" xr:uid="{00000000-0005-0000-0000-000045540000}"/>
    <cellStyle name="Normal 79 6" xfId="3374" xr:uid="{00000000-0005-0000-0000-000046540000}"/>
    <cellStyle name="Normal 79 7" xfId="3375" xr:uid="{00000000-0005-0000-0000-000047540000}"/>
    <cellStyle name="Normal 79 8" xfId="3376" xr:uid="{00000000-0005-0000-0000-000048540000}"/>
    <cellStyle name="Normal 79 9" xfId="3377" xr:uid="{00000000-0005-0000-0000-000049540000}"/>
    <cellStyle name="Normal 8" xfId="3378" xr:uid="{00000000-0005-0000-0000-00004A540000}"/>
    <cellStyle name="Normal 8 2" xfId="3379" xr:uid="{00000000-0005-0000-0000-00004B540000}"/>
    <cellStyle name="Normal 80" xfId="3380" xr:uid="{00000000-0005-0000-0000-00004C540000}"/>
    <cellStyle name="Normal 80 10" xfId="3381" xr:uid="{00000000-0005-0000-0000-00004D540000}"/>
    <cellStyle name="Normal 80 11" xfId="3382" xr:uid="{00000000-0005-0000-0000-00004E540000}"/>
    <cellStyle name="Normal 80 12" xfId="3383" xr:uid="{00000000-0005-0000-0000-00004F540000}"/>
    <cellStyle name="Normal 80 13" xfId="3384" xr:uid="{00000000-0005-0000-0000-000050540000}"/>
    <cellStyle name="Normal 80 14" xfId="3385" xr:uid="{00000000-0005-0000-0000-000051540000}"/>
    <cellStyle name="Normal 80 15" xfId="3386" xr:uid="{00000000-0005-0000-0000-000052540000}"/>
    <cellStyle name="Normal 80 16" xfId="3387" xr:uid="{00000000-0005-0000-0000-000053540000}"/>
    <cellStyle name="Normal 80 17" xfId="3388" xr:uid="{00000000-0005-0000-0000-000054540000}"/>
    <cellStyle name="Normal 80 2" xfId="3389" xr:uid="{00000000-0005-0000-0000-000055540000}"/>
    <cellStyle name="Normal 80 3" xfId="3390" xr:uid="{00000000-0005-0000-0000-000056540000}"/>
    <cellStyle name="Normal 80 4" xfId="3391" xr:uid="{00000000-0005-0000-0000-000057540000}"/>
    <cellStyle name="Normal 80 5" xfId="3392" xr:uid="{00000000-0005-0000-0000-000058540000}"/>
    <cellStyle name="Normal 80 6" xfId="3393" xr:uid="{00000000-0005-0000-0000-000059540000}"/>
    <cellStyle name="Normal 80 7" xfId="3394" xr:uid="{00000000-0005-0000-0000-00005A540000}"/>
    <cellStyle name="Normal 80 8" xfId="3395" xr:uid="{00000000-0005-0000-0000-00005B540000}"/>
    <cellStyle name="Normal 80 9" xfId="3396" xr:uid="{00000000-0005-0000-0000-00005C540000}"/>
    <cellStyle name="Normal 81" xfId="3397" xr:uid="{00000000-0005-0000-0000-00005D540000}"/>
    <cellStyle name="Normal 81 2" xfId="3398" xr:uid="{00000000-0005-0000-0000-00005E540000}"/>
    <cellStyle name="Normal 81 3" xfId="3399" xr:uid="{00000000-0005-0000-0000-00005F540000}"/>
    <cellStyle name="Normal 82" xfId="3400" xr:uid="{00000000-0005-0000-0000-000060540000}"/>
    <cellStyle name="Normal 83" xfId="3401" xr:uid="{00000000-0005-0000-0000-000061540000}"/>
    <cellStyle name="Normal 84" xfId="3402" xr:uid="{00000000-0005-0000-0000-000062540000}"/>
    <cellStyle name="Normal 85" xfId="3403" xr:uid="{00000000-0005-0000-0000-000063540000}"/>
    <cellStyle name="Normal 86" xfId="3404" xr:uid="{00000000-0005-0000-0000-000064540000}"/>
    <cellStyle name="Normal 87" xfId="3405" xr:uid="{00000000-0005-0000-0000-000065540000}"/>
    <cellStyle name="Normal 88" xfId="3406" xr:uid="{00000000-0005-0000-0000-000066540000}"/>
    <cellStyle name="Normal 89" xfId="3407" xr:uid="{00000000-0005-0000-0000-000067540000}"/>
    <cellStyle name="Normal 9" xfId="3408" xr:uid="{00000000-0005-0000-0000-000068540000}"/>
    <cellStyle name="Normal 90" xfId="3409" xr:uid="{00000000-0005-0000-0000-000069540000}"/>
    <cellStyle name="Normal 91" xfId="3410" xr:uid="{00000000-0005-0000-0000-00006A540000}"/>
    <cellStyle name="Normal 92" xfId="3411" xr:uid="{00000000-0005-0000-0000-00006B540000}"/>
    <cellStyle name="Normal 93" xfId="3412" xr:uid="{00000000-0005-0000-0000-00006C540000}"/>
    <cellStyle name="Normal 94" xfId="3413" xr:uid="{00000000-0005-0000-0000-00006D540000}"/>
    <cellStyle name="Normal 95" xfId="3414" xr:uid="{00000000-0005-0000-0000-00006E540000}"/>
    <cellStyle name="Normal 96" xfId="3415" xr:uid="{00000000-0005-0000-0000-00006F540000}"/>
    <cellStyle name="Normal 97" xfId="3416" xr:uid="{00000000-0005-0000-0000-000070540000}"/>
    <cellStyle name="Normal 98" xfId="3417" xr:uid="{00000000-0005-0000-0000-000071540000}"/>
    <cellStyle name="Normal 99" xfId="3418" xr:uid="{00000000-0005-0000-0000-000072540000}"/>
    <cellStyle name="Note 10" xfId="3419" xr:uid="{00000000-0005-0000-0000-000073540000}"/>
    <cellStyle name="Note 10 10" xfId="4597" xr:uid="{00000000-0005-0000-0000-000074540000}"/>
    <cellStyle name="Note 10 10 2" xfId="9144" xr:uid="{00000000-0005-0000-0000-000075540000}"/>
    <cellStyle name="Note 10 10 2 2" xfId="22546" xr:uid="{00000000-0005-0000-0000-000076540000}"/>
    <cellStyle name="Note 10 10 2 2 2" xfId="44803" xr:uid="{00000000-0005-0000-0000-000077540000}"/>
    <cellStyle name="Note 10 10 2 3" xfId="31401" xr:uid="{00000000-0005-0000-0000-000078540000}"/>
    <cellStyle name="Note 10 10 3" xfId="18238" xr:uid="{00000000-0005-0000-0000-000079540000}"/>
    <cellStyle name="Note 10 10 3 2" xfId="40495" xr:uid="{00000000-0005-0000-0000-00007A540000}"/>
    <cellStyle name="Note 10 10 4" xfId="13691" xr:uid="{00000000-0005-0000-0000-00007B540000}"/>
    <cellStyle name="Note 10 10 4 2" xfId="35948" xr:uid="{00000000-0005-0000-0000-00007C540000}"/>
    <cellStyle name="Note 10 10 5" xfId="27093" xr:uid="{00000000-0005-0000-0000-00007D540000}"/>
    <cellStyle name="Note 10 11" xfId="4264" xr:uid="{00000000-0005-0000-0000-00007E540000}"/>
    <cellStyle name="Note 10 11 2" xfId="8811" xr:uid="{00000000-0005-0000-0000-00007F540000}"/>
    <cellStyle name="Note 10 11 2 2" xfId="22213" xr:uid="{00000000-0005-0000-0000-000080540000}"/>
    <cellStyle name="Note 10 11 2 2 2" xfId="44470" xr:uid="{00000000-0005-0000-0000-000081540000}"/>
    <cellStyle name="Note 10 11 2 3" xfId="31068" xr:uid="{00000000-0005-0000-0000-000082540000}"/>
    <cellStyle name="Note 10 11 3" xfId="17905" xr:uid="{00000000-0005-0000-0000-000083540000}"/>
    <cellStyle name="Note 10 11 3 2" xfId="40162" xr:uid="{00000000-0005-0000-0000-000084540000}"/>
    <cellStyle name="Note 10 11 4" xfId="13358" xr:uid="{00000000-0005-0000-0000-000085540000}"/>
    <cellStyle name="Note 10 11 4 2" xfId="35615" xr:uid="{00000000-0005-0000-0000-000086540000}"/>
    <cellStyle name="Note 10 11 5" xfId="26760" xr:uid="{00000000-0005-0000-0000-000087540000}"/>
    <cellStyle name="Note 10 2" xfId="5599" xr:uid="{00000000-0005-0000-0000-000088540000}"/>
    <cellStyle name="Note 10 2 10" xfId="4594" xr:uid="{00000000-0005-0000-0000-000089540000}"/>
    <cellStyle name="Note 10 2 10 2" xfId="9141" xr:uid="{00000000-0005-0000-0000-00008A540000}"/>
    <cellStyle name="Note 10 2 10 2 2" xfId="22543" xr:uid="{00000000-0005-0000-0000-00008B540000}"/>
    <cellStyle name="Note 10 2 10 2 2 2" xfId="44800" xr:uid="{00000000-0005-0000-0000-00008C540000}"/>
    <cellStyle name="Note 10 2 10 2 3" xfId="31398" xr:uid="{00000000-0005-0000-0000-00008D540000}"/>
    <cellStyle name="Note 10 2 10 3" xfId="18235" xr:uid="{00000000-0005-0000-0000-00008E540000}"/>
    <cellStyle name="Note 10 2 10 3 2" xfId="40492" xr:uid="{00000000-0005-0000-0000-00008F540000}"/>
    <cellStyle name="Note 10 2 10 4" xfId="13688" xr:uid="{00000000-0005-0000-0000-000090540000}"/>
    <cellStyle name="Note 10 2 10 4 2" xfId="35945" xr:uid="{00000000-0005-0000-0000-000091540000}"/>
    <cellStyle name="Note 10 2 10 5" xfId="27090" xr:uid="{00000000-0005-0000-0000-000092540000}"/>
    <cellStyle name="Note 10 2 11" xfId="10146" xr:uid="{00000000-0005-0000-0000-000093540000}"/>
    <cellStyle name="Note 10 2 11 2" xfId="23548" xr:uid="{00000000-0005-0000-0000-000094540000}"/>
    <cellStyle name="Note 10 2 11 2 2" xfId="45805" xr:uid="{00000000-0005-0000-0000-000095540000}"/>
    <cellStyle name="Note 10 2 11 3" xfId="32403" xr:uid="{00000000-0005-0000-0000-000096540000}"/>
    <cellStyle name="Note 10 2 12" xfId="14693" xr:uid="{00000000-0005-0000-0000-000097540000}"/>
    <cellStyle name="Note 10 2 12 2" xfId="36950" xr:uid="{00000000-0005-0000-0000-000098540000}"/>
    <cellStyle name="Note 10 2 2" xfId="6307" xr:uid="{00000000-0005-0000-0000-000099540000}"/>
    <cellStyle name="Note 10 2 2 2" xfId="10854" xr:uid="{00000000-0005-0000-0000-00009A540000}"/>
    <cellStyle name="Note 10 2 2 2 2" xfId="24256" xr:uid="{00000000-0005-0000-0000-00009B540000}"/>
    <cellStyle name="Note 10 2 2 2 2 2" xfId="46513" xr:uid="{00000000-0005-0000-0000-00009C540000}"/>
    <cellStyle name="Note 10 2 2 2 3" xfId="33111" xr:uid="{00000000-0005-0000-0000-00009D540000}"/>
    <cellStyle name="Note 10 2 2 3" xfId="19709" xr:uid="{00000000-0005-0000-0000-00009E540000}"/>
    <cellStyle name="Note 10 2 2 3 2" xfId="41966" xr:uid="{00000000-0005-0000-0000-00009F540000}"/>
    <cellStyle name="Note 10 2 2 4" xfId="15401" xr:uid="{00000000-0005-0000-0000-0000A0540000}"/>
    <cellStyle name="Note 10 2 2 4 2" xfId="37658" xr:uid="{00000000-0005-0000-0000-0000A1540000}"/>
    <cellStyle name="Note 10 2 2 5" xfId="28564" xr:uid="{00000000-0005-0000-0000-0000A2540000}"/>
    <cellStyle name="Note 10 2 3" xfId="6777" xr:uid="{00000000-0005-0000-0000-0000A3540000}"/>
    <cellStyle name="Note 10 2 3 2" xfId="11324" xr:uid="{00000000-0005-0000-0000-0000A4540000}"/>
    <cellStyle name="Note 10 2 3 2 2" xfId="24726" xr:uid="{00000000-0005-0000-0000-0000A5540000}"/>
    <cellStyle name="Note 10 2 3 2 2 2" xfId="46983" xr:uid="{00000000-0005-0000-0000-0000A6540000}"/>
    <cellStyle name="Note 10 2 3 2 3" xfId="33581" xr:uid="{00000000-0005-0000-0000-0000A7540000}"/>
    <cellStyle name="Note 10 2 3 3" xfId="20179" xr:uid="{00000000-0005-0000-0000-0000A8540000}"/>
    <cellStyle name="Note 10 2 3 3 2" xfId="42436" xr:uid="{00000000-0005-0000-0000-0000A9540000}"/>
    <cellStyle name="Note 10 2 3 4" xfId="15871" xr:uid="{00000000-0005-0000-0000-0000AA540000}"/>
    <cellStyle name="Note 10 2 3 4 2" xfId="38128" xr:uid="{00000000-0005-0000-0000-0000AB540000}"/>
    <cellStyle name="Note 10 2 3 5" xfId="29034" xr:uid="{00000000-0005-0000-0000-0000AC540000}"/>
    <cellStyle name="Note 10 2 4" xfId="7054" xr:uid="{00000000-0005-0000-0000-0000AD540000}"/>
    <cellStyle name="Note 10 2 4 2" xfId="11601" xr:uid="{00000000-0005-0000-0000-0000AE540000}"/>
    <cellStyle name="Note 10 2 4 2 2" xfId="25003" xr:uid="{00000000-0005-0000-0000-0000AF540000}"/>
    <cellStyle name="Note 10 2 4 2 2 2" xfId="47260" xr:uid="{00000000-0005-0000-0000-0000B0540000}"/>
    <cellStyle name="Note 10 2 4 2 3" xfId="33858" xr:uid="{00000000-0005-0000-0000-0000B1540000}"/>
    <cellStyle name="Note 10 2 4 3" xfId="20456" xr:uid="{00000000-0005-0000-0000-0000B2540000}"/>
    <cellStyle name="Note 10 2 4 3 2" xfId="42713" xr:uid="{00000000-0005-0000-0000-0000B3540000}"/>
    <cellStyle name="Note 10 2 4 4" xfId="16148" xr:uid="{00000000-0005-0000-0000-0000B4540000}"/>
    <cellStyle name="Note 10 2 4 4 2" xfId="38405" xr:uid="{00000000-0005-0000-0000-0000B5540000}"/>
    <cellStyle name="Note 10 2 4 5" xfId="29311" xr:uid="{00000000-0005-0000-0000-0000B6540000}"/>
    <cellStyle name="Note 10 2 5" xfId="5905" xr:uid="{00000000-0005-0000-0000-0000B7540000}"/>
    <cellStyle name="Note 10 2 5 2" xfId="10452" xr:uid="{00000000-0005-0000-0000-0000B8540000}"/>
    <cellStyle name="Note 10 2 5 2 2" xfId="23854" xr:uid="{00000000-0005-0000-0000-0000B9540000}"/>
    <cellStyle name="Note 10 2 5 2 2 2" xfId="46111" xr:uid="{00000000-0005-0000-0000-0000BA540000}"/>
    <cellStyle name="Note 10 2 5 2 3" xfId="32709" xr:uid="{00000000-0005-0000-0000-0000BB540000}"/>
    <cellStyle name="Note 10 2 5 3" xfId="19307" xr:uid="{00000000-0005-0000-0000-0000BC540000}"/>
    <cellStyle name="Note 10 2 5 3 2" xfId="41564" xr:uid="{00000000-0005-0000-0000-0000BD540000}"/>
    <cellStyle name="Note 10 2 5 4" xfId="14999" xr:uid="{00000000-0005-0000-0000-0000BE540000}"/>
    <cellStyle name="Note 10 2 5 4 2" xfId="37256" xr:uid="{00000000-0005-0000-0000-0000BF540000}"/>
    <cellStyle name="Note 10 2 5 5" xfId="28162" xr:uid="{00000000-0005-0000-0000-0000C0540000}"/>
    <cellStyle name="Note 10 2 6" xfId="8093" xr:uid="{00000000-0005-0000-0000-0000C1540000}"/>
    <cellStyle name="Note 10 2 6 2" xfId="12640" xr:uid="{00000000-0005-0000-0000-0000C2540000}"/>
    <cellStyle name="Note 10 2 6 2 2" xfId="26042" xr:uid="{00000000-0005-0000-0000-0000C3540000}"/>
    <cellStyle name="Note 10 2 6 2 2 2" xfId="48299" xr:uid="{00000000-0005-0000-0000-0000C4540000}"/>
    <cellStyle name="Note 10 2 6 2 3" xfId="34897" xr:uid="{00000000-0005-0000-0000-0000C5540000}"/>
    <cellStyle name="Note 10 2 6 3" xfId="21495" xr:uid="{00000000-0005-0000-0000-0000C6540000}"/>
    <cellStyle name="Note 10 2 6 3 2" xfId="43752" xr:uid="{00000000-0005-0000-0000-0000C7540000}"/>
    <cellStyle name="Note 10 2 6 4" xfId="17187" xr:uid="{00000000-0005-0000-0000-0000C8540000}"/>
    <cellStyle name="Note 10 2 6 4 2" xfId="39444" xr:uid="{00000000-0005-0000-0000-0000C9540000}"/>
    <cellStyle name="Note 10 2 6 5" xfId="30350" xr:uid="{00000000-0005-0000-0000-0000CA540000}"/>
    <cellStyle name="Note 10 2 7" xfId="7500" xr:uid="{00000000-0005-0000-0000-0000CB540000}"/>
    <cellStyle name="Note 10 2 7 2" xfId="12047" xr:uid="{00000000-0005-0000-0000-0000CC540000}"/>
    <cellStyle name="Note 10 2 7 2 2" xfId="25449" xr:uid="{00000000-0005-0000-0000-0000CD540000}"/>
    <cellStyle name="Note 10 2 7 2 2 2" xfId="47706" xr:uid="{00000000-0005-0000-0000-0000CE540000}"/>
    <cellStyle name="Note 10 2 7 2 3" xfId="34304" xr:uid="{00000000-0005-0000-0000-0000CF540000}"/>
    <cellStyle name="Note 10 2 7 3" xfId="20902" xr:uid="{00000000-0005-0000-0000-0000D0540000}"/>
    <cellStyle name="Note 10 2 7 3 2" xfId="43159" xr:uid="{00000000-0005-0000-0000-0000D1540000}"/>
    <cellStyle name="Note 10 2 7 4" xfId="16594" xr:uid="{00000000-0005-0000-0000-0000D2540000}"/>
    <cellStyle name="Note 10 2 7 4 2" xfId="38851" xr:uid="{00000000-0005-0000-0000-0000D3540000}"/>
    <cellStyle name="Note 10 2 7 5" xfId="29757" xr:uid="{00000000-0005-0000-0000-0000D4540000}"/>
    <cellStyle name="Note 10 2 8" xfId="5439" xr:uid="{00000000-0005-0000-0000-0000D5540000}"/>
    <cellStyle name="Note 10 2 8 2" xfId="9986" xr:uid="{00000000-0005-0000-0000-0000D6540000}"/>
    <cellStyle name="Note 10 2 8 2 2" xfId="23388" xr:uid="{00000000-0005-0000-0000-0000D7540000}"/>
    <cellStyle name="Note 10 2 8 2 2 2" xfId="45645" xr:uid="{00000000-0005-0000-0000-0000D8540000}"/>
    <cellStyle name="Note 10 2 8 2 3" xfId="32243" xr:uid="{00000000-0005-0000-0000-0000D9540000}"/>
    <cellStyle name="Note 10 2 8 3" xfId="18983" xr:uid="{00000000-0005-0000-0000-0000DA540000}"/>
    <cellStyle name="Note 10 2 8 3 2" xfId="41240" xr:uid="{00000000-0005-0000-0000-0000DB540000}"/>
    <cellStyle name="Note 10 2 8 4" xfId="14533" xr:uid="{00000000-0005-0000-0000-0000DC540000}"/>
    <cellStyle name="Note 10 2 8 4 2" xfId="36790" xr:uid="{00000000-0005-0000-0000-0000DD540000}"/>
    <cellStyle name="Note 10 2 8 5" xfId="27838" xr:uid="{00000000-0005-0000-0000-0000DE540000}"/>
    <cellStyle name="Note 10 2 9" xfId="5102" xr:uid="{00000000-0005-0000-0000-0000DF540000}"/>
    <cellStyle name="Note 10 2 9 2" xfId="9649" xr:uid="{00000000-0005-0000-0000-0000E0540000}"/>
    <cellStyle name="Note 10 2 9 2 2" xfId="23051" xr:uid="{00000000-0005-0000-0000-0000E1540000}"/>
    <cellStyle name="Note 10 2 9 2 2 2" xfId="45308" xr:uid="{00000000-0005-0000-0000-0000E2540000}"/>
    <cellStyle name="Note 10 2 9 2 3" xfId="31906" xr:uid="{00000000-0005-0000-0000-0000E3540000}"/>
    <cellStyle name="Note 10 2 9 3" xfId="18695" xr:uid="{00000000-0005-0000-0000-0000E4540000}"/>
    <cellStyle name="Note 10 2 9 3 2" xfId="40952" xr:uid="{00000000-0005-0000-0000-0000E5540000}"/>
    <cellStyle name="Note 10 2 9 4" xfId="14196" xr:uid="{00000000-0005-0000-0000-0000E6540000}"/>
    <cellStyle name="Note 10 2 9 4 2" xfId="36453" xr:uid="{00000000-0005-0000-0000-0000E7540000}"/>
    <cellStyle name="Note 10 2 9 5" xfId="27550" xr:uid="{00000000-0005-0000-0000-0000E8540000}"/>
    <cellStyle name="Note 10 3" xfId="5924" xr:uid="{00000000-0005-0000-0000-0000E9540000}"/>
    <cellStyle name="Note 10 3 2" xfId="10471" xr:uid="{00000000-0005-0000-0000-0000EA540000}"/>
    <cellStyle name="Note 10 3 2 2" xfId="23873" xr:uid="{00000000-0005-0000-0000-0000EB540000}"/>
    <cellStyle name="Note 10 3 2 2 2" xfId="46130" xr:uid="{00000000-0005-0000-0000-0000EC540000}"/>
    <cellStyle name="Note 10 3 2 3" xfId="32728" xr:uid="{00000000-0005-0000-0000-0000ED540000}"/>
    <cellStyle name="Note 10 3 3" xfId="19326" xr:uid="{00000000-0005-0000-0000-0000EE540000}"/>
    <cellStyle name="Note 10 3 3 2" xfId="41583" xr:uid="{00000000-0005-0000-0000-0000EF540000}"/>
    <cellStyle name="Note 10 3 4" xfId="15018" xr:uid="{00000000-0005-0000-0000-0000F0540000}"/>
    <cellStyle name="Note 10 3 4 2" xfId="37275" xr:uid="{00000000-0005-0000-0000-0000F1540000}"/>
    <cellStyle name="Note 10 3 5" xfId="28181" xr:uid="{00000000-0005-0000-0000-0000F2540000}"/>
    <cellStyle name="Note 10 4" xfId="5546" xr:uid="{00000000-0005-0000-0000-0000F3540000}"/>
    <cellStyle name="Note 10 4 2" xfId="10093" xr:uid="{00000000-0005-0000-0000-0000F4540000}"/>
    <cellStyle name="Note 10 4 2 2" xfId="23495" xr:uid="{00000000-0005-0000-0000-0000F5540000}"/>
    <cellStyle name="Note 10 4 2 2 2" xfId="45752" xr:uid="{00000000-0005-0000-0000-0000F6540000}"/>
    <cellStyle name="Note 10 4 2 3" xfId="32350" xr:uid="{00000000-0005-0000-0000-0000F7540000}"/>
    <cellStyle name="Note 10 4 3" xfId="19090" xr:uid="{00000000-0005-0000-0000-0000F8540000}"/>
    <cellStyle name="Note 10 4 3 2" xfId="41347" xr:uid="{00000000-0005-0000-0000-0000F9540000}"/>
    <cellStyle name="Note 10 4 4" xfId="14640" xr:uid="{00000000-0005-0000-0000-0000FA540000}"/>
    <cellStyle name="Note 10 4 4 2" xfId="36897" xr:uid="{00000000-0005-0000-0000-0000FB540000}"/>
    <cellStyle name="Note 10 4 5" xfId="27945" xr:uid="{00000000-0005-0000-0000-0000FC540000}"/>
    <cellStyle name="Note 10 5" xfId="5909" xr:uid="{00000000-0005-0000-0000-0000FD540000}"/>
    <cellStyle name="Note 10 5 2" xfId="10456" xr:uid="{00000000-0005-0000-0000-0000FE540000}"/>
    <cellStyle name="Note 10 5 2 2" xfId="23858" xr:uid="{00000000-0005-0000-0000-0000FF540000}"/>
    <cellStyle name="Note 10 5 2 2 2" xfId="46115" xr:uid="{00000000-0005-0000-0000-000000550000}"/>
    <cellStyle name="Note 10 5 2 3" xfId="32713" xr:uid="{00000000-0005-0000-0000-000001550000}"/>
    <cellStyle name="Note 10 5 3" xfId="19311" xr:uid="{00000000-0005-0000-0000-000002550000}"/>
    <cellStyle name="Note 10 5 3 2" xfId="41568" xr:uid="{00000000-0005-0000-0000-000003550000}"/>
    <cellStyle name="Note 10 5 4" xfId="15003" xr:uid="{00000000-0005-0000-0000-000004550000}"/>
    <cellStyle name="Note 10 5 4 2" xfId="37260" xr:uid="{00000000-0005-0000-0000-000005550000}"/>
    <cellStyle name="Note 10 5 5" xfId="28166" xr:uid="{00000000-0005-0000-0000-000006550000}"/>
    <cellStyle name="Note 10 6" xfId="3788" xr:uid="{00000000-0005-0000-0000-000007550000}"/>
    <cellStyle name="Note 10 6 2" xfId="8335" xr:uid="{00000000-0005-0000-0000-000008550000}"/>
    <cellStyle name="Note 10 6 2 2" xfId="21737" xr:uid="{00000000-0005-0000-0000-000009550000}"/>
    <cellStyle name="Note 10 6 2 2 2" xfId="43994" xr:uid="{00000000-0005-0000-0000-00000A550000}"/>
    <cellStyle name="Note 10 6 2 3" xfId="30592" xr:uid="{00000000-0005-0000-0000-00000B550000}"/>
    <cellStyle name="Note 10 6 3" xfId="17429" xr:uid="{00000000-0005-0000-0000-00000C550000}"/>
    <cellStyle name="Note 10 6 3 2" xfId="39686" xr:uid="{00000000-0005-0000-0000-00000D550000}"/>
    <cellStyle name="Note 10 6 4" xfId="12882" xr:uid="{00000000-0005-0000-0000-00000E550000}"/>
    <cellStyle name="Note 10 6 4 2" xfId="35139" xr:uid="{00000000-0005-0000-0000-00000F550000}"/>
    <cellStyle name="Note 10 6 5" xfId="26284" xr:uid="{00000000-0005-0000-0000-000010550000}"/>
    <cellStyle name="Note 10 7" xfId="7502" xr:uid="{00000000-0005-0000-0000-000011550000}"/>
    <cellStyle name="Note 10 7 2" xfId="12049" xr:uid="{00000000-0005-0000-0000-000012550000}"/>
    <cellStyle name="Note 10 7 2 2" xfId="25451" xr:uid="{00000000-0005-0000-0000-000013550000}"/>
    <cellStyle name="Note 10 7 2 2 2" xfId="47708" xr:uid="{00000000-0005-0000-0000-000014550000}"/>
    <cellStyle name="Note 10 7 2 3" xfId="34306" xr:uid="{00000000-0005-0000-0000-000015550000}"/>
    <cellStyle name="Note 10 7 3" xfId="20904" xr:uid="{00000000-0005-0000-0000-000016550000}"/>
    <cellStyle name="Note 10 7 3 2" xfId="43161" xr:uid="{00000000-0005-0000-0000-000017550000}"/>
    <cellStyle name="Note 10 7 4" xfId="16596" xr:uid="{00000000-0005-0000-0000-000018550000}"/>
    <cellStyle name="Note 10 7 4 2" xfId="38853" xr:uid="{00000000-0005-0000-0000-000019550000}"/>
    <cellStyle name="Note 10 7 5" xfId="29759" xr:uid="{00000000-0005-0000-0000-00001A550000}"/>
    <cellStyle name="Note 10 8" xfId="5441" xr:uid="{00000000-0005-0000-0000-00001B550000}"/>
    <cellStyle name="Note 10 8 2" xfId="9988" xr:uid="{00000000-0005-0000-0000-00001C550000}"/>
    <cellStyle name="Note 10 8 2 2" xfId="23390" xr:uid="{00000000-0005-0000-0000-00001D550000}"/>
    <cellStyle name="Note 10 8 2 2 2" xfId="45647" xr:uid="{00000000-0005-0000-0000-00001E550000}"/>
    <cellStyle name="Note 10 8 2 3" xfId="32245" xr:uid="{00000000-0005-0000-0000-00001F550000}"/>
    <cellStyle name="Note 10 8 3" xfId="18985" xr:uid="{00000000-0005-0000-0000-000020550000}"/>
    <cellStyle name="Note 10 8 3 2" xfId="41242" xr:uid="{00000000-0005-0000-0000-000021550000}"/>
    <cellStyle name="Note 10 8 4" xfId="14535" xr:uid="{00000000-0005-0000-0000-000022550000}"/>
    <cellStyle name="Note 10 8 4 2" xfId="36792" xr:uid="{00000000-0005-0000-0000-000023550000}"/>
    <cellStyle name="Note 10 8 5" xfId="27840" xr:uid="{00000000-0005-0000-0000-000024550000}"/>
    <cellStyle name="Note 10 9" xfId="5106" xr:uid="{00000000-0005-0000-0000-000025550000}"/>
    <cellStyle name="Note 10 9 2" xfId="9653" xr:uid="{00000000-0005-0000-0000-000026550000}"/>
    <cellStyle name="Note 10 9 2 2" xfId="23055" xr:uid="{00000000-0005-0000-0000-000027550000}"/>
    <cellStyle name="Note 10 9 2 2 2" xfId="45312" xr:uid="{00000000-0005-0000-0000-000028550000}"/>
    <cellStyle name="Note 10 9 2 3" xfId="31910" xr:uid="{00000000-0005-0000-0000-000029550000}"/>
    <cellStyle name="Note 10 9 3" xfId="18699" xr:uid="{00000000-0005-0000-0000-00002A550000}"/>
    <cellStyle name="Note 10 9 3 2" xfId="40956" xr:uid="{00000000-0005-0000-0000-00002B550000}"/>
    <cellStyle name="Note 10 9 4" xfId="14200" xr:uid="{00000000-0005-0000-0000-00002C550000}"/>
    <cellStyle name="Note 10 9 4 2" xfId="36457" xr:uid="{00000000-0005-0000-0000-00002D550000}"/>
    <cellStyle name="Note 10 9 5" xfId="27554" xr:uid="{00000000-0005-0000-0000-00002E550000}"/>
    <cellStyle name="Note 11" xfId="3420" xr:uid="{00000000-0005-0000-0000-00002F550000}"/>
    <cellStyle name="Note 11 10" xfId="4598" xr:uid="{00000000-0005-0000-0000-000030550000}"/>
    <cellStyle name="Note 11 10 2" xfId="9145" xr:uid="{00000000-0005-0000-0000-000031550000}"/>
    <cellStyle name="Note 11 10 2 2" xfId="22547" xr:uid="{00000000-0005-0000-0000-000032550000}"/>
    <cellStyle name="Note 11 10 2 2 2" xfId="44804" xr:uid="{00000000-0005-0000-0000-000033550000}"/>
    <cellStyle name="Note 11 10 2 3" xfId="31402" xr:uid="{00000000-0005-0000-0000-000034550000}"/>
    <cellStyle name="Note 11 10 3" xfId="18239" xr:uid="{00000000-0005-0000-0000-000035550000}"/>
    <cellStyle name="Note 11 10 3 2" xfId="40496" xr:uid="{00000000-0005-0000-0000-000036550000}"/>
    <cellStyle name="Note 11 10 4" xfId="13692" xr:uid="{00000000-0005-0000-0000-000037550000}"/>
    <cellStyle name="Note 11 10 4 2" xfId="35949" xr:uid="{00000000-0005-0000-0000-000038550000}"/>
    <cellStyle name="Note 11 10 5" xfId="27094" xr:uid="{00000000-0005-0000-0000-000039550000}"/>
    <cellStyle name="Note 11 11" xfId="4265" xr:uid="{00000000-0005-0000-0000-00003A550000}"/>
    <cellStyle name="Note 11 11 2" xfId="8812" xr:uid="{00000000-0005-0000-0000-00003B550000}"/>
    <cellStyle name="Note 11 11 2 2" xfId="22214" xr:uid="{00000000-0005-0000-0000-00003C550000}"/>
    <cellStyle name="Note 11 11 2 2 2" xfId="44471" xr:uid="{00000000-0005-0000-0000-00003D550000}"/>
    <cellStyle name="Note 11 11 2 3" xfId="31069" xr:uid="{00000000-0005-0000-0000-00003E550000}"/>
    <cellStyle name="Note 11 11 3" xfId="17906" xr:uid="{00000000-0005-0000-0000-00003F550000}"/>
    <cellStyle name="Note 11 11 3 2" xfId="40163" xr:uid="{00000000-0005-0000-0000-000040550000}"/>
    <cellStyle name="Note 11 11 4" xfId="13359" xr:uid="{00000000-0005-0000-0000-000041550000}"/>
    <cellStyle name="Note 11 11 4 2" xfId="35616" xr:uid="{00000000-0005-0000-0000-000042550000}"/>
    <cellStyle name="Note 11 11 5" xfId="26761" xr:uid="{00000000-0005-0000-0000-000043550000}"/>
    <cellStyle name="Note 11 2" xfId="5600" xr:uid="{00000000-0005-0000-0000-000044550000}"/>
    <cellStyle name="Note 11 2 10" xfId="4595" xr:uid="{00000000-0005-0000-0000-000045550000}"/>
    <cellStyle name="Note 11 2 10 2" xfId="9142" xr:uid="{00000000-0005-0000-0000-000046550000}"/>
    <cellStyle name="Note 11 2 10 2 2" xfId="22544" xr:uid="{00000000-0005-0000-0000-000047550000}"/>
    <cellStyle name="Note 11 2 10 2 2 2" xfId="44801" xr:uid="{00000000-0005-0000-0000-000048550000}"/>
    <cellStyle name="Note 11 2 10 2 3" xfId="31399" xr:uid="{00000000-0005-0000-0000-000049550000}"/>
    <cellStyle name="Note 11 2 10 3" xfId="18236" xr:uid="{00000000-0005-0000-0000-00004A550000}"/>
    <cellStyle name="Note 11 2 10 3 2" xfId="40493" xr:uid="{00000000-0005-0000-0000-00004B550000}"/>
    <cellStyle name="Note 11 2 10 4" xfId="13689" xr:uid="{00000000-0005-0000-0000-00004C550000}"/>
    <cellStyle name="Note 11 2 10 4 2" xfId="35946" xr:uid="{00000000-0005-0000-0000-00004D550000}"/>
    <cellStyle name="Note 11 2 10 5" xfId="27091" xr:uid="{00000000-0005-0000-0000-00004E550000}"/>
    <cellStyle name="Note 11 2 11" xfId="10147" xr:uid="{00000000-0005-0000-0000-00004F550000}"/>
    <cellStyle name="Note 11 2 11 2" xfId="23549" xr:uid="{00000000-0005-0000-0000-000050550000}"/>
    <cellStyle name="Note 11 2 11 2 2" xfId="45806" xr:uid="{00000000-0005-0000-0000-000051550000}"/>
    <cellStyle name="Note 11 2 11 3" xfId="32404" xr:uid="{00000000-0005-0000-0000-000052550000}"/>
    <cellStyle name="Note 11 2 12" xfId="14694" xr:uid="{00000000-0005-0000-0000-000053550000}"/>
    <cellStyle name="Note 11 2 12 2" xfId="36951" xr:uid="{00000000-0005-0000-0000-000054550000}"/>
    <cellStyle name="Note 11 2 2" xfId="6308" xr:uid="{00000000-0005-0000-0000-000055550000}"/>
    <cellStyle name="Note 11 2 2 2" xfId="10855" xr:uid="{00000000-0005-0000-0000-000056550000}"/>
    <cellStyle name="Note 11 2 2 2 2" xfId="24257" xr:uid="{00000000-0005-0000-0000-000057550000}"/>
    <cellStyle name="Note 11 2 2 2 2 2" xfId="46514" xr:uid="{00000000-0005-0000-0000-000058550000}"/>
    <cellStyle name="Note 11 2 2 2 3" xfId="33112" xr:uid="{00000000-0005-0000-0000-000059550000}"/>
    <cellStyle name="Note 11 2 2 3" xfId="19710" xr:uid="{00000000-0005-0000-0000-00005A550000}"/>
    <cellStyle name="Note 11 2 2 3 2" xfId="41967" xr:uid="{00000000-0005-0000-0000-00005B550000}"/>
    <cellStyle name="Note 11 2 2 4" xfId="15402" xr:uid="{00000000-0005-0000-0000-00005C550000}"/>
    <cellStyle name="Note 11 2 2 4 2" xfId="37659" xr:uid="{00000000-0005-0000-0000-00005D550000}"/>
    <cellStyle name="Note 11 2 2 5" xfId="28565" xr:uid="{00000000-0005-0000-0000-00005E550000}"/>
    <cellStyle name="Note 11 2 3" xfId="6778" xr:uid="{00000000-0005-0000-0000-00005F550000}"/>
    <cellStyle name="Note 11 2 3 2" xfId="11325" xr:uid="{00000000-0005-0000-0000-000060550000}"/>
    <cellStyle name="Note 11 2 3 2 2" xfId="24727" xr:uid="{00000000-0005-0000-0000-000061550000}"/>
    <cellStyle name="Note 11 2 3 2 2 2" xfId="46984" xr:uid="{00000000-0005-0000-0000-000062550000}"/>
    <cellStyle name="Note 11 2 3 2 3" xfId="33582" xr:uid="{00000000-0005-0000-0000-000063550000}"/>
    <cellStyle name="Note 11 2 3 3" xfId="20180" xr:uid="{00000000-0005-0000-0000-000064550000}"/>
    <cellStyle name="Note 11 2 3 3 2" xfId="42437" xr:uid="{00000000-0005-0000-0000-000065550000}"/>
    <cellStyle name="Note 11 2 3 4" xfId="15872" xr:uid="{00000000-0005-0000-0000-000066550000}"/>
    <cellStyle name="Note 11 2 3 4 2" xfId="38129" xr:uid="{00000000-0005-0000-0000-000067550000}"/>
    <cellStyle name="Note 11 2 3 5" xfId="29035" xr:uid="{00000000-0005-0000-0000-000068550000}"/>
    <cellStyle name="Note 11 2 4" xfId="7055" xr:uid="{00000000-0005-0000-0000-000069550000}"/>
    <cellStyle name="Note 11 2 4 2" xfId="11602" xr:uid="{00000000-0005-0000-0000-00006A550000}"/>
    <cellStyle name="Note 11 2 4 2 2" xfId="25004" xr:uid="{00000000-0005-0000-0000-00006B550000}"/>
    <cellStyle name="Note 11 2 4 2 2 2" xfId="47261" xr:uid="{00000000-0005-0000-0000-00006C550000}"/>
    <cellStyle name="Note 11 2 4 2 3" xfId="33859" xr:uid="{00000000-0005-0000-0000-00006D550000}"/>
    <cellStyle name="Note 11 2 4 3" xfId="20457" xr:uid="{00000000-0005-0000-0000-00006E550000}"/>
    <cellStyle name="Note 11 2 4 3 2" xfId="42714" xr:uid="{00000000-0005-0000-0000-00006F550000}"/>
    <cellStyle name="Note 11 2 4 4" xfId="16149" xr:uid="{00000000-0005-0000-0000-000070550000}"/>
    <cellStyle name="Note 11 2 4 4 2" xfId="38406" xr:uid="{00000000-0005-0000-0000-000071550000}"/>
    <cellStyle name="Note 11 2 4 5" xfId="29312" xr:uid="{00000000-0005-0000-0000-000072550000}"/>
    <cellStyle name="Note 11 2 5" xfId="5906" xr:uid="{00000000-0005-0000-0000-000073550000}"/>
    <cellStyle name="Note 11 2 5 2" xfId="10453" xr:uid="{00000000-0005-0000-0000-000074550000}"/>
    <cellStyle name="Note 11 2 5 2 2" xfId="23855" xr:uid="{00000000-0005-0000-0000-000075550000}"/>
    <cellStyle name="Note 11 2 5 2 2 2" xfId="46112" xr:uid="{00000000-0005-0000-0000-000076550000}"/>
    <cellStyle name="Note 11 2 5 2 3" xfId="32710" xr:uid="{00000000-0005-0000-0000-000077550000}"/>
    <cellStyle name="Note 11 2 5 3" xfId="19308" xr:uid="{00000000-0005-0000-0000-000078550000}"/>
    <cellStyle name="Note 11 2 5 3 2" xfId="41565" xr:uid="{00000000-0005-0000-0000-000079550000}"/>
    <cellStyle name="Note 11 2 5 4" xfId="15000" xr:uid="{00000000-0005-0000-0000-00007A550000}"/>
    <cellStyle name="Note 11 2 5 4 2" xfId="37257" xr:uid="{00000000-0005-0000-0000-00007B550000}"/>
    <cellStyle name="Note 11 2 5 5" xfId="28163" xr:uid="{00000000-0005-0000-0000-00007C550000}"/>
    <cellStyle name="Note 11 2 6" xfId="8094" xr:uid="{00000000-0005-0000-0000-00007D550000}"/>
    <cellStyle name="Note 11 2 6 2" xfId="12641" xr:uid="{00000000-0005-0000-0000-00007E550000}"/>
    <cellStyle name="Note 11 2 6 2 2" xfId="26043" xr:uid="{00000000-0005-0000-0000-00007F550000}"/>
    <cellStyle name="Note 11 2 6 2 2 2" xfId="48300" xr:uid="{00000000-0005-0000-0000-000080550000}"/>
    <cellStyle name="Note 11 2 6 2 3" xfId="34898" xr:uid="{00000000-0005-0000-0000-000081550000}"/>
    <cellStyle name="Note 11 2 6 3" xfId="21496" xr:uid="{00000000-0005-0000-0000-000082550000}"/>
    <cellStyle name="Note 11 2 6 3 2" xfId="43753" xr:uid="{00000000-0005-0000-0000-000083550000}"/>
    <cellStyle name="Note 11 2 6 4" xfId="17188" xr:uid="{00000000-0005-0000-0000-000084550000}"/>
    <cellStyle name="Note 11 2 6 4 2" xfId="39445" xr:uid="{00000000-0005-0000-0000-000085550000}"/>
    <cellStyle name="Note 11 2 6 5" xfId="30351" xr:uid="{00000000-0005-0000-0000-000086550000}"/>
    <cellStyle name="Note 11 2 7" xfId="7756" xr:uid="{00000000-0005-0000-0000-000087550000}"/>
    <cellStyle name="Note 11 2 7 2" xfId="12303" xr:uid="{00000000-0005-0000-0000-000088550000}"/>
    <cellStyle name="Note 11 2 7 2 2" xfId="25705" xr:uid="{00000000-0005-0000-0000-000089550000}"/>
    <cellStyle name="Note 11 2 7 2 2 2" xfId="47962" xr:uid="{00000000-0005-0000-0000-00008A550000}"/>
    <cellStyle name="Note 11 2 7 2 3" xfId="34560" xr:uid="{00000000-0005-0000-0000-00008B550000}"/>
    <cellStyle name="Note 11 2 7 3" xfId="21158" xr:uid="{00000000-0005-0000-0000-00008C550000}"/>
    <cellStyle name="Note 11 2 7 3 2" xfId="43415" xr:uid="{00000000-0005-0000-0000-00008D550000}"/>
    <cellStyle name="Note 11 2 7 4" xfId="16850" xr:uid="{00000000-0005-0000-0000-00008E550000}"/>
    <cellStyle name="Note 11 2 7 4 2" xfId="39107" xr:uid="{00000000-0005-0000-0000-00008F550000}"/>
    <cellStyle name="Note 11 2 7 5" xfId="30013" xr:uid="{00000000-0005-0000-0000-000090550000}"/>
    <cellStyle name="Note 11 2 8" xfId="6665" xr:uid="{00000000-0005-0000-0000-000091550000}"/>
    <cellStyle name="Note 11 2 8 2" xfId="11212" xr:uid="{00000000-0005-0000-0000-000092550000}"/>
    <cellStyle name="Note 11 2 8 2 2" xfId="24614" xr:uid="{00000000-0005-0000-0000-000093550000}"/>
    <cellStyle name="Note 11 2 8 2 2 2" xfId="46871" xr:uid="{00000000-0005-0000-0000-000094550000}"/>
    <cellStyle name="Note 11 2 8 2 3" xfId="33469" xr:uid="{00000000-0005-0000-0000-000095550000}"/>
    <cellStyle name="Note 11 2 8 3" xfId="20067" xr:uid="{00000000-0005-0000-0000-000096550000}"/>
    <cellStyle name="Note 11 2 8 3 2" xfId="42324" xr:uid="{00000000-0005-0000-0000-000097550000}"/>
    <cellStyle name="Note 11 2 8 4" xfId="15759" xr:uid="{00000000-0005-0000-0000-000098550000}"/>
    <cellStyle name="Note 11 2 8 4 2" xfId="38016" xr:uid="{00000000-0005-0000-0000-000099550000}"/>
    <cellStyle name="Note 11 2 8 5" xfId="28922" xr:uid="{00000000-0005-0000-0000-00009A550000}"/>
    <cellStyle name="Note 11 2 9" xfId="5103" xr:uid="{00000000-0005-0000-0000-00009B550000}"/>
    <cellStyle name="Note 11 2 9 2" xfId="9650" xr:uid="{00000000-0005-0000-0000-00009C550000}"/>
    <cellStyle name="Note 11 2 9 2 2" xfId="23052" xr:uid="{00000000-0005-0000-0000-00009D550000}"/>
    <cellStyle name="Note 11 2 9 2 2 2" xfId="45309" xr:uid="{00000000-0005-0000-0000-00009E550000}"/>
    <cellStyle name="Note 11 2 9 2 3" xfId="31907" xr:uid="{00000000-0005-0000-0000-00009F550000}"/>
    <cellStyle name="Note 11 2 9 3" xfId="18696" xr:uid="{00000000-0005-0000-0000-0000A0550000}"/>
    <cellStyle name="Note 11 2 9 3 2" xfId="40953" xr:uid="{00000000-0005-0000-0000-0000A1550000}"/>
    <cellStyle name="Note 11 2 9 4" xfId="14197" xr:uid="{00000000-0005-0000-0000-0000A2550000}"/>
    <cellStyle name="Note 11 2 9 4 2" xfId="36454" xr:uid="{00000000-0005-0000-0000-0000A3550000}"/>
    <cellStyle name="Note 11 2 9 5" xfId="27551" xr:uid="{00000000-0005-0000-0000-0000A4550000}"/>
    <cellStyle name="Note 11 3" xfId="5925" xr:uid="{00000000-0005-0000-0000-0000A5550000}"/>
    <cellStyle name="Note 11 3 2" xfId="10472" xr:uid="{00000000-0005-0000-0000-0000A6550000}"/>
    <cellStyle name="Note 11 3 2 2" xfId="23874" xr:uid="{00000000-0005-0000-0000-0000A7550000}"/>
    <cellStyle name="Note 11 3 2 2 2" xfId="46131" xr:uid="{00000000-0005-0000-0000-0000A8550000}"/>
    <cellStyle name="Note 11 3 2 3" xfId="32729" xr:uid="{00000000-0005-0000-0000-0000A9550000}"/>
    <cellStyle name="Note 11 3 3" xfId="19327" xr:uid="{00000000-0005-0000-0000-0000AA550000}"/>
    <cellStyle name="Note 11 3 3 2" xfId="41584" xr:uid="{00000000-0005-0000-0000-0000AB550000}"/>
    <cellStyle name="Note 11 3 4" xfId="15019" xr:uid="{00000000-0005-0000-0000-0000AC550000}"/>
    <cellStyle name="Note 11 3 4 2" xfId="37276" xr:uid="{00000000-0005-0000-0000-0000AD550000}"/>
    <cellStyle name="Note 11 3 5" xfId="28182" xr:uid="{00000000-0005-0000-0000-0000AE550000}"/>
    <cellStyle name="Note 11 4" xfId="5547" xr:uid="{00000000-0005-0000-0000-0000AF550000}"/>
    <cellStyle name="Note 11 4 2" xfId="10094" xr:uid="{00000000-0005-0000-0000-0000B0550000}"/>
    <cellStyle name="Note 11 4 2 2" xfId="23496" xr:uid="{00000000-0005-0000-0000-0000B1550000}"/>
    <cellStyle name="Note 11 4 2 2 2" xfId="45753" xr:uid="{00000000-0005-0000-0000-0000B2550000}"/>
    <cellStyle name="Note 11 4 2 3" xfId="32351" xr:uid="{00000000-0005-0000-0000-0000B3550000}"/>
    <cellStyle name="Note 11 4 3" xfId="19091" xr:uid="{00000000-0005-0000-0000-0000B4550000}"/>
    <cellStyle name="Note 11 4 3 2" xfId="41348" xr:uid="{00000000-0005-0000-0000-0000B5550000}"/>
    <cellStyle name="Note 11 4 4" xfId="14641" xr:uid="{00000000-0005-0000-0000-0000B6550000}"/>
    <cellStyle name="Note 11 4 4 2" xfId="36898" xr:uid="{00000000-0005-0000-0000-0000B7550000}"/>
    <cellStyle name="Note 11 4 5" xfId="27946" xr:uid="{00000000-0005-0000-0000-0000B8550000}"/>
    <cellStyle name="Note 11 5" xfId="5910" xr:uid="{00000000-0005-0000-0000-0000B9550000}"/>
    <cellStyle name="Note 11 5 2" xfId="10457" xr:uid="{00000000-0005-0000-0000-0000BA550000}"/>
    <cellStyle name="Note 11 5 2 2" xfId="23859" xr:uid="{00000000-0005-0000-0000-0000BB550000}"/>
    <cellStyle name="Note 11 5 2 2 2" xfId="46116" xr:uid="{00000000-0005-0000-0000-0000BC550000}"/>
    <cellStyle name="Note 11 5 2 3" xfId="32714" xr:uid="{00000000-0005-0000-0000-0000BD550000}"/>
    <cellStyle name="Note 11 5 3" xfId="19312" xr:uid="{00000000-0005-0000-0000-0000BE550000}"/>
    <cellStyle name="Note 11 5 3 2" xfId="41569" xr:uid="{00000000-0005-0000-0000-0000BF550000}"/>
    <cellStyle name="Note 11 5 4" xfId="15004" xr:uid="{00000000-0005-0000-0000-0000C0550000}"/>
    <cellStyle name="Note 11 5 4 2" xfId="37261" xr:uid="{00000000-0005-0000-0000-0000C1550000}"/>
    <cellStyle name="Note 11 5 5" xfId="28167" xr:uid="{00000000-0005-0000-0000-0000C2550000}"/>
    <cellStyle name="Note 11 6" xfId="3790" xr:uid="{00000000-0005-0000-0000-0000C3550000}"/>
    <cellStyle name="Note 11 6 2" xfId="8337" xr:uid="{00000000-0005-0000-0000-0000C4550000}"/>
    <cellStyle name="Note 11 6 2 2" xfId="21739" xr:uid="{00000000-0005-0000-0000-0000C5550000}"/>
    <cellStyle name="Note 11 6 2 2 2" xfId="43996" xr:uid="{00000000-0005-0000-0000-0000C6550000}"/>
    <cellStyle name="Note 11 6 2 3" xfId="30594" xr:uid="{00000000-0005-0000-0000-0000C7550000}"/>
    <cellStyle name="Note 11 6 3" xfId="17431" xr:uid="{00000000-0005-0000-0000-0000C8550000}"/>
    <cellStyle name="Note 11 6 3 2" xfId="39688" xr:uid="{00000000-0005-0000-0000-0000C9550000}"/>
    <cellStyle name="Note 11 6 4" xfId="12884" xr:uid="{00000000-0005-0000-0000-0000CA550000}"/>
    <cellStyle name="Note 11 6 4 2" xfId="35141" xr:uid="{00000000-0005-0000-0000-0000CB550000}"/>
    <cellStyle name="Note 11 6 5" xfId="26286" xr:uid="{00000000-0005-0000-0000-0000CC550000}"/>
    <cellStyle name="Note 11 7" xfId="7758" xr:uid="{00000000-0005-0000-0000-0000CD550000}"/>
    <cellStyle name="Note 11 7 2" xfId="12305" xr:uid="{00000000-0005-0000-0000-0000CE550000}"/>
    <cellStyle name="Note 11 7 2 2" xfId="25707" xr:uid="{00000000-0005-0000-0000-0000CF550000}"/>
    <cellStyle name="Note 11 7 2 2 2" xfId="47964" xr:uid="{00000000-0005-0000-0000-0000D0550000}"/>
    <cellStyle name="Note 11 7 2 3" xfId="34562" xr:uid="{00000000-0005-0000-0000-0000D1550000}"/>
    <cellStyle name="Note 11 7 3" xfId="21160" xr:uid="{00000000-0005-0000-0000-0000D2550000}"/>
    <cellStyle name="Note 11 7 3 2" xfId="43417" xr:uid="{00000000-0005-0000-0000-0000D3550000}"/>
    <cellStyle name="Note 11 7 4" xfId="16852" xr:uid="{00000000-0005-0000-0000-0000D4550000}"/>
    <cellStyle name="Note 11 7 4 2" xfId="39109" xr:uid="{00000000-0005-0000-0000-0000D5550000}"/>
    <cellStyle name="Note 11 7 5" xfId="30015" xr:uid="{00000000-0005-0000-0000-0000D6550000}"/>
    <cellStyle name="Note 11 8" xfId="6667" xr:uid="{00000000-0005-0000-0000-0000D7550000}"/>
    <cellStyle name="Note 11 8 2" xfId="11214" xr:uid="{00000000-0005-0000-0000-0000D8550000}"/>
    <cellStyle name="Note 11 8 2 2" xfId="24616" xr:uid="{00000000-0005-0000-0000-0000D9550000}"/>
    <cellStyle name="Note 11 8 2 2 2" xfId="46873" xr:uid="{00000000-0005-0000-0000-0000DA550000}"/>
    <cellStyle name="Note 11 8 2 3" xfId="33471" xr:uid="{00000000-0005-0000-0000-0000DB550000}"/>
    <cellStyle name="Note 11 8 3" xfId="20069" xr:uid="{00000000-0005-0000-0000-0000DC550000}"/>
    <cellStyle name="Note 11 8 3 2" xfId="42326" xr:uid="{00000000-0005-0000-0000-0000DD550000}"/>
    <cellStyle name="Note 11 8 4" xfId="15761" xr:uid="{00000000-0005-0000-0000-0000DE550000}"/>
    <cellStyle name="Note 11 8 4 2" xfId="38018" xr:uid="{00000000-0005-0000-0000-0000DF550000}"/>
    <cellStyle name="Note 11 8 5" xfId="28924" xr:uid="{00000000-0005-0000-0000-0000E0550000}"/>
    <cellStyle name="Note 11 9" xfId="5107" xr:uid="{00000000-0005-0000-0000-0000E1550000}"/>
    <cellStyle name="Note 11 9 2" xfId="9654" xr:uid="{00000000-0005-0000-0000-0000E2550000}"/>
    <cellStyle name="Note 11 9 2 2" xfId="23056" xr:uid="{00000000-0005-0000-0000-0000E3550000}"/>
    <cellStyle name="Note 11 9 2 2 2" xfId="45313" xr:uid="{00000000-0005-0000-0000-0000E4550000}"/>
    <cellStyle name="Note 11 9 2 3" xfId="31911" xr:uid="{00000000-0005-0000-0000-0000E5550000}"/>
    <cellStyle name="Note 11 9 3" xfId="18700" xr:uid="{00000000-0005-0000-0000-0000E6550000}"/>
    <cellStyle name="Note 11 9 3 2" xfId="40957" xr:uid="{00000000-0005-0000-0000-0000E7550000}"/>
    <cellStyle name="Note 11 9 4" xfId="14201" xr:uid="{00000000-0005-0000-0000-0000E8550000}"/>
    <cellStyle name="Note 11 9 4 2" xfId="36458" xr:uid="{00000000-0005-0000-0000-0000E9550000}"/>
    <cellStyle name="Note 11 9 5" xfId="27555" xr:uid="{00000000-0005-0000-0000-0000EA550000}"/>
    <cellStyle name="Note 12" xfId="3421" xr:uid="{00000000-0005-0000-0000-0000EB550000}"/>
    <cellStyle name="Note 12 10" xfId="4599" xr:uid="{00000000-0005-0000-0000-0000EC550000}"/>
    <cellStyle name="Note 12 10 2" xfId="9146" xr:uid="{00000000-0005-0000-0000-0000ED550000}"/>
    <cellStyle name="Note 12 10 2 2" xfId="22548" xr:uid="{00000000-0005-0000-0000-0000EE550000}"/>
    <cellStyle name="Note 12 10 2 2 2" xfId="44805" xr:uid="{00000000-0005-0000-0000-0000EF550000}"/>
    <cellStyle name="Note 12 10 2 3" xfId="31403" xr:uid="{00000000-0005-0000-0000-0000F0550000}"/>
    <cellStyle name="Note 12 10 3" xfId="18240" xr:uid="{00000000-0005-0000-0000-0000F1550000}"/>
    <cellStyle name="Note 12 10 3 2" xfId="40497" xr:uid="{00000000-0005-0000-0000-0000F2550000}"/>
    <cellStyle name="Note 12 10 4" xfId="13693" xr:uid="{00000000-0005-0000-0000-0000F3550000}"/>
    <cellStyle name="Note 12 10 4 2" xfId="35950" xr:uid="{00000000-0005-0000-0000-0000F4550000}"/>
    <cellStyle name="Note 12 10 5" xfId="27095" xr:uid="{00000000-0005-0000-0000-0000F5550000}"/>
    <cellStyle name="Note 12 11" xfId="4266" xr:uid="{00000000-0005-0000-0000-0000F6550000}"/>
    <cellStyle name="Note 12 11 2" xfId="8813" xr:uid="{00000000-0005-0000-0000-0000F7550000}"/>
    <cellStyle name="Note 12 11 2 2" xfId="22215" xr:uid="{00000000-0005-0000-0000-0000F8550000}"/>
    <cellStyle name="Note 12 11 2 2 2" xfId="44472" xr:uid="{00000000-0005-0000-0000-0000F9550000}"/>
    <cellStyle name="Note 12 11 2 3" xfId="31070" xr:uid="{00000000-0005-0000-0000-0000FA550000}"/>
    <cellStyle name="Note 12 11 3" xfId="17907" xr:uid="{00000000-0005-0000-0000-0000FB550000}"/>
    <cellStyle name="Note 12 11 3 2" xfId="40164" xr:uid="{00000000-0005-0000-0000-0000FC550000}"/>
    <cellStyle name="Note 12 11 4" xfId="13360" xr:uid="{00000000-0005-0000-0000-0000FD550000}"/>
    <cellStyle name="Note 12 11 4 2" xfId="35617" xr:uid="{00000000-0005-0000-0000-0000FE550000}"/>
    <cellStyle name="Note 12 11 5" xfId="26762" xr:uid="{00000000-0005-0000-0000-0000FF550000}"/>
    <cellStyle name="Note 12 2" xfId="5601" xr:uid="{00000000-0005-0000-0000-000000560000}"/>
    <cellStyle name="Note 12 2 10" xfId="4596" xr:uid="{00000000-0005-0000-0000-000001560000}"/>
    <cellStyle name="Note 12 2 10 2" xfId="9143" xr:uid="{00000000-0005-0000-0000-000002560000}"/>
    <cellStyle name="Note 12 2 10 2 2" xfId="22545" xr:uid="{00000000-0005-0000-0000-000003560000}"/>
    <cellStyle name="Note 12 2 10 2 2 2" xfId="44802" xr:uid="{00000000-0005-0000-0000-000004560000}"/>
    <cellStyle name="Note 12 2 10 2 3" xfId="31400" xr:uid="{00000000-0005-0000-0000-000005560000}"/>
    <cellStyle name="Note 12 2 10 3" xfId="18237" xr:uid="{00000000-0005-0000-0000-000006560000}"/>
    <cellStyle name="Note 12 2 10 3 2" xfId="40494" xr:uid="{00000000-0005-0000-0000-000007560000}"/>
    <cellStyle name="Note 12 2 10 4" xfId="13690" xr:uid="{00000000-0005-0000-0000-000008560000}"/>
    <cellStyle name="Note 12 2 10 4 2" xfId="35947" xr:uid="{00000000-0005-0000-0000-000009560000}"/>
    <cellStyle name="Note 12 2 10 5" xfId="27092" xr:uid="{00000000-0005-0000-0000-00000A560000}"/>
    <cellStyle name="Note 12 2 11" xfId="10148" xr:uid="{00000000-0005-0000-0000-00000B560000}"/>
    <cellStyle name="Note 12 2 11 2" xfId="23550" xr:uid="{00000000-0005-0000-0000-00000C560000}"/>
    <cellStyle name="Note 12 2 11 2 2" xfId="45807" xr:uid="{00000000-0005-0000-0000-00000D560000}"/>
    <cellStyle name="Note 12 2 11 3" xfId="32405" xr:uid="{00000000-0005-0000-0000-00000E560000}"/>
    <cellStyle name="Note 12 2 12" xfId="14695" xr:uid="{00000000-0005-0000-0000-00000F560000}"/>
    <cellStyle name="Note 12 2 12 2" xfId="36952" xr:uid="{00000000-0005-0000-0000-000010560000}"/>
    <cellStyle name="Note 12 2 2" xfId="6309" xr:uid="{00000000-0005-0000-0000-000011560000}"/>
    <cellStyle name="Note 12 2 2 2" xfId="10856" xr:uid="{00000000-0005-0000-0000-000012560000}"/>
    <cellStyle name="Note 12 2 2 2 2" xfId="24258" xr:uid="{00000000-0005-0000-0000-000013560000}"/>
    <cellStyle name="Note 12 2 2 2 2 2" xfId="46515" xr:uid="{00000000-0005-0000-0000-000014560000}"/>
    <cellStyle name="Note 12 2 2 2 3" xfId="33113" xr:uid="{00000000-0005-0000-0000-000015560000}"/>
    <cellStyle name="Note 12 2 2 3" xfId="19711" xr:uid="{00000000-0005-0000-0000-000016560000}"/>
    <cellStyle name="Note 12 2 2 3 2" xfId="41968" xr:uid="{00000000-0005-0000-0000-000017560000}"/>
    <cellStyle name="Note 12 2 2 4" xfId="15403" xr:uid="{00000000-0005-0000-0000-000018560000}"/>
    <cellStyle name="Note 12 2 2 4 2" xfId="37660" xr:uid="{00000000-0005-0000-0000-000019560000}"/>
    <cellStyle name="Note 12 2 2 5" xfId="28566" xr:uid="{00000000-0005-0000-0000-00001A560000}"/>
    <cellStyle name="Note 12 2 3" xfId="6779" xr:uid="{00000000-0005-0000-0000-00001B560000}"/>
    <cellStyle name="Note 12 2 3 2" xfId="11326" xr:uid="{00000000-0005-0000-0000-00001C560000}"/>
    <cellStyle name="Note 12 2 3 2 2" xfId="24728" xr:uid="{00000000-0005-0000-0000-00001D560000}"/>
    <cellStyle name="Note 12 2 3 2 2 2" xfId="46985" xr:uid="{00000000-0005-0000-0000-00001E560000}"/>
    <cellStyle name="Note 12 2 3 2 3" xfId="33583" xr:uid="{00000000-0005-0000-0000-00001F560000}"/>
    <cellStyle name="Note 12 2 3 3" xfId="20181" xr:uid="{00000000-0005-0000-0000-000020560000}"/>
    <cellStyle name="Note 12 2 3 3 2" xfId="42438" xr:uid="{00000000-0005-0000-0000-000021560000}"/>
    <cellStyle name="Note 12 2 3 4" xfId="15873" xr:uid="{00000000-0005-0000-0000-000022560000}"/>
    <cellStyle name="Note 12 2 3 4 2" xfId="38130" xr:uid="{00000000-0005-0000-0000-000023560000}"/>
    <cellStyle name="Note 12 2 3 5" xfId="29036" xr:uid="{00000000-0005-0000-0000-000024560000}"/>
    <cellStyle name="Note 12 2 4" xfId="7056" xr:uid="{00000000-0005-0000-0000-000025560000}"/>
    <cellStyle name="Note 12 2 4 2" xfId="11603" xr:uid="{00000000-0005-0000-0000-000026560000}"/>
    <cellStyle name="Note 12 2 4 2 2" xfId="25005" xr:uid="{00000000-0005-0000-0000-000027560000}"/>
    <cellStyle name="Note 12 2 4 2 2 2" xfId="47262" xr:uid="{00000000-0005-0000-0000-000028560000}"/>
    <cellStyle name="Note 12 2 4 2 3" xfId="33860" xr:uid="{00000000-0005-0000-0000-000029560000}"/>
    <cellStyle name="Note 12 2 4 3" xfId="20458" xr:uid="{00000000-0005-0000-0000-00002A560000}"/>
    <cellStyle name="Note 12 2 4 3 2" xfId="42715" xr:uid="{00000000-0005-0000-0000-00002B560000}"/>
    <cellStyle name="Note 12 2 4 4" xfId="16150" xr:uid="{00000000-0005-0000-0000-00002C560000}"/>
    <cellStyle name="Note 12 2 4 4 2" xfId="38407" xr:uid="{00000000-0005-0000-0000-00002D560000}"/>
    <cellStyle name="Note 12 2 4 5" xfId="29313" xr:uid="{00000000-0005-0000-0000-00002E560000}"/>
    <cellStyle name="Note 12 2 5" xfId="5907" xr:uid="{00000000-0005-0000-0000-00002F560000}"/>
    <cellStyle name="Note 12 2 5 2" xfId="10454" xr:uid="{00000000-0005-0000-0000-000030560000}"/>
    <cellStyle name="Note 12 2 5 2 2" xfId="23856" xr:uid="{00000000-0005-0000-0000-000031560000}"/>
    <cellStyle name="Note 12 2 5 2 2 2" xfId="46113" xr:uid="{00000000-0005-0000-0000-000032560000}"/>
    <cellStyle name="Note 12 2 5 2 3" xfId="32711" xr:uid="{00000000-0005-0000-0000-000033560000}"/>
    <cellStyle name="Note 12 2 5 3" xfId="19309" xr:uid="{00000000-0005-0000-0000-000034560000}"/>
    <cellStyle name="Note 12 2 5 3 2" xfId="41566" xr:uid="{00000000-0005-0000-0000-000035560000}"/>
    <cellStyle name="Note 12 2 5 4" xfId="15001" xr:uid="{00000000-0005-0000-0000-000036560000}"/>
    <cellStyle name="Note 12 2 5 4 2" xfId="37258" xr:uid="{00000000-0005-0000-0000-000037560000}"/>
    <cellStyle name="Note 12 2 5 5" xfId="28164" xr:uid="{00000000-0005-0000-0000-000038560000}"/>
    <cellStyle name="Note 12 2 6" xfId="8095" xr:uid="{00000000-0005-0000-0000-000039560000}"/>
    <cellStyle name="Note 12 2 6 2" xfId="12642" xr:uid="{00000000-0005-0000-0000-00003A560000}"/>
    <cellStyle name="Note 12 2 6 2 2" xfId="26044" xr:uid="{00000000-0005-0000-0000-00003B560000}"/>
    <cellStyle name="Note 12 2 6 2 2 2" xfId="48301" xr:uid="{00000000-0005-0000-0000-00003C560000}"/>
    <cellStyle name="Note 12 2 6 2 3" xfId="34899" xr:uid="{00000000-0005-0000-0000-00003D560000}"/>
    <cellStyle name="Note 12 2 6 3" xfId="21497" xr:uid="{00000000-0005-0000-0000-00003E560000}"/>
    <cellStyle name="Note 12 2 6 3 2" xfId="43754" xr:uid="{00000000-0005-0000-0000-00003F560000}"/>
    <cellStyle name="Note 12 2 6 4" xfId="17189" xr:uid="{00000000-0005-0000-0000-000040560000}"/>
    <cellStyle name="Note 12 2 6 4 2" xfId="39446" xr:uid="{00000000-0005-0000-0000-000041560000}"/>
    <cellStyle name="Note 12 2 6 5" xfId="30352" xr:uid="{00000000-0005-0000-0000-000042560000}"/>
    <cellStyle name="Note 12 2 7" xfId="7501" xr:uid="{00000000-0005-0000-0000-000043560000}"/>
    <cellStyle name="Note 12 2 7 2" xfId="12048" xr:uid="{00000000-0005-0000-0000-000044560000}"/>
    <cellStyle name="Note 12 2 7 2 2" xfId="25450" xr:uid="{00000000-0005-0000-0000-000045560000}"/>
    <cellStyle name="Note 12 2 7 2 2 2" xfId="47707" xr:uid="{00000000-0005-0000-0000-000046560000}"/>
    <cellStyle name="Note 12 2 7 2 3" xfId="34305" xr:uid="{00000000-0005-0000-0000-000047560000}"/>
    <cellStyle name="Note 12 2 7 3" xfId="20903" xr:uid="{00000000-0005-0000-0000-000048560000}"/>
    <cellStyle name="Note 12 2 7 3 2" xfId="43160" xr:uid="{00000000-0005-0000-0000-000049560000}"/>
    <cellStyle name="Note 12 2 7 4" xfId="16595" xr:uid="{00000000-0005-0000-0000-00004A560000}"/>
    <cellStyle name="Note 12 2 7 4 2" xfId="38852" xr:uid="{00000000-0005-0000-0000-00004B560000}"/>
    <cellStyle name="Note 12 2 7 5" xfId="29758" xr:uid="{00000000-0005-0000-0000-00004C560000}"/>
    <cellStyle name="Note 12 2 8" xfId="5440" xr:uid="{00000000-0005-0000-0000-00004D560000}"/>
    <cellStyle name="Note 12 2 8 2" xfId="9987" xr:uid="{00000000-0005-0000-0000-00004E560000}"/>
    <cellStyle name="Note 12 2 8 2 2" xfId="23389" xr:uid="{00000000-0005-0000-0000-00004F560000}"/>
    <cellStyle name="Note 12 2 8 2 2 2" xfId="45646" xr:uid="{00000000-0005-0000-0000-000050560000}"/>
    <cellStyle name="Note 12 2 8 2 3" xfId="32244" xr:uid="{00000000-0005-0000-0000-000051560000}"/>
    <cellStyle name="Note 12 2 8 3" xfId="18984" xr:uid="{00000000-0005-0000-0000-000052560000}"/>
    <cellStyle name="Note 12 2 8 3 2" xfId="41241" xr:uid="{00000000-0005-0000-0000-000053560000}"/>
    <cellStyle name="Note 12 2 8 4" xfId="14534" xr:uid="{00000000-0005-0000-0000-000054560000}"/>
    <cellStyle name="Note 12 2 8 4 2" xfId="36791" xr:uid="{00000000-0005-0000-0000-000055560000}"/>
    <cellStyle name="Note 12 2 8 5" xfId="27839" xr:uid="{00000000-0005-0000-0000-000056560000}"/>
    <cellStyle name="Note 12 2 9" xfId="5104" xr:uid="{00000000-0005-0000-0000-000057560000}"/>
    <cellStyle name="Note 12 2 9 2" xfId="9651" xr:uid="{00000000-0005-0000-0000-000058560000}"/>
    <cellStyle name="Note 12 2 9 2 2" xfId="23053" xr:uid="{00000000-0005-0000-0000-000059560000}"/>
    <cellStyle name="Note 12 2 9 2 2 2" xfId="45310" xr:uid="{00000000-0005-0000-0000-00005A560000}"/>
    <cellStyle name="Note 12 2 9 2 3" xfId="31908" xr:uid="{00000000-0005-0000-0000-00005B560000}"/>
    <cellStyle name="Note 12 2 9 3" xfId="18697" xr:uid="{00000000-0005-0000-0000-00005C560000}"/>
    <cellStyle name="Note 12 2 9 3 2" xfId="40954" xr:uid="{00000000-0005-0000-0000-00005D560000}"/>
    <cellStyle name="Note 12 2 9 4" xfId="14198" xr:uid="{00000000-0005-0000-0000-00005E560000}"/>
    <cellStyle name="Note 12 2 9 4 2" xfId="36455" xr:uid="{00000000-0005-0000-0000-00005F560000}"/>
    <cellStyle name="Note 12 2 9 5" xfId="27552" xr:uid="{00000000-0005-0000-0000-000060560000}"/>
    <cellStyle name="Note 12 3" xfId="5926" xr:uid="{00000000-0005-0000-0000-000061560000}"/>
    <cellStyle name="Note 12 3 2" xfId="10473" xr:uid="{00000000-0005-0000-0000-000062560000}"/>
    <cellStyle name="Note 12 3 2 2" xfId="23875" xr:uid="{00000000-0005-0000-0000-000063560000}"/>
    <cellStyle name="Note 12 3 2 2 2" xfId="46132" xr:uid="{00000000-0005-0000-0000-000064560000}"/>
    <cellStyle name="Note 12 3 2 3" xfId="32730" xr:uid="{00000000-0005-0000-0000-000065560000}"/>
    <cellStyle name="Note 12 3 3" xfId="19328" xr:uid="{00000000-0005-0000-0000-000066560000}"/>
    <cellStyle name="Note 12 3 3 2" xfId="41585" xr:uid="{00000000-0005-0000-0000-000067560000}"/>
    <cellStyle name="Note 12 3 4" xfId="15020" xr:uid="{00000000-0005-0000-0000-000068560000}"/>
    <cellStyle name="Note 12 3 4 2" xfId="37277" xr:uid="{00000000-0005-0000-0000-000069560000}"/>
    <cellStyle name="Note 12 3 5" xfId="28183" xr:uid="{00000000-0005-0000-0000-00006A560000}"/>
    <cellStyle name="Note 12 4" xfId="5548" xr:uid="{00000000-0005-0000-0000-00006B560000}"/>
    <cellStyle name="Note 12 4 2" xfId="10095" xr:uid="{00000000-0005-0000-0000-00006C560000}"/>
    <cellStyle name="Note 12 4 2 2" xfId="23497" xr:uid="{00000000-0005-0000-0000-00006D560000}"/>
    <cellStyle name="Note 12 4 2 2 2" xfId="45754" xr:uid="{00000000-0005-0000-0000-00006E560000}"/>
    <cellStyle name="Note 12 4 2 3" xfId="32352" xr:uid="{00000000-0005-0000-0000-00006F560000}"/>
    <cellStyle name="Note 12 4 3" xfId="19092" xr:uid="{00000000-0005-0000-0000-000070560000}"/>
    <cellStyle name="Note 12 4 3 2" xfId="41349" xr:uid="{00000000-0005-0000-0000-000071560000}"/>
    <cellStyle name="Note 12 4 4" xfId="14642" xr:uid="{00000000-0005-0000-0000-000072560000}"/>
    <cellStyle name="Note 12 4 4 2" xfId="36899" xr:uid="{00000000-0005-0000-0000-000073560000}"/>
    <cellStyle name="Note 12 4 5" xfId="27947" xr:uid="{00000000-0005-0000-0000-000074560000}"/>
    <cellStyle name="Note 12 5" xfId="5911" xr:uid="{00000000-0005-0000-0000-000075560000}"/>
    <cellStyle name="Note 12 5 2" xfId="10458" xr:uid="{00000000-0005-0000-0000-000076560000}"/>
    <cellStyle name="Note 12 5 2 2" xfId="23860" xr:uid="{00000000-0005-0000-0000-000077560000}"/>
    <cellStyle name="Note 12 5 2 2 2" xfId="46117" xr:uid="{00000000-0005-0000-0000-000078560000}"/>
    <cellStyle name="Note 12 5 2 3" xfId="32715" xr:uid="{00000000-0005-0000-0000-000079560000}"/>
    <cellStyle name="Note 12 5 3" xfId="19313" xr:uid="{00000000-0005-0000-0000-00007A560000}"/>
    <cellStyle name="Note 12 5 3 2" xfId="41570" xr:uid="{00000000-0005-0000-0000-00007B560000}"/>
    <cellStyle name="Note 12 5 4" xfId="15005" xr:uid="{00000000-0005-0000-0000-00007C560000}"/>
    <cellStyle name="Note 12 5 4 2" xfId="37262" xr:uid="{00000000-0005-0000-0000-00007D560000}"/>
    <cellStyle name="Note 12 5 5" xfId="28168" xr:uid="{00000000-0005-0000-0000-00007E560000}"/>
    <cellStyle name="Note 12 6" xfId="3787" xr:uid="{00000000-0005-0000-0000-00007F560000}"/>
    <cellStyle name="Note 12 6 2" xfId="8334" xr:uid="{00000000-0005-0000-0000-000080560000}"/>
    <cellStyle name="Note 12 6 2 2" xfId="21736" xr:uid="{00000000-0005-0000-0000-000081560000}"/>
    <cellStyle name="Note 12 6 2 2 2" xfId="43993" xr:uid="{00000000-0005-0000-0000-000082560000}"/>
    <cellStyle name="Note 12 6 2 3" xfId="30591" xr:uid="{00000000-0005-0000-0000-000083560000}"/>
    <cellStyle name="Note 12 6 3" xfId="17428" xr:uid="{00000000-0005-0000-0000-000084560000}"/>
    <cellStyle name="Note 12 6 3 2" xfId="39685" xr:uid="{00000000-0005-0000-0000-000085560000}"/>
    <cellStyle name="Note 12 6 4" xfId="12881" xr:uid="{00000000-0005-0000-0000-000086560000}"/>
    <cellStyle name="Note 12 6 4 2" xfId="35138" xr:uid="{00000000-0005-0000-0000-000087560000}"/>
    <cellStyle name="Note 12 6 5" xfId="26283" xr:uid="{00000000-0005-0000-0000-000088560000}"/>
    <cellStyle name="Note 12 7" xfId="7503" xr:uid="{00000000-0005-0000-0000-000089560000}"/>
    <cellStyle name="Note 12 7 2" xfId="12050" xr:uid="{00000000-0005-0000-0000-00008A560000}"/>
    <cellStyle name="Note 12 7 2 2" xfId="25452" xr:uid="{00000000-0005-0000-0000-00008B560000}"/>
    <cellStyle name="Note 12 7 2 2 2" xfId="47709" xr:uid="{00000000-0005-0000-0000-00008C560000}"/>
    <cellStyle name="Note 12 7 2 3" xfId="34307" xr:uid="{00000000-0005-0000-0000-00008D560000}"/>
    <cellStyle name="Note 12 7 3" xfId="20905" xr:uid="{00000000-0005-0000-0000-00008E560000}"/>
    <cellStyle name="Note 12 7 3 2" xfId="43162" xr:uid="{00000000-0005-0000-0000-00008F560000}"/>
    <cellStyle name="Note 12 7 4" xfId="16597" xr:uid="{00000000-0005-0000-0000-000090560000}"/>
    <cellStyle name="Note 12 7 4 2" xfId="38854" xr:uid="{00000000-0005-0000-0000-000091560000}"/>
    <cellStyle name="Note 12 7 5" xfId="29760" xr:uid="{00000000-0005-0000-0000-000092560000}"/>
    <cellStyle name="Note 12 8" xfId="5442" xr:uid="{00000000-0005-0000-0000-000093560000}"/>
    <cellStyle name="Note 12 8 2" xfId="9989" xr:uid="{00000000-0005-0000-0000-000094560000}"/>
    <cellStyle name="Note 12 8 2 2" xfId="23391" xr:uid="{00000000-0005-0000-0000-000095560000}"/>
    <cellStyle name="Note 12 8 2 2 2" xfId="45648" xr:uid="{00000000-0005-0000-0000-000096560000}"/>
    <cellStyle name="Note 12 8 2 3" xfId="32246" xr:uid="{00000000-0005-0000-0000-000097560000}"/>
    <cellStyle name="Note 12 8 3" xfId="18986" xr:uid="{00000000-0005-0000-0000-000098560000}"/>
    <cellStyle name="Note 12 8 3 2" xfId="41243" xr:uid="{00000000-0005-0000-0000-000099560000}"/>
    <cellStyle name="Note 12 8 4" xfId="14536" xr:uid="{00000000-0005-0000-0000-00009A560000}"/>
    <cellStyle name="Note 12 8 4 2" xfId="36793" xr:uid="{00000000-0005-0000-0000-00009B560000}"/>
    <cellStyle name="Note 12 8 5" xfId="27841" xr:uid="{00000000-0005-0000-0000-00009C560000}"/>
    <cellStyle name="Note 12 9" xfId="5108" xr:uid="{00000000-0005-0000-0000-00009D560000}"/>
    <cellStyle name="Note 12 9 2" xfId="9655" xr:uid="{00000000-0005-0000-0000-00009E560000}"/>
    <cellStyle name="Note 12 9 2 2" xfId="23057" xr:uid="{00000000-0005-0000-0000-00009F560000}"/>
    <cellStyle name="Note 12 9 2 2 2" xfId="45314" xr:uid="{00000000-0005-0000-0000-0000A0560000}"/>
    <cellStyle name="Note 12 9 2 3" xfId="31912" xr:uid="{00000000-0005-0000-0000-0000A1560000}"/>
    <cellStyle name="Note 12 9 3" xfId="18701" xr:uid="{00000000-0005-0000-0000-0000A2560000}"/>
    <cellStyle name="Note 12 9 3 2" xfId="40958" xr:uid="{00000000-0005-0000-0000-0000A3560000}"/>
    <cellStyle name="Note 12 9 4" xfId="14202" xr:uid="{00000000-0005-0000-0000-0000A4560000}"/>
    <cellStyle name="Note 12 9 4 2" xfId="36459" xr:uid="{00000000-0005-0000-0000-0000A5560000}"/>
    <cellStyle name="Note 12 9 5" xfId="27556" xr:uid="{00000000-0005-0000-0000-0000A6560000}"/>
    <cellStyle name="Note 13" xfId="3422" xr:uid="{00000000-0005-0000-0000-0000A7560000}"/>
    <cellStyle name="Note 13 10" xfId="4600" xr:uid="{00000000-0005-0000-0000-0000A8560000}"/>
    <cellStyle name="Note 13 10 2" xfId="9147" xr:uid="{00000000-0005-0000-0000-0000A9560000}"/>
    <cellStyle name="Note 13 10 2 2" xfId="22549" xr:uid="{00000000-0005-0000-0000-0000AA560000}"/>
    <cellStyle name="Note 13 10 2 2 2" xfId="44806" xr:uid="{00000000-0005-0000-0000-0000AB560000}"/>
    <cellStyle name="Note 13 10 2 3" xfId="31404" xr:uid="{00000000-0005-0000-0000-0000AC560000}"/>
    <cellStyle name="Note 13 10 3" xfId="18241" xr:uid="{00000000-0005-0000-0000-0000AD560000}"/>
    <cellStyle name="Note 13 10 3 2" xfId="40498" xr:uid="{00000000-0005-0000-0000-0000AE560000}"/>
    <cellStyle name="Note 13 10 4" xfId="13694" xr:uid="{00000000-0005-0000-0000-0000AF560000}"/>
    <cellStyle name="Note 13 10 4 2" xfId="35951" xr:uid="{00000000-0005-0000-0000-0000B0560000}"/>
    <cellStyle name="Note 13 10 5" xfId="27096" xr:uid="{00000000-0005-0000-0000-0000B1560000}"/>
    <cellStyle name="Note 13 11" xfId="4267" xr:uid="{00000000-0005-0000-0000-0000B2560000}"/>
    <cellStyle name="Note 13 11 2" xfId="8814" xr:uid="{00000000-0005-0000-0000-0000B3560000}"/>
    <cellStyle name="Note 13 11 2 2" xfId="22216" xr:uid="{00000000-0005-0000-0000-0000B4560000}"/>
    <cellStyle name="Note 13 11 2 2 2" xfId="44473" xr:uid="{00000000-0005-0000-0000-0000B5560000}"/>
    <cellStyle name="Note 13 11 2 3" xfId="31071" xr:uid="{00000000-0005-0000-0000-0000B6560000}"/>
    <cellStyle name="Note 13 11 3" xfId="17908" xr:uid="{00000000-0005-0000-0000-0000B7560000}"/>
    <cellStyle name="Note 13 11 3 2" xfId="40165" xr:uid="{00000000-0005-0000-0000-0000B8560000}"/>
    <cellStyle name="Note 13 11 4" xfId="13361" xr:uid="{00000000-0005-0000-0000-0000B9560000}"/>
    <cellStyle name="Note 13 11 4 2" xfId="35618" xr:uid="{00000000-0005-0000-0000-0000BA560000}"/>
    <cellStyle name="Note 13 11 5" xfId="26763" xr:uid="{00000000-0005-0000-0000-0000BB560000}"/>
    <cellStyle name="Note 13 2" xfId="5602" xr:uid="{00000000-0005-0000-0000-0000BC560000}"/>
    <cellStyle name="Note 13 2 10" xfId="4583" xr:uid="{00000000-0005-0000-0000-0000BD560000}"/>
    <cellStyle name="Note 13 2 10 2" xfId="9130" xr:uid="{00000000-0005-0000-0000-0000BE560000}"/>
    <cellStyle name="Note 13 2 10 2 2" xfId="22532" xr:uid="{00000000-0005-0000-0000-0000BF560000}"/>
    <cellStyle name="Note 13 2 10 2 2 2" xfId="44789" xr:uid="{00000000-0005-0000-0000-0000C0560000}"/>
    <cellStyle name="Note 13 2 10 2 3" xfId="31387" xr:uid="{00000000-0005-0000-0000-0000C1560000}"/>
    <cellStyle name="Note 13 2 10 3" xfId="18224" xr:uid="{00000000-0005-0000-0000-0000C2560000}"/>
    <cellStyle name="Note 13 2 10 3 2" xfId="40481" xr:uid="{00000000-0005-0000-0000-0000C3560000}"/>
    <cellStyle name="Note 13 2 10 4" xfId="13677" xr:uid="{00000000-0005-0000-0000-0000C4560000}"/>
    <cellStyle name="Note 13 2 10 4 2" xfId="35934" xr:uid="{00000000-0005-0000-0000-0000C5560000}"/>
    <cellStyle name="Note 13 2 10 5" xfId="27079" xr:uid="{00000000-0005-0000-0000-0000C6560000}"/>
    <cellStyle name="Note 13 2 11" xfId="10149" xr:uid="{00000000-0005-0000-0000-0000C7560000}"/>
    <cellStyle name="Note 13 2 11 2" xfId="23551" xr:uid="{00000000-0005-0000-0000-0000C8560000}"/>
    <cellStyle name="Note 13 2 11 2 2" xfId="45808" xr:uid="{00000000-0005-0000-0000-0000C9560000}"/>
    <cellStyle name="Note 13 2 11 3" xfId="32406" xr:uid="{00000000-0005-0000-0000-0000CA560000}"/>
    <cellStyle name="Note 13 2 12" xfId="14696" xr:uid="{00000000-0005-0000-0000-0000CB560000}"/>
    <cellStyle name="Note 13 2 12 2" xfId="36953" xr:uid="{00000000-0005-0000-0000-0000CC560000}"/>
    <cellStyle name="Note 13 2 2" xfId="6310" xr:uid="{00000000-0005-0000-0000-0000CD560000}"/>
    <cellStyle name="Note 13 2 2 2" xfId="10857" xr:uid="{00000000-0005-0000-0000-0000CE560000}"/>
    <cellStyle name="Note 13 2 2 2 2" xfId="24259" xr:uid="{00000000-0005-0000-0000-0000CF560000}"/>
    <cellStyle name="Note 13 2 2 2 2 2" xfId="46516" xr:uid="{00000000-0005-0000-0000-0000D0560000}"/>
    <cellStyle name="Note 13 2 2 2 3" xfId="33114" xr:uid="{00000000-0005-0000-0000-0000D1560000}"/>
    <cellStyle name="Note 13 2 2 3" xfId="19712" xr:uid="{00000000-0005-0000-0000-0000D2560000}"/>
    <cellStyle name="Note 13 2 2 3 2" xfId="41969" xr:uid="{00000000-0005-0000-0000-0000D3560000}"/>
    <cellStyle name="Note 13 2 2 4" xfId="15404" xr:uid="{00000000-0005-0000-0000-0000D4560000}"/>
    <cellStyle name="Note 13 2 2 4 2" xfId="37661" xr:uid="{00000000-0005-0000-0000-0000D5560000}"/>
    <cellStyle name="Note 13 2 2 5" xfId="28567" xr:uid="{00000000-0005-0000-0000-0000D6560000}"/>
    <cellStyle name="Note 13 2 3" xfId="6780" xr:uid="{00000000-0005-0000-0000-0000D7560000}"/>
    <cellStyle name="Note 13 2 3 2" xfId="11327" xr:uid="{00000000-0005-0000-0000-0000D8560000}"/>
    <cellStyle name="Note 13 2 3 2 2" xfId="24729" xr:uid="{00000000-0005-0000-0000-0000D9560000}"/>
    <cellStyle name="Note 13 2 3 2 2 2" xfId="46986" xr:uid="{00000000-0005-0000-0000-0000DA560000}"/>
    <cellStyle name="Note 13 2 3 2 3" xfId="33584" xr:uid="{00000000-0005-0000-0000-0000DB560000}"/>
    <cellStyle name="Note 13 2 3 3" xfId="20182" xr:uid="{00000000-0005-0000-0000-0000DC560000}"/>
    <cellStyle name="Note 13 2 3 3 2" xfId="42439" xr:uid="{00000000-0005-0000-0000-0000DD560000}"/>
    <cellStyle name="Note 13 2 3 4" xfId="15874" xr:uid="{00000000-0005-0000-0000-0000DE560000}"/>
    <cellStyle name="Note 13 2 3 4 2" xfId="38131" xr:uid="{00000000-0005-0000-0000-0000DF560000}"/>
    <cellStyle name="Note 13 2 3 5" xfId="29037" xr:uid="{00000000-0005-0000-0000-0000E0560000}"/>
    <cellStyle name="Note 13 2 4" xfId="7057" xr:uid="{00000000-0005-0000-0000-0000E1560000}"/>
    <cellStyle name="Note 13 2 4 2" xfId="11604" xr:uid="{00000000-0005-0000-0000-0000E2560000}"/>
    <cellStyle name="Note 13 2 4 2 2" xfId="25006" xr:uid="{00000000-0005-0000-0000-0000E3560000}"/>
    <cellStyle name="Note 13 2 4 2 2 2" xfId="47263" xr:uid="{00000000-0005-0000-0000-0000E4560000}"/>
    <cellStyle name="Note 13 2 4 2 3" xfId="33861" xr:uid="{00000000-0005-0000-0000-0000E5560000}"/>
    <cellStyle name="Note 13 2 4 3" xfId="20459" xr:uid="{00000000-0005-0000-0000-0000E6560000}"/>
    <cellStyle name="Note 13 2 4 3 2" xfId="42716" xr:uid="{00000000-0005-0000-0000-0000E7560000}"/>
    <cellStyle name="Note 13 2 4 4" xfId="16151" xr:uid="{00000000-0005-0000-0000-0000E8560000}"/>
    <cellStyle name="Note 13 2 4 4 2" xfId="38408" xr:uid="{00000000-0005-0000-0000-0000E9560000}"/>
    <cellStyle name="Note 13 2 4 5" xfId="29314" xr:uid="{00000000-0005-0000-0000-0000EA560000}"/>
    <cellStyle name="Note 13 2 5" xfId="5908" xr:uid="{00000000-0005-0000-0000-0000EB560000}"/>
    <cellStyle name="Note 13 2 5 2" xfId="10455" xr:uid="{00000000-0005-0000-0000-0000EC560000}"/>
    <cellStyle name="Note 13 2 5 2 2" xfId="23857" xr:uid="{00000000-0005-0000-0000-0000ED560000}"/>
    <cellStyle name="Note 13 2 5 2 2 2" xfId="46114" xr:uid="{00000000-0005-0000-0000-0000EE560000}"/>
    <cellStyle name="Note 13 2 5 2 3" xfId="32712" xr:uid="{00000000-0005-0000-0000-0000EF560000}"/>
    <cellStyle name="Note 13 2 5 3" xfId="19310" xr:uid="{00000000-0005-0000-0000-0000F0560000}"/>
    <cellStyle name="Note 13 2 5 3 2" xfId="41567" xr:uid="{00000000-0005-0000-0000-0000F1560000}"/>
    <cellStyle name="Note 13 2 5 4" xfId="15002" xr:uid="{00000000-0005-0000-0000-0000F2560000}"/>
    <cellStyle name="Note 13 2 5 4 2" xfId="37259" xr:uid="{00000000-0005-0000-0000-0000F3560000}"/>
    <cellStyle name="Note 13 2 5 5" xfId="28165" xr:uid="{00000000-0005-0000-0000-0000F4560000}"/>
    <cellStyle name="Note 13 2 6" xfId="8096" xr:uid="{00000000-0005-0000-0000-0000F5560000}"/>
    <cellStyle name="Note 13 2 6 2" xfId="12643" xr:uid="{00000000-0005-0000-0000-0000F6560000}"/>
    <cellStyle name="Note 13 2 6 2 2" xfId="26045" xr:uid="{00000000-0005-0000-0000-0000F7560000}"/>
    <cellStyle name="Note 13 2 6 2 2 2" xfId="48302" xr:uid="{00000000-0005-0000-0000-0000F8560000}"/>
    <cellStyle name="Note 13 2 6 2 3" xfId="34900" xr:uid="{00000000-0005-0000-0000-0000F9560000}"/>
    <cellStyle name="Note 13 2 6 3" xfId="21498" xr:uid="{00000000-0005-0000-0000-0000FA560000}"/>
    <cellStyle name="Note 13 2 6 3 2" xfId="43755" xr:uid="{00000000-0005-0000-0000-0000FB560000}"/>
    <cellStyle name="Note 13 2 6 4" xfId="17190" xr:uid="{00000000-0005-0000-0000-0000FC560000}"/>
    <cellStyle name="Note 13 2 6 4 2" xfId="39447" xr:uid="{00000000-0005-0000-0000-0000FD560000}"/>
    <cellStyle name="Note 13 2 6 5" xfId="30353" xr:uid="{00000000-0005-0000-0000-0000FE560000}"/>
    <cellStyle name="Note 13 2 7" xfId="7757" xr:uid="{00000000-0005-0000-0000-0000FF560000}"/>
    <cellStyle name="Note 13 2 7 2" xfId="12304" xr:uid="{00000000-0005-0000-0000-000000570000}"/>
    <cellStyle name="Note 13 2 7 2 2" xfId="25706" xr:uid="{00000000-0005-0000-0000-000001570000}"/>
    <cellStyle name="Note 13 2 7 2 2 2" xfId="47963" xr:uid="{00000000-0005-0000-0000-000002570000}"/>
    <cellStyle name="Note 13 2 7 2 3" xfId="34561" xr:uid="{00000000-0005-0000-0000-000003570000}"/>
    <cellStyle name="Note 13 2 7 3" xfId="21159" xr:uid="{00000000-0005-0000-0000-000004570000}"/>
    <cellStyle name="Note 13 2 7 3 2" xfId="43416" xr:uid="{00000000-0005-0000-0000-000005570000}"/>
    <cellStyle name="Note 13 2 7 4" xfId="16851" xr:uid="{00000000-0005-0000-0000-000006570000}"/>
    <cellStyle name="Note 13 2 7 4 2" xfId="39108" xr:uid="{00000000-0005-0000-0000-000007570000}"/>
    <cellStyle name="Note 13 2 7 5" xfId="30014" xr:uid="{00000000-0005-0000-0000-000008570000}"/>
    <cellStyle name="Note 13 2 8" xfId="6666" xr:uid="{00000000-0005-0000-0000-000009570000}"/>
    <cellStyle name="Note 13 2 8 2" xfId="11213" xr:uid="{00000000-0005-0000-0000-00000A570000}"/>
    <cellStyle name="Note 13 2 8 2 2" xfId="24615" xr:uid="{00000000-0005-0000-0000-00000B570000}"/>
    <cellStyle name="Note 13 2 8 2 2 2" xfId="46872" xr:uid="{00000000-0005-0000-0000-00000C570000}"/>
    <cellStyle name="Note 13 2 8 2 3" xfId="33470" xr:uid="{00000000-0005-0000-0000-00000D570000}"/>
    <cellStyle name="Note 13 2 8 3" xfId="20068" xr:uid="{00000000-0005-0000-0000-00000E570000}"/>
    <cellStyle name="Note 13 2 8 3 2" xfId="42325" xr:uid="{00000000-0005-0000-0000-00000F570000}"/>
    <cellStyle name="Note 13 2 8 4" xfId="15760" xr:uid="{00000000-0005-0000-0000-000010570000}"/>
    <cellStyle name="Note 13 2 8 4 2" xfId="38017" xr:uid="{00000000-0005-0000-0000-000011570000}"/>
    <cellStyle name="Note 13 2 8 5" xfId="28923" xr:uid="{00000000-0005-0000-0000-000012570000}"/>
    <cellStyle name="Note 13 2 9" xfId="5105" xr:uid="{00000000-0005-0000-0000-000013570000}"/>
    <cellStyle name="Note 13 2 9 2" xfId="9652" xr:uid="{00000000-0005-0000-0000-000014570000}"/>
    <cellStyle name="Note 13 2 9 2 2" xfId="23054" xr:uid="{00000000-0005-0000-0000-000015570000}"/>
    <cellStyle name="Note 13 2 9 2 2 2" xfId="45311" xr:uid="{00000000-0005-0000-0000-000016570000}"/>
    <cellStyle name="Note 13 2 9 2 3" xfId="31909" xr:uid="{00000000-0005-0000-0000-000017570000}"/>
    <cellStyle name="Note 13 2 9 3" xfId="18698" xr:uid="{00000000-0005-0000-0000-000018570000}"/>
    <cellStyle name="Note 13 2 9 3 2" xfId="40955" xr:uid="{00000000-0005-0000-0000-000019570000}"/>
    <cellStyle name="Note 13 2 9 4" xfId="14199" xr:uid="{00000000-0005-0000-0000-00001A570000}"/>
    <cellStyle name="Note 13 2 9 4 2" xfId="36456" xr:uid="{00000000-0005-0000-0000-00001B570000}"/>
    <cellStyle name="Note 13 2 9 5" xfId="27553" xr:uid="{00000000-0005-0000-0000-00001C570000}"/>
    <cellStyle name="Note 13 3" xfId="5927" xr:uid="{00000000-0005-0000-0000-00001D570000}"/>
    <cellStyle name="Note 13 3 2" xfId="10474" xr:uid="{00000000-0005-0000-0000-00001E570000}"/>
    <cellStyle name="Note 13 3 2 2" xfId="23876" xr:uid="{00000000-0005-0000-0000-00001F570000}"/>
    <cellStyle name="Note 13 3 2 2 2" xfId="46133" xr:uid="{00000000-0005-0000-0000-000020570000}"/>
    <cellStyle name="Note 13 3 2 3" xfId="32731" xr:uid="{00000000-0005-0000-0000-000021570000}"/>
    <cellStyle name="Note 13 3 3" xfId="19329" xr:uid="{00000000-0005-0000-0000-000022570000}"/>
    <cellStyle name="Note 13 3 3 2" xfId="41586" xr:uid="{00000000-0005-0000-0000-000023570000}"/>
    <cellStyle name="Note 13 3 4" xfId="15021" xr:uid="{00000000-0005-0000-0000-000024570000}"/>
    <cellStyle name="Note 13 3 4 2" xfId="37278" xr:uid="{00000000-0005-0000-0000-000025570000}"/>
    <cellStyle name="Note 13 3 5" xfId="28184" xr:uid="{00000000-0005-0000-0000-000026570000}"/>
    <cellStyle name="Note 13 4" xfId="5549" xr:uid="{00000000-0005-0000-0000-000027570000}"/>
    <cellStyle name="Note 13 4 2" xfId="10096" xr:uid="{00000000-0005-0000-0000-000028570000}"/>
    <cellStyle name="Note 13 4 2 2" xfId="23498" xr:uid="{00000000-0005-0000-0000-000029570000}"/>
    <cellStyle name="Note 13 4 2 2 2" xfId="45755" xr:uid="{00000000-0005-0000-0000-00002A570000}"/>
    <cellStyle name="Note 13 4 2 3" xfId="32353" xr:uid="{00000000-0005-0000-0000-00002B570000}"/>
    <cellStyle name="Note 13 4 3" xfId="19093" xr:uid="{00000000-0005-0000-0000-00002C570000}"/>
    <cellStyle name="Note 13 4 3 2" xfId="41350" xr:uid="{00000000-0005-0000-0000-00002D570000}"/>
    <cellStyle name="Note 13 4 4" xfId="14643" xr:uid="{00000000-0005-0000-0000-00002E570000}"/>
    <cellStyle name="Note 13 4 4 2" xfId="36900" xr:uid="{00000000-0005-0000-0000-00002F570000}"/>
    <cellStyle name="Note 13 4 5" xfId="27948" xr:uid="{00000000-0005-0000-0000-000030570000}"/>
    <cellStyle name="Note 13 5" xfId="5912" xr:uid="{00000000-0005-0000-0000-000031570000}"/>
    <cellStyle name="Note 13 5 2" xfId="10459" xr:uid="{00000000-0005-0000-0000-000032570000}"/>
    <cellStyle name="Note 13 5 2 2" xfId="23861" xr:uid="{00000000-0005-0000-0000-000033570000}"/>
    <cellStyle name="Note 13 5 2 2 2" xfId="46118" xr:uid="{00000000-0005-0000-0000-000034570000}"/>
    <cellStyle name="Note 13 5 2 3" xfId="32716" xr:uid="{00000000-0005-0000-0000-000035570000}"/>
    <cellStyle name="Note 13 5 3" xfId="19314" xr:uid="{00000000-0005-0000-0000-000036570000}"/>
    <cellStyle name="Note 13 5 3 2" xfId="41571" xr:uid="{00000000-0005-0000-0000-000037570000}"/>
    <cellStyle name="Note 13 5 4" xfId="15006" xr:uid="{00000000-0005-0000-0000-000038570000}"/>
    <cellStyle name="Note 13 5 4 2" xfId="37263" xr:uid="{00000000-0005-0000-0000-000039570000}"/>
    <cellStyle name="Note 13 5 5" xfId="28169" xr:uid="{00000000-0005-0000-0000-00003A570000}"/>
    <cellStyle name="Note 13 6" xfId="3786" xr:uid="{00000000-0005-0000-0000-00003B570000}"/>
    <cellStyle name="Note 13 6 2" xfId="8333" xr:uid="{00000000-0005-0000-0000-00003C570000}"/>
    <cellStyle name="Note 13 6 2 2" xfId="21735" xr:uid="{00000000-0005-0000-0000-00003D570000}"/>
    <cellStyle name="Note 13 6 2 2 2" xfId="43992" xr:uid="{00000000-0005-0000-0000-00003E570000}"/>
    <cellStyle name="Note 13 6 2 3" xfId="30590" xr:uid="{00000000-0005-0000-0000-00003F570000}"/>
    <cellStyle name="Note 13 6 3" xfId="17427" xr:uid="{00000000-0005-0000-0000-000040570000}"/>
    <cellStyle name="Note 13 6 3 2" xfId="39684" xr:uid="{00000000-0005-0000-0000-000041570000}"/>
    <cellStyle name="Note 13 6 4" xfId="12880" xr:uid="{00000000-0005-0000-0000-000042570000}"/>
    <cellStyle name="Note 13 6 4 2" xfId="35137" xr:uid="{00000000-0005-0000-0000-000043570000}"/>
    <cellStyle name="Note 13 6 5" xfId="26282" xr:uid="{00000000-0005-0000-0000-000044570000}"/>
    <cellStyle name="Note 13 7" xfId="7759" xr:uid="{00000000-0005-0000-0000-000045570000}"/>
    <cellStyle name="Note 13 7 2" xfId="12306" xr:uid="{00000000-0005-0000-0000-000046570000}"/>
    <cellStyle name="Note 13 7 2 2" xfId="25708" xr:uid="{00000000-0005-0000-0000-000047570000}"/>
    <cellStyle name="Note 13 7 2 2 2" xfId="47965" xr:uid="{00000000-0005-0000-0000-000048570000}"/>
    <cellStyle name="Note 13 7 2 3" xfId="34563" xr:uid="{00000000-0005-0000-0000-000049570000}"/>
    <cellStyle name="Note 13 7 3" xfId="21161" xr:uid="{00000000-0005-0000-0000-00004A570000}"/>
    <cellStyle name="Note 13 7 3 2" xfId="43418" xr:uid="{00000000-0005-0000-0000-00004B570000}"/>
    <cellStyle name="Note 13 7 4" xfId="16853" xr:uid="{00000000-0005-0000-0000-00004C570000}"/>
    <cellStyle name="Note 13 7 4 2" xfId="39110" xr:uid="{00000000-0005-0000-0000-00004D570000}"/>
    <cellStyle name="Note 13 7 5" xfId="30016" xr:uid="{00000000-0005-0000-0000-00004E570000}"/>
    <cellStyle name="Note 13 8" xfId="6668" xr:uid="{00000000-0005-0000-0000-00004F570000}"/>
    <cellStyle name="Note 13 8 2" xfId="11215" xr:uid="{00000000-0005-0000-0000-000050570000}"/>
    <cellStyle name="Note 13 8 2 2" xfId="24617" xr:uid="{00000000-0005-0000-0000-000051570000}"/>
    <cellStyle name="Note 13 8 2 2 2" xfId="46874" xr:uid="{00000000-0005-0000-0000-000052570000}"/>
    <cellStyle name="Note 13 8 2 3" xfId="33472" xr:uid="{00000000-0005-0000-0000-000053570000}"/>
    <cellStyle name="Note 13 8 3" xfId="20070" xr:uid="{00000000-0005-0000-0000-000054570000}"/>
    <cellStyle name="Note 13 8 3 2" xfId="42327" xr:uid="{00000000-0005-0000-0000-000055570000}"/>
    <cellStyle name="Note 13 8 4" xfId="15762" xr:uid="{00000000-0005-0000-0000-000056570000}"/>
    <cellStyle name="Note 13 8 4 2" xfId="38019" xr:uid="{00000000-0005-0000-0000-000057570000}"/>
    <cellStyle name="Note 13 8 5" xfId="28925" xr:uid="{00000000-0005-0000-0000-000058570000}"/>
    <cellStyle name="Note 13 9" xfId="5109" xr:uid="{00000000-0005-0000-0000-000059570000}"/>
    <cellStyle name="Note 13 9 2" xfId="9656" xr:uid="{00000000-0005-0000-0000-00005A570000}"/>
    <cellStyle name="Note 13 9 2 2" xfId="23058" xr:uid="{00000000-0005-0000-0000-00005B570000}"/>
    <cellStyle name="Note 13 9 2 2 2" xfId="45315" xr:uid="{00000000-0005-0000-0000-00005C570000}"/>
    <cellStyle name="Note 13 9 2 3" xfId="31913" xr:uid="{00000000-0005-0000-0000-00005D570000}"/>
    <cellStyle name="Note 13 9 3" xfId="18702" xr:uid="{00000000-0005-0000-0000-00005E570000}"/>
    <cellStyle name="Note 13 9 3 2" xfId="40959" xr:uid="{00000000-0005-0000-0000-00005F570000}"/>
    <cellStyle name="Note 13 9 4" xfId="14203" xr:uid="{00000000-0005-0000-0000-000060570000}"/>
    <cellStyle name="Note 13 9 4 2" xfId="36460" xr:uid="{00000000-0005-0000-0000-000061570000}"/>
    <cellStyle name="Note 13 9 5" xfId="27557" xr:uid="{00000000-0005-0000-0000-000062570000}"/>
    <cellStyle name="Note 14" xfId="3423" xr:uid="{00000000-0005-0000-0000-000063570000}"/>
    <cellStyle name="Note 14 10" xfId="4601" xr:uid="{00000000-0005-0000-0000-000064570000}"/>
    <cellStyle name="Note 14 10 2" xfId="9148" xr:uid="{00000000-0005-0000-0000-000065570000}"/>
    <cellStyle name="Note 14 10 2 2" xfId="22550" xr:uid="{00000000-0005-0000-0000-000066570000}"/>
    <cellStyle name="Note 14 10 2 2 2" xfId="44807" xr:uid="{00000000-0005-0000-0000-000067570000}"/>
    <cellStyle name="Note 14 10 2 3" xfId="31405" xr:uid="{00000000-0005-0000-0000-000068570000}"/>
    <cellStyle name="Note 14 10 3" xfId="18242" xr:uid="{00000000-0005-0000-0000-000069570000}"/>
    <cellStyle name="Note 14 10 3 2" xfId="40499" xr:uid="{00000000-0005-0000-0000-00006A570000}"/>
    <cellStyle name="Note 14 10 4" xfId="13695" xr:uid="{00000000-0005-0000-0000-00006B570000}"/>
    <cellStyle name="Note 14 10 4 2" xfId="35952" xr:uid="{00000000-0005-0000-0000-00006C570000}"/>
    <cellStyle name="Note 14 10 5" xfId="27097" xr:uid="{00000000-0005-0000-0000-00006D570000}"/>
    <cellStyle name="Note 14 11" xfId="4268" xr:uid="{00000000-0005-0000-0000-00006E570000}"/>
    <cellStyle name="Note 14 11 2" xfId="8815" xr:uid="{00000000-0005-0000-0000-00006F570000}"/>
    <cellStyle name="Note 14 11 2 2" xfId="22217" xr:uid="{00000000-0005-0000-0000-000070570000}"/>
    <cellStyle name="Note 14 11 2 2 2" xfId="44474" xr:uid="{00000000-0005-0000-0000-000071570000}"/>
    <cellStyle name="Note 14 11 2 3" xfId="31072" xr:uid="{00000000-0005-0000-0000-000072570000}"/>
    <cellStyle name="Note 14 11 3" xfId="17909" xr:uid="{00000000-0005-0000-0000-000073570000}"/>
    <cellStyle name="Note 14 11 3 2" xfId="40166" xr:uid="{00000000-0005-0000-0000-000074570000}"/>
    <cellStyle name="Note 14 11 4" xfId="13362" xr:uid="{00000000-0005-0000-0000-000075570000}"/>
    <cellStyle name="Note 14 11 4 2" xfId="35619" xr:uid="{00000000-0005-0000-0000-000076570000}"/>
    <cellStyle name="Note 14 11 5" xfId="26764" xr:uid="{00000000-0005-0000-0000-000077570000}"/>
    <cellStyle name="Note 14 2" xfId="5603" xr:uid="{00000000-0005-0000-0000-000078570000}"/>
    <cellStyle name="Note 14 2 10" xfId="7585" xr:uid="{00000000-0005-0000-0000-000079570000}"/>
    <cellStyle name="Note 14 2 10 2" xfId="12132" xr:uid="{00000000-0005-0000-0000-00007A570000}"/>
    <cellStyle name="Note 14 2 10 2 2" xfId="25534" xr:uid="{00000000-0005-0000-0000-00007B570000}"/>
    <cellStyle name="Note 14 2 10 2 2 2" xfId="47791" xr:uid="{00000000-0005-0000-0000-00007C570000}"/>
    <cellStyle name="Note 14 2 10 2 3" xfId="34389" xr:uid="{00000000-0005-0000-0000-00007D570000}"/>
    <cellStyle name="Note 14 2 10 3" xfId="20987" xr:uid="{00000000-0005-0000-0000-00007E570000}"/>
    <cellStyle name="Note 14 2 10 3 2" xfId="43244" xr:uid="{00000000-0005-0000-0000-00007F570000}"/>
    <cellStyle name="Note 14 2 10 4" xfId="16679" xr:uid="{00000000-0005-0000-0000-000080570000}"/>
    <cellStyle name="Note 14 2 10 4 2" xfId="38936" xr:uid="{00000000-0005-0000-0000-000081570000}"/>
    <cellStyle name="Note 14 2 10 5" xfId="29842" xr:uid="{00000000-0005-0000-0000-000082570000}"/>
    <cellStyle name="Note 14 2 11" xfId="10150" xr:uid="{00000000-0005-0000-0000-000083570000}"/>
    <cellStyle name="Note 14 2 11 2" xfId="23552" xr:uid="{00000000-0005-0000-0000-000084570000}"/>
    <cellStyle name="Note 14 2 11 2 2" xfId="45809" xr:uid="{00000000-0005-0000-0000-000085570000}"/>
    <cellStyle name="Note 14 2 11 3" xfId="32407" xr:uid="{00000000-0005-0000-0000-000086570000}"/>
    <cellStyle name="Note 14 2 12" xfId="14697" xr:uid="{00000000-0005-0000-0000-000087570000}"/>
    <cellStyle name="Note 14 2 12 2" xfId="36954" xr:uid="{00000000-0005-0000-0000-000088570000}"/>
    <cellStyle name="Note 14 2 2" xfId="6311" xr:uid="{00000000-0005-0000-0000-000089570000}"/>
    <cellStyle name="Note 14 2 2 2" xfId="10858" xr:uid="{00000000-0005-0000-0000-00008A570000}"/>
    <cellStyle name="Note 14 2 2 2 2" xfId="24260" xr:uid="{00000000-0005-0000-0000-00008B570000}"/>
    <cellStyle name="Note 14 2 2 2 2 2" xfId="46517" xr:uid="{00000000-0005-0000-0000-00008C570000}"/>
    <cellStyle name="Note 14 2 2 2 3" xfId="33115" xr:uid="{00000000-0005-0000-0000-00008D570000}"/>
    <cellStyle name="Note 14 2 2 3" xfId="19713" xr:uid="{00000000-0005-0000-0000-00008E570000}"/>
    <cellStyle name="Note 14 2 2 3 2" xfId="41970" xr:uid="{00000000-0005-0000-0000-00008F570000}"/>
    <cellStyle name="Note 14 2 2 4" xfId="15405" xr:uid="{00000000-0005-0000-0000-000090570000}"/>
    <cellStyle name="Note 14 2 2 4 2" xfId="37662" xr:uid="{00000000-0005-0000-0000-000091570000}"/>
    <cellStyle name="Note 14 2 2 5" xfId="28568" xr:uid="{00000000-0005-0000-0000-000092570000}"/>
    <cellStyle name="Note 14 2 3" xfId="6781" xr:uid="{00000000-0005-0000-0000-000093570000}"/>
    <cellStyle name="Note 14 2 3 2" xfId="11328" xr:uid="{00000000-0005-0000-0000-000094570000}"/>
    <cellStyle name="Note 14 2 3 2 2" xfId="24730" xr:uid="{00000000-0005-0000-0000-000095570000}"/>
    <cellStyle name="Note 14 2 3 2 2 2" xfId="46987" xr:uid="{00000000-0005-0000-0000-000096570000}"/>
    <cellStyle name="Note 14 2 3 2 3" xfId="33585" xr:uid="{00000000-0005-0000-0000-000097570000}"/>
    <cellStyle name="Note 14 2 3 3" xfId="20183" xr:uid="{00000000-0005-0000-0000-000098570000}"/>
    <cellStyle name="Note 14 2 3 3 2" xfId="42440" xr:uid="{00000000-0005-0000-0000-000099570000}"/>
    <cellStyle name="Note 14 2 3 4" xfId="15875" xr:uid="{00000000-0005-0000-0000-00009A570000}"/>
    <cellStyle name="Note 14 2 3 4 2" xfId="38132" xr:uid="{00000000-0005-0000-0000-00009B570000}"/>
    <cellStyle name="Note 14 2 3 5" xfId="29038" xr:uid="{00000000-0005-0000-0000-00009C570000}"/>
    <cellStyle name="Note 14 2 4" xfId="7058" xr:uid="{00000000-0005-0000-0000-00009D570000}"/>
    <cellStyle name="Note 14 2 4 2" xfId="11605" xr:uid="{00000000-0005-0000-0000-00009E570000}"/>
    <cellStyle name="Note 14 2 4 2 2" xfId="25007" xr:uid="{00000000-0005-0000-0000-00009F570000}"/>
    <cellStyle name="Note 14 2 4 2 2 2" xfId="47264" xr:uid="{00000000-0005-0000-0000-0000A0570000}"/>
    <cellStyle name="Note 14 2 4 2 3" xfId="33862" xr:uid="{00000000-0005-0000-0000-0000A1570000}"/>
    <cellStyle name="Note 14 2 4 3" xfId="20460" xr:uid="{00000000-0005-0000-0000-0000A2570000}"/>
    <cellStyle name="Note 14 2 4 3 2" xfId="42717" xr:uid="{00000000-0005-0000-0000-0000A3570000}"/>
    <cellStyle name="Note 14 2 4 4" xfId="16152" xr:uid="{00000000-0005-0000-0000-0000A4570000}"/>
    <cellStyle name="Note 14 2 4 4 2" xfId="38409" xr:uid="{00000000-0005-0000-0000-0000A5570000}"/>
    <cellStyle name="Note 14 2 4 5" xfId="29315" xr:uid="{00000000-0005-0000-0000-0000A6570000}"/>
    <cellStyle name="Note 14 2 5" xfId="6099" xr:uid="{00000000-0005-0000-0000-0000A7570000}"/>
    <cellStyle name="Note 14 2 5 2" xfId="10646" xr:uid="{00000000-0005-0000-0000-0000A8570000}"/>
    <cellStyle name="Note 14 2 5 2 2" xfId="24048" xr:uid="{00000000-0005-0000-0000-0000A9570000}"/>
    <cellStyle name="Note 14 2 5 2 2 2" xfId="46305" xr:uid="{00000000-0005-0000-0000-0000AA570000}"/>
    <cellStyle name="Note 14 2 5 2 3" xfId="32903" xr:uid="{00000000-0005-0000-0000-0000AB570000}"/>
    <cellStyle name="Note 14 2 5 3" xfId="19501" xr:uid="{00000000-0005-0000-0000-0000AC570000}"/>
    <cellStyle name="Note 14 2 5 3 2" xfId="41758" xr:uid="{00000000-0005-0000-0000-0000AD570000}"/>
    <cellStyle name="Note 14 2 5 4" xfId="15193" xr:uid="{00000000-0005-0000-0000-0000AE570000}"/>
    <cellStyle name="Note 14 2 5 4 2" xfId="37450" xr:uid="{00000000-0005-0000-0000-0000AF570000}"/>
    <cellStyle name="Note 14 2 5 5" xfId="28356" xr:uid="{00000000-0005-0000-0000-0000B0570000}"/>
    <cellStyle name="Note 14 2 6" xfId="8097" xr:uid="{00000000-0005-0000-0000-0000B1570000}"/>
    <cellStyle name="Note 14 2 6 2" xfId="12644" xr:uid="{00000000-0005-0000-0000-0000B2570000}"/>
    <cellStyle name="Note 14 2 6 2 2" xfId="26046" xr:uid="{00000000-0005-0000-0000-0000B3570000}"/>
    <cellStyle name="Note 14 2 6 2 2 2" xfId="48303" xr:uid="{00000000-0005-0000-0000-0000B4570000}"/>
    <cellStyle name="Note 14 2 6 2 3" xfId="34901" xr:uid="{00000000-0005-0000-0000-0000B5570000}"/>
    <cellStyle name="Note 14 2 6 3" xfId="21499" xr:uid="{00000000-0005-0000-0000-0000B6570000}"/>
    <cellStyle name="Note 14 2 6 3 2" xfId="43756" xr:uid="{00000000-0005-0000-0000-0000B7570000}"/>
    <cellStyle name="Note 14 2 6 4" xfId="17191" xr:uid="{00000000-0005-0000-0000-0000B8570000}"/>
    <cellStyle name="Note 14 2 6 4 2" xfId="39448" xr:uid="{00000000-0005-0000-0000-0000B9570000}"/>
    <cellStyle name="Note 14 2 6 5" xfId="30354" xr:uid="{00000000-0005-0000-0000-0000BA570000}"/>
    <cellStyle name="Note 14 2 7" xfId="7809" xr:uid="{00000000-0005-0000-0000-0000BB570000}"/>
    <cellStyle name="Note 14 2 7 2" xfId="12356" xr:uid="{00000000-0005-0000-0000-0000BC570000}"/>
    <cellStyle name="Note 14 2 7 2 2" xfId="25758" xr:uid="{00000000-0005-0000-0000-0000BD570000}"/>
    <cellStyle name="Note 14 2 7 2 2 2" xfId="48015" xr:uid="{00000000-0005-0000-0000-0000BE570000}"/>
    <cellStyle name="Note 14 2 7 2 3" xfId="34613" xr:uid="{00000000-0005-0000-0000-0000BF570000}"/>
    <cellStyle name="Note 14 2 7 3" xfId="21211" xr:uid="{00000000-0005-0000-0000-0000C0570000}"/>
    <cellStyle name="Note 14 2 7 3 2" xfId="43468" xr:uid="{00000000-0005-0000-0000-0000C1570000}"/>
    <cellStyle name="Note 14 2 7 4" xfId="16903" xr:uid="{00000000-0005-0000-0000-0000C2570000}"/>
    <cellStyle name="Note 14 2 7 4 2" xfId="39160" xr:uid="{00000000-0005-0000-0000-0000C3570000}"/>
    <cellStyle name="Note 14 2 7 5" xfId="30066" xr:uid="{00000000-0005-0000-0000-0000C4570000}"/>
    <cellStyle name="Note 14 2 8" xfId="5483" xr:uid="{00000000-0005-0000-0000-0000C5570000}"/>
    <cellStyle name="Note 14 2 8 2" xfId="10030" xr:uid="{00000000-0005-0000-0000-0000C6570000}"/>
    <cellStyle name="Note 14 2 8 2 2" xfId="23432" xr:uid="{00000000-0005-0000-0000-0000C7570000}"/>
    <cellStyle name="Note 14 2 8 2 2 2" xfId="45689" xr:uid="{00000000-0005-0000-0000-0000C8570000}"/>
    <cellStyle name="Note 14 2 8 2 3" xfId="32287" xr:uid="{00000000-0005-0000-0000-0000C9570000}"/>
    <cellStyle name="Note 14 2 8 3" xfId="19027" xr:uid="{00000000-0005-0000-0000-0000CA570000}"/>
    <cellStyle name="Note 14 2 8 3 2" xfId="41284" xr:uid="{00000000-0005-0000-0000-0000CB570000}"/>
    <cellStyle name="Note 14 2 8 4" xfId="14577" xr:uid="{00000000-0005-0000-0000-0000CC570000}"/>
    <cellStyle name="Note 14 2 8 4 2" xfId="36834" xr:uid="{00000000-0005-0000-0000-0000CD570000}"/>
    <cellStyle name="Note 14 2 8 5" xfId="27882" xr:uid="{00000000-0005-0000-0000-0000CE570000}"/>
    <cellStyle name="Note 14 2 9" xfId="6524" xr:uid="{00000000-0005-0000-0000-0000CF570000}"/>
    <cellStyle name="Note 14 2 9 2" xfId="11071" xr:uid="{00000000-0005-0000-0000-0000D0570000}"/>
    <cellStyle name="Note 14 2 9 2 2" xfId="24473" xr:uid="{00000000-0005-0000-0000-0000D1570000}"/>
    <cellStyle name="Note 14 2 9 2 2 2" xfId="46730" xr:uid="{00000000-0005-0000-0000-0000D2570000}"/>
    <cellStyle name="Note 14 2 9 2 3" xfId="33328" xr:uid="{00000000-0005-0000-0000-0000D3570000}"/>
    <cellStyle name="Note 14 2 9 3" xfId="19926" xr:uid="{00000000-0005-0000-0000-0000D4570000}"/>
    <cellStyle name="Note 14 2 9 3 2" xfId="42183" xr:uid="{00000000-0005-0000-0000-0000D5570000}"/>
    <cellStyle name="Note 14 2 9 4" xfId="15618" xr:uid="{00000000-0005-0000-0000-0000D6570000}"/>
    <cellStyle name="Note 14 2 9 4 2" xfId="37875" xr:uid="{00000000-0005-0000-0000-0000D7570000}"/>
    <cellStyle name="Note 14 2 9 5" xfId="28781" xr:uid="{00000000-0005-0000-0000-0000D8570000}"/>
    <cellStyle name="Note 14 3" xfId="5928" xr:uid="{00000000-0005-0000-0000-0000D9570000}"/>
    <cellStyle name="Note 14 3 2" xfId="10475" xr:uid="{00000000-0005-0000-0000-0000DA570000}"/>
    <cellStyle name="Note 14 3 2 2" xfId="23877" xr:uid="{00000000-0005-0000-0000-0000DB570000}"/>
    <cellStyle name="Note 14 3 2 2 2" xfId="46134" xr:uid="{00000000-0005-0000-0000-0000DC570000}"/>
    <cellStyle name="Note 14 3 2 3" xfId="32732" xr:uid="{00000000-0005-0000-0000-0000DD570000}"/>
    <cellStyle name="Note 14 3 3" xfId="19330" xr:uid="{00000000-0005-0000-0000-0000DE570000}"/>
    <cellStyle name="Note 14 3 3 2" xfId="41587" xr:uid="{00000000-0005-0000-0000-0000DF570000}"/>
    <cellStyle name="Note 14 3 4" xfId="15022" xr:uid="{00000000-0005-0000-0000-0000E0570000}"/>
    <cellStyle name="Note 14 3 4 2" xfId="37279" xr:uid="{00000000-0005-0000-0000-0000E1570000}"/>
    <cellStyle name="Note 14 3 5" xfId="28185" xr:uid="{00000000-0005-0000-0000-0000E2570000}"/>
    <cellStyle name="Note 14 4" xfId="5550" xr:uid="{00000000-0005-0000-0000-0000E3570000}"/>
    <cellStyle name="Note 14 4 2" xfId="10097" xr:uid="{00000000-0005-0000-0000-0000E4570000}"/>
    <cellStyle name="Note 14 4 2 2" xfId="23499" xr:uid="{00000000-0005-0000-0000-0000E5570000}"/>
    <cellStyle name="Note 14 4 2 2 2" xfId="45756" xr:uid="{00000000-0005-0000-0000-0000E6570000}"/>
    <cellStyle name="Note 14 4 2 3" xfId="32354" xr:uid="{00000000-0005-0000-0000-0000E7570000}"/>
    <cellStyle name="Note 14 4 3" xfId="19094" xr:uid="{00000000-0005-0000-0000-0000E8570000}"/>
    <cellStyle name="Note 14 4 3 2" xfId="41351" xr:uid="{00000000-0005-0000-0000-0000E9570000}"/>
    <cellStyle name="Note 14 4 4" xfId="14644" xr:uid="{00000000-0005-0000-0000-0000EA570000}"/>
    <cellStyle name="Note 14 4 4 2" xfId="36901" xr:uid="{00000000-0005-0000-0000-0000EB570000}"/>
    <cellStyle name="Note 14 4 5" xfId="27949" xr:uid="{00000000-0005-0000-0000-0000EC570000}"/>
    <cellStyle name="Note 14 5" xfId="5913" xr:uid="{00000000-0005-0000-0000-0000ED570000}"/>
    <cellStyle name="Note 14 5 2" xfId="10460" xr:uid="{00000000-0005-0000-0000-0000EE570000}"/>
    <cellStyle name="Note 14 5 2 2" xfId="23862" xr:uid="{00000000-0005-0000-0000-0000EF570000}"/>
    <cellStyle name="Note 14 5 2 2 2" xfId="46119" xr:uid="{00000000-0005-0000-0000-0000F0570000}"/>
    <cellStyle name="Note 14 5 2 3" xfId="32717" xr:uid="{00000000-0005-0000-0000-0000F1570000}"/>
    <cellStyle name="Note 14 5 3" xfId="19315" xr:uid="{00000000-0005-0000-0000-0000F2570000}"/>
    <cellStyle name="Note 14 5 3 2" xfId="41572" xr:uid="{00000000-0005-0000-0000-0000F3570000}"/>
    <cellStyle name="Note 14 5 4" xfId="15007" xr:uid="{00000000-0005-0000-0000-0000F4570000}"/>
    <cellStyle name="Note 14 5 4 2" xfId="37264" xr:uid="{00000000-0005-0000-0000-0000F5570000}"/>
    <cellStyle name="Note 14 5 5" xfId="28170" xr:uid="{00000000-0005-0000-0000-0000F6570000}"/>
    <cellStyle name="Note 14 6" xfId="3785" xr:uid="{00000000-0005-0000-0000-0000F7570000}"/>
    <cellStyle name="Note 14 6 2" xfId="8332" xr:uid="{00000000-0005-0000-0000-0000F8570000}"/>
    <cellStyle name="Note 14 6 2 2" xfId="21734" xr:uid="{00000000-0005-0000-0000-0000F9570000}"/>
    <cellStyle name="Note 14 6 2 2 2" xfId="43991" xr:uid="{00000000-0005-0000-0000-0000FA570000}"/>
    <cellStyle name="Note 14 6 2 3" xfId="30589" xr:uid="{00000000-0005-0000-0000-0000FB570000}"/>
    <cellStyle name="Note 14 6 3" xfId="17426" xr:uid="{00000000-0005-0000-0000-0000FC570000}"/>
    <cellStyle name="Note 14 6 3 2" xfId="39683" xr:uid="{00000000-0005-0000-0000-0000FD570000}"/>
    <cellStyle name="Note 14 6 4" xfId="12879" xr:uid="{00000000-0005-0000-0000-0000FE570000}"/>
    <cellStyle name="Note 14 6 4 2" xfId="35136" xr:uid="{00000000-0005-0000-0000-0000FF570000}"/>
    <cellStyle name="Note 14 6 5" xfId="26281" xr:uid="{00000000-0005-0000-0000-000000580000}"/>
    <cellStyle name="Note 14 7" xfId="7504" xr:uid="{00000000-0005-0000-0000-000001580000}"/>
    <cellStyle name="Note 14 7 2" xfId="12051" xr:uid="{00000000-0005-0000-0000-000002580000}"/>
    <cellStyle name="Note 14 7 2 2" xfId="25453" xr:uid="{00000000-0005-0000-0000-000003580000}"/>
    <cellStyle name="Note 14 7 2 2 2" xfId="47710" xr:uid="{00000000-0005-0000-0000-000004580000}"/>
    <cellStyle name="Note 14 7 2 3" xfId="34308" xr:uid="{00000000-0005-0000-0000-000005580000}"/>
    <cellStyle name="Note 14 7 3" xfId="20906" xr:uid="{00000000-0005-0000-0000-000006580000}"/>
    <cellStyle name="Note 14 7 3 2" xfId="43163" xr:uid="{00000000-0005-0000-0000-000007580000}"/>
    <cellStyle name="Note 14 7 4" xfId="16598" xr:uid="{00000000-0005-0000-0000-000008580000}"/>
    <cellStyle name="Note 14 7 4 2" xfId="38855" xr:uid="{00000000-0005-0000-0000-000009580000}"/>
    <cellStyle name="Note 14 7 5" xfId="29761" xr:uid="{00000000-0005-0000-0000-00000A580000}"/>
    <cellStyle name="Note 14 8" xfId="5443" xr:uid="{00000000-0005-0000-0000-00000B580000}"/>
    <cellStyle name="Note 14 8 2" xfId="9990" xr:uid="{00000000-0005-0000-0000-00000C580000}"/>
    <cellStyle name="Note 14 8 2 2" xfId="23392" xr:uid="{00000000-0005-0000-0000-00000D580000}"/>
    <cellStyle name="Note 14 8 2 2 2" xfId="45649" xr:uid="{00000000-0005-0000-0000-00000E580000}"/>
    <cellStyle name="Note 14 8 2 3" xfId="32247" xr:uid="{00000000-0005-0000-0000-00000F580000}"/>
    <cellStyle name="Note 14 8 3" xfId="18987" xr:uid="{00000000-0005-0000-0000-000010580000}"/>
    <cellStyle name="Note 14 8 3 2" xfId="41244" xr:uid="{00000000-0005-0000-0000-000011580000}"/>
    <cellStyle name="Note 14 8 4" xfId="14537" xr:uid="{00000000-0005-0000-0000-000012580000}"/>
    <cellStyle name="Note 14 8 4 2" xfId="36794" xr:uid="{00000000-0005-0000-0000-000013580000}"/>
    <cellStyle name="Note 14 8 5" xfId="27842" xr:uid="{00000000-0005-0000-0000-000014580000}"/>
    <cellStyle name="Note 14 9" xfId="5110" xr:uid="{00000000-0005-0000-0000-000015580000}"/>
    <cellStyle name="Note 14 9 2" xfId="9657" xr:uid="{00000000-0005-0000-0000-000016580000}"/>
    <cellStyle name="Note 14 9 2 2" xfId="23059" xr:uid="{00000000-0005-0000-0000-000017580000}"/>
    <cellStyle name="Note 14 9 2 2 2" xfId="45316" xr:uid="{00000000-0005-0000-0000-000018580000}"/>
    <cellStyle name="Note 14 9 2 3" xfId="31914" xr:uid="{00000000-0005-0000-0000-000019580000}"/>
    <cellStyle name="Note 14 9 3" xfId="18703" xr:uid="{00000000-0005-0000-0000-00001A580000}"/>
    <cellStyle name="Note 14 9 3 2" xfId="40960" xr:uid="{00000000-0005-0000-0000-00001B580000}"/>
    <cellStyle name="Note 14 9 4" xfId="14204" xr:uid="{00000000-0005-0000-0000-00001C580000}"/>
    <cellStyle name="Note 14 9 4 2" xfId="36461" xr:uid="{00000000-0005-0000-0000-00001D580000}"/>
    <cellStyle name="Note 14 9 5" xfId="27558" xr:uid="{00000000-0005-0000-0000-00001E580000}"/>
    <cellStyle name="Note 15" xfId="3424" xr:uid="{00000000-0005-0000-0000-00001F580000}"/>
    <cellStyle name="Note 15 10" xfId="4602" xr:uid="{00000000-0005-0000-0000-000020580000}"/>
    <cellStyle name="Note 15 10 2" xfId="9149" xr:uid="{00000000-0005-0000-0000-000021580000}"/>
    <cellStyle name="Note 15 10 2 2" xfId="22551" xr:uid="{00000000-0005-0000-0000-000022580000}"/>
    <cellStyle name="Note 15 10 2 2 2" xfId="44808" xr:uid="{00000000-0005-0000-0000-000023580000}"/>
    <cellStyle name="Note 15 10 2 3" xfId="31406" xr:uid="{00000000-0005-0000-0000-000024580000}"/>
    <cellStyle name="Note 15 10 3" xfId="18243" xr:uid="{00000000-0005-0000-0000-000025580000}"/>
    <cellStyle name="Note 15 10 3 2" xfId="40500" xr:uid="{00000000-0005-0000-0000-000026580000}"/>
    <cellStyle name="Note 15 10 4" xfId="13696" xr:uid="{00000000-0005-0000-0000-000027580000}"/>
    <cellStyle name="Note 15 10 4 2" xfId="35953" xr:uid="{00000000-0005-0000-0000-000028580000}"/>
    <cellStyle name="Note 15 10 5" xfId="27098" xr:uid="{00000000-0005-0000-0000-000029580000}"/>
    <cellStyle name="Note 15 11" xfId="4269" xr:uid="{00000000-0005-0000-0000-00002A580000}"/>
    <cellStyle name="Note 15 11 2" xfId="8816" xr:uid="{00000000-0005-0000-0000-00002B580000}"/>
    <cellStyle name="Note 15 11 2 2" xfId="22218" xr:uid="{00000000-0005-0000-0000-00002C580000}"/>
    <cellStyle name="Note 15 11 2 2 2" xfId="44475" xr:uid="{00000000-0005-0000-0000-00002D580000}"/>
    <cellStyle name="Note 15 11 2 3" xfId="31073" xr:uid="{00000000-0005-0000-0000-00002E580000}"/>
    <cellStyle name="Note 15 11 3" xfId="17910" xr:uid="{00000000-0005-0000-0000-00002F580000}"/>
    <cellStyle name="Note 15 11 3 2" xfId="40167" xr:uid="{00000000-0005-0000-0000-000030580000}"/>
    <cellStyle name="Note 15 11 4" xfId="13363" xr:uid="{00000000-0005-0000-0000-000031580000}"/>
    <cellStyle name="Note 15 11 4 2" xfId="35620" xr:uid="{00000000-0005-0000-0000-000032580000}"/>
    <cellStyle name="Note 15 11 5" xfId="26765" xr:uid="{00000000-0005-0000-0000-000033580000}"/>
    <cellStyle name="Note 15 2" xfId="5604" xr:uid="{00000000-0005-0000-0000-000034580000}"/>
    <cellStyle name="Note 15 2 10" xfId="4724" xr:uid="{00000000-0005-0000-0000-000035580000}"/>
    <cellStyle name="Note 15 2 10 2" xfId="9271" xr:uid="{00000000-0005-0000-0000-000036580000}"/>
    <cellStyle name="Note 15 2 10 2 2" xfId="22673" xr:uid="{00000000-0005-0000-0000-000037580000}"/>
    <cellStyle name="Note 15 2 10 2 2 2" xfId="44930" xr:uid="{00000000-0005-0000-0000-000038580000}"/>
    <cellStyle name="Note 15 2 10 2 3" xfId="31528" xr:uid="{00000000-0005-0000-0000-000039580000}"/>
    <cellStyle name="Note 15 2 10 3" xfId="18365" xr:uid="{00000000-0005-0000-0000-00003A580000}"/>
    <cellStyle name="Note 15 2 10 3 2" xfId="40622" xr:uid="{00000000-0005-0000-0000-00003B580000}"/>
    <cellStyle name="Note 15 2 10 4" xfId="13818" xr:uid="{00000000-0005-0000-0000-00003C580000}"/>
    <cellStyle name="Note 15 2 10 4 2" xfId="36075" xr:uid="{00000000-0005-0000-0000-00003D580000}"/>
    <cellStyle name="Note 15 2 10 5" xfId="27220" xr:uid="{00000000-0005-0000-0000-00003E580000}"/>
    <cellStyle name="Note 15 2 11" xfId="10151" xr:uid="{00000000-0005-0000-0000-00003F580000}"/>
    <cellStyle name="Note 15 2 11 2" xfId="23553" xr:uid="{00000000-0005-0000-0000-000040580000}"/>
    <cellStyle name="Note 15 2 11 2 2" xfId="45810" xr:uid="{00000000-0005-0000-0000-000041580000}"/>
    <cellStyle name="Note 15 2 11 3" xfId="32408" xr:uid="{00000000-0005-0000-0000-000042580000}"/>
    <cellStyle name="Note 15 2 12" xfId="14698" xr:uid="{00000000-0005-0000-0000-000043580000}"/>
    <cellStyle name="Note 15 2 12 2" xfId="36955" xr:uid="{00000000-0005-0000-0000-000044580000}"/>
    <cellStyle name="Note 15 2 2" xfId="6312" xr:uid="{00000000-0005-0000-0000-000045580000}"/>
    <cellStyle name="Note 15 2 2 2" xfId="10859" xr:uid="{00000000-0005-0000-0000-000046580000}"/>
    <cellStyle name="Note 15 2 2 2 2" xfId="24261" xr:uid="{00000000-0005-0000-0000-000047580000}"/>
    <cellStyle name="Note 15 2 2 2 2 2" xfId="46518" xr:uid="{00000000-0005-0000-0000-000048580000}"/>
    <cellStyle name="Note 15 2 2 2 3" xfId="33116" xr:uid="{00000000-0005-0000-0000-000049580000}"/>
    <cellStyle name="Note 15 2 2 3" xfId="19714" xr:uid="{00000000-0005-0000-0000-00004A580000}"/>
    <cellStyle name="Note 15 2 2 3 2" xfId="41971" xr:uid="{00000000-0005-0000-0000-00004B580000}"/>
    <cellStyle name="Note 15 2 2 4" xfId="15406" xr:uid="{00000000-0005-0000-0000-00004C580000}"/>
    <cellStyle name="Note 15 2 2 4 2" xfId="37663" xr:uid="{00000000-0005-0000-0000-00004D580000}"/>
    <cellStyle name="Note 15 2 2 5" xfId="28569" xr:uid="{00000000-0005-0000-0000-00004E580000}"/>
    <cellStyle name="Note 15 2 3" xfId="6782" xr:uid="{00000000-0005-0000-0000-00004F580000}"/>
    <cellStyle name="Note 15 2 3 2" xfId="11329" xr:uid="{00000000-0005-0000-0000-000050580000}"/>
    <cellStyle name="Note 15 2 3 2 2" xfId="24731" xr:uid="{00000000-0005-0000-0000-000051580000}"/>
    <cellStyle name="Note 15 2 3 2 2 2" xfId="46988" xr:uid="{00000000-0005-0000-0000-000052580000}"/>
    <cellStyle name="Note 15 2 3 2 3" xfId="33586" xr:uid="{00000000-0005-0000-0000-000053580000}"/>
    <cellStyle name="Note 15 2 3 3" xfId="20184" xr:uid="{00000000-0005-0000-0000-000054580000}"/>
    <cellStyle name="Note 15 2 3 3 2" xfId="42441" xr:uid="{00000000-0005-0000-0000-000055580000}"/>
    <cellStyle name="Note 15 2 3 4" xfId="15876" xr:uid="{00000000-0005-0000-0000-000056580000}"/>
    <cellStyle name="Note 15 2 3 4 2" xfId="38133" xr:uid="{00000000-0005-0000-0000-000057580000}"/>
    <cellStyle name="Note 15 2 3 5" xfId="29039" xr:uid="{00000000-0005-0000-0000-000058580000}"/>
    <cellStyle name="Note 15 2 4" xfId="7059" xr:uid="{00000000-0005-0000-0000-000059580000}"/>
    <cellStyle name="Note 15 2 4 2" xfId="11606" xr:uid="{00000000-0005-0000-0000-00005A580000}"/>
    <cellStyle name="Note 15 2 4 2 2" xfId="25008" xr:uid="{00000000-0005-0000-0000-00005B580000}"/>
    <cellStyle name="Note 15 2 4 2 2 2" xfId="47265" xr:uid="{00000000-0005-0000-0000-00005C580000}"/>
    <cellStyle name="Note 15 2 4 2 3" xfId="33863" xr:uid="{00000000-0005-0000-0000-00005D580000}"/>
    <cellStyle name="Note 15 2 4 3" xfId="20461" xr:uid="{00000000-0005-0000-0000-00005E580000}"/>
    <cellStyle name="Note 15 2 4 3 2" xfId="42718" xr:uid="{00000000-0005-0000-0000-00005F580000}"/>
    <cellStyle name="Note 15 2 4 4" xfId="16153" xr:uid="{00000000-0005-0000-0000-000060580000}"/>
    <cellStyle name="Note 15 2 4 4 2" xfId="38410" xr:uid="{00000000-0005-0000-0000-000061580000}"/>
    <cellStyle name="Note 15 2 4 5" xfId="29316" xr:uid="{00000000-0005-0000-0000-000062580000}"/>
    <cellStyle name="Note 15 2 5" xfId="6100" xr:uid="{00000000-0005-0000-0000-000063580000}"/>
    <cellStyle name="Note 15 2 5 2" xfId="10647" xr:uid="{00000000-0005-0000-0000-000064580000}"/>
    <cellStyle name="Note 15 2 5 2 2" xfId="24049" xr:uid="{00000000-0005-0000-0000-000065580000}"/>
    <cellStyle name="Note 15 2 5 2 2 2" xfId="46306" xr:uid="{00000000-0005-0000-0000-000066580000}"/>
    <cellStyle name="Note 15 2 5 2 3" xfId="32904" xr:uid="{00000000-0005-0000-0000-000067580000}"/>
    <cellStyle name="Note 15 2 5 3" xfId="19502" xr:uid="{00000000-0005-0000-0000-000068580000}"/>
    <cellStyle name="Note 15 2 5 3 2" xfId="41759" xr:uid="{00000000-0005-0000-0000-000069580000}"/>
    <cellStyle name="Note 15 2 5 4" xfId="15194" xr:uid="{00000000-0005-0000-0000-00006A580000}"/>
    <cellStyle name="Note 15 2 5 4 2" xfId="37451" xr:uid="{00000000-0005-0000-0000-00006B580000}"/>
    <cellStyle name="Note 15 2 5 5" xfId="28357" xr:uid="{00000000-0005-0000-0000-00006C580000}"/>
    <cellStyle name="Note 15 2 6" xfId="8098" xr:uid="{00000000-0005-0000-0000-00006D580000}"/>
    <cellStyle name="Note 15 2 6 2" xfId="12645" xr:uid="{00000000-0005-0000-0000-00006E580000}"/>
    <cellStyle name="Note 15 2 6 2 2" xfId="26047" xr:uid="{00000000-0005-0000-0000-00006F580000}"/>
    <cellStyle name="Note 15 2 6 2 2 2" xfId="48304" xr:uid="{00000000-0005-0000-0000-000070580000}"/>
    <cellStyle name="Note 15 2 6 2 3" xfId="34902" xr:uid="{00000000-0005-0000-0000-000071580000}"/>
    <cellStyle name="Note 15 2 6 3" xfId="21500" xr:uid="{00000000-0005-0000-0000-000072580000}"/>
    <cellStyle name="Note 15 2 6 3 2" xfId="43757" xr:uid="{00000000-0005-0000-0000-000073580000}"/>
    <cellStyle name="Note 15 2 6 4" xfId="17192" xr:uid="{00000000-0005-0000-0000-000074580000}"/>
    <cellStyle name="Note 15 2 6 4 2" xfId="39449" xr:uid="{00000000-0005-0000-0000-000075580000}"/>
    <cellStyle name="Note 15 2 6 5" xfId="30355" xr:uid="{00000000-0005-0000-0000-000076580000}"/>
    <cellStyle name="Note 15 2 7" xfId="7810" xr:uid="{00000000-0005-0000-0000-000077580000}"/>
    <cellStyle name="Note 15 2 7 2" xfId="12357" xr:uid="{00000000-0005-0000-0000-000078580000}"/>
    <cellStyle name="Note 15 2 7 2 2" xfId="25759" xr:uid="{00000000-0005-0000-0000-000079580000}"/>
    <cellStyle name="Note 15 2 7 2 2 2" xfId="48016" xr:uid="{00000000-0005-0000-0000-00007A580000}"/>
    <cellStyle name="Note 15 2 7 2 3" xfId="34614" xr:uid="{00000000-0005-0000-0000-00007B580000}"/>
    <cellStyle name="Note 15 2 7 3" xfId="21212" xr:uid="{00000000-0005-0000-0000-00007C580000}"/>
    <cellStyle name="Note 15 2 7 3 2" xfId="43469" xr:uid="{00000000-0005-0000-0000-00007D580000}"/>
    <cellStyle name="Note 15 2 7 4" xfId="16904" xr:uid="{00000000-0005-0000-0000-00007E580000}"/>
    <cellStyle name="Note 15 2 7 4 2" xfId="39161" xr:uid="{00000000-0005-0000-0000-00007F580000}"/>
    <cellStyle name="Note 15 2 7 5" xfId="30067" xr:uid="{00000000-0005-0000-0000-000080580000}"/>
    <cellStyle name="Note 15 2 8" xfId="7660" xr:uid="{00000000-0005-0000-0000-000081580000}"/>
    <cellStyle name="Note 15 2 8 2" xfId="12207" xr:uid="{00000000-0005-0000-0000-000082580000}"/>
    <cellStyle name="Note 15 2 8 2 2" xfId="25609" xr:uid="{00000000-0005-0000-0000-000083580000}"/>
    <cellStyle name="Note 15 2 8 2 2 2" xfId="47866" xr:uid="{00000000-0005-0000-0000-000084580000}"/>
    <cellStyle name="Note 15 2 8 2 3" xfId="34464" xr:uid="{00000000-0005-0000-0000-000085580000}"/>
    <cellStyle name="Note 15 2 8 3" xfId="21062" xr:uid="{00000000-0005-0000-0000-000086580000}"/>
    <cellStyle name="Note 15 2 8 3 2" xfId="43319" xr:uid="{00000000-0005-0000-0000-000087580000}"/>
    <cellStyle name="Note 15 2 8 4" xfId="16754" xr:uid="{00000000-0005-0000-0000-000088580000}"/>
    <cellStyle name="Note 15 2 8 4 2" xfId="39011" xr:uid="{00000000-0005-0000-0000-000089580000}"/>
    <cellStyle name="Note 15 2 8 5" xfId="29917" xr:uid="{00000000-0005-0000-0000-00008A580000}"/>
    <cellStyle name="Note 15 2 9" xfId="5260" xr:uid="{00000000-0005-0000-0000-00008B580000}"/>
    <cellStyle name="Note 15 2 9 2" xfId="9807" xr:uid="{00000000-0005-0000-0000-00008C580000}"/>
    <cellStyle name="Note 15 2 9 2 2" xfId="23209" xr:uid="{00000000-0005-0000-0000-00008D580000}"/>
    <cellStyle name="Note 15 2 9 2 2 2" xfId="45466" xr:uid="{00000000-0005-0000-0000-00008E580000}"/>
    <cellStyle name="Note 15 2 9 2 3" xfId="32064" xr:uid="{00000000-0005-0000-0000-00008F580000}"/>
    <cellStyle name="Note 15 2 9 3" xfId="18804" xr:uid="{00000000-0005-0000-0000-000090580000}"/>
    <cellStyle name="Note 15 2 9 3 2" xfId="41061" xr:uid="{00000000-0005-0000-0000-000091580000}"/>
    <cellStyle name="Note 15 2 9 4" xfId="14354" xr:uid="{00000000-0005-0000-0000-000092580000}"/>
    <cellStyle name="Note 15 2 9 4 2" xfId="36611" xr:uid="{00000000-0005-0000-0000-000093580000}"/>
    <cellStyle name="Note 15 2 9 5" xfId="27659" xr:uid="{00000000-0005-0000-0000-000094580000}"/>
    <cellStyle name="Note 15 3" xfId="5929" xr:uid="{00000000-0005-0000-0000-000095580000}"/>
    <cellStyle name="Note 15 3 2" xfId="10476" xr:uid="{00000000-0005-0000-0000-000096580000}"/>
    <cellStyle name="Note 15 3 2 2" xfId="23878" xr:uid="{00000000-0005-0000-0000-000097580000}"/>
    <cellStyle name="Note 15 3 2 2 2" xfId="46135" xr:uid="{00000000-0005-0000-0000-000098580000}"/>
    <cellStyle name="Note 15 3 2 3" xfId="32733" xr:uid="{00000000-0005-0000-0000-000099580000}"/>
    <cellStyle name="Note 15 3 3" xfId="19331" xr:uid="{00000000-0005-0000-0000-00009A580000}"/>
    <cellStyle name="Note 15 3 3 2" xfId="41588" xr:uid="{00000000-0005-0000-0000-00009B580000}"/>
    <cellStyle name="Note 15 3 4" xfId="15023" xr:uid="{00000000-0005-0000-0000-00009C580000}"/>
    <cellStyle name="Note 15 3 4 2" xfId="37280" xr:uid="{00000000-0005-0000-0000-00009D580000}"/>
    <cellStyle name="Note 15 3 5" xfId="28186" xr:uid="{00000000-0005-0000-0000-00009E580000}"/>
    <cellStyle name="Note 15 4" xfId="5551" xr:uid="{00000000-0005-0000-0000-00009F580000}"/>
    <cellStyle name="Note 15 4 2" xfId="10098" xr:uid="{00000000-0005-0000-0000-0000A0580000}"/>
    <cellStyle name="Note 15 4 2 2" xfId="23500" xr:uid="{00000000-0005-0000-0000-0000A1580000}"/>
    <cellStyle name="Note 15 4 2 2 2" xfId="45757" xr:uid="{00000000-0005-0000-0000-0000A2580000}"/>
    <cellStyle name="Note 15 4 2 3" xfId="32355" xr:uid="{00000000-0005-0000-0000-0000A3580000}"/>
    <cellStyle name="Note 15 4 3" xfId="19095" xr:uid="{00000000-0005-0000-0000-0000A4580000}"/>
    <cellStyle name="Note 15 4 3 2" xfId="41352" xr:uid="{00000000-0005-0000-0000-0000A5580000}"/>
    <cellStyle name="Note 15 4 4" xfId="14645" xr:uid="{00000000-0005-0000-0000-0000A6580000}"/>
    <cellStyle name="Note 15 4 4 2" xfId="36902" xr:uid="{00000000-0005-0000-0000-0000A7580000}"/>
    <cellStyle name="Note 15 4 5" xfId="27950" xr:uid="{00000000-0005-0000-0000-0000A8580000}"/>
    <cellStyle name="Note 15 5" xfId="5914" xr:uid="{00000000-0005-0000-0000-0000A9580000}"/>
    <cellStyle name="Note 15 5 2" xfId="10461" xr:uid="{00000000-0005-0000-0000-0000AA580000}"/>
    <cellStyle name="Note 15 5 2 2" xfId="23863" xr:uid="{00000000-0005-0000-0000-0000AB580000}"/>
    <cellStyle name="Note 15 5 2 2 2" xfId="46120" xr:uid="{00000000-0005-0000-0000-0000AC580000}"/>
    <cellStyle name="Note 15 5 2 3" xfId="32718" xr:uid="{00000000-0005-0000-0000-0000AD580000}"/>
    <cellStyle name="Note 15 5 3" xfId="19316" xr:uid="{00000000-0005-0000-0000-0000AE580000}"/>
    <cellStyle name="Note 15 5 3 2" xfId="41573" xr:uid="{00000000-0005-0000-0000-0000AF580000}"/>
    <cellStyle name="Note 15 5 4" xfId="15008" xr:uid="{00000000-0005-0000-0000-0000B0580000}"/>
    <cellStyle name="Note 15 5 4 2" xfId="37265" xr:uid="{00000000-0005-0000-0000-0000B1580000}"/>
    <cellStyle name="Note 15 5 5" xfId="28171" xr:uid="{00000000-0005-0000-0000-0000B2580000}"/>
    <cellStyle name="Note 15 6" xfId="3784" xr:uid="{00000000-0005-0000-0000-0000B3580000}"/>
    <cellStyle name="Note 15 6 2" xfId="8331" xr:uid="{00000000-0005-0000-0000-0000B4580000}"/>
    <cellStyle name="Note 15 6 2 2" xfId="21733" xr:uid="{00000000-0005-0000-0000-0000B5580000}"/>
    <cellStyle name="Note 15 6 2 2 2" xfId="43990" xr:uid="{00000000-0005-0000-0000-0000B6580000}"/>
    <cellStyle name="Note 15 6 2 3" xfId="30588" xr:uid="{00000000-0005-0000-0000-0000B7580000}"/>
    <cellStyle name="Note 15 6 3" xfId="17425" xr:uid="{00000000-0005-0000-0000-0000B8580000}"/>
    <cellStyle name="Note 15 6 3 2" xfId="39682" xr:uid="{00000000-0005-0000-0000-0000B9580000}"/>
    <cellStyle name="Note 15 6 4" xfId="12878" xr:uid="{00000000-0005-0000-0000-0000BA580000}"/>
    <cellStyle name="Note 15 6 4 2" xfId="35135" xr:uid="{00000000-0005-0000-0000-0000BB580000}"/>
    <cellStyle name="Note 15 6 5" xfId="26280" xr:uid="{00000000-0005-0000-0000-0000BC580000}"/>
    <cellStyle name="Note 15 7" xfId="7760" xr:uid="{00000000-0005-0000-0000-0000BD580000}"/>
    <cellStyle name="Note 15 7 2" xfId="12307" xr:uid="{00000000-0005-0000-0000-0000BE580000}"/>
    <cellStyle name="Note 15 7 2 2" xfId="25709" xr:uid="{00000000-0005-0000-0000-0000BF580000}"/>
    <cellStyle name="Note 15 7 2 2 2" xfId="47966" xr:uid="{00000000-0005-0000-0000-0000C0580000}"/>
    <cellStyle name="Note 15 7 2 3" xfId="34564" xr:uid="{00000000-0005-0000-0000-0000C1580000}"/>
    <cellStyle name="Note 15 7 3" xfId="21162" xr:uid="{00000000-0005-0000-0000-0000C2580000}"/>
    <cellStyle name="Note 15 7 3 2" xfId="43419" xr:uid="{00000000-0005-0000-0000-0000C3580000}"/>
    <cellStyle name="Note 15 7 4" xfId="16854" xr:uid="{00000000-0005-0000-0000-0000C4580000}"/>
    <cellStyle name="Note 15 7 4 2" xfId="39111" xr:uid="{00000000-0005-0000-0000-0000C5580000}"/>
    <cellStyle name="Note 15 7 5" xfId="30017" xr:uid="{00000000-0005-0000-0000-0000C6580000}"/>
    <cellStyle name="Note 15 8" xfId="6669" xr:uid="{00000000-0005-0000-0000-0000C7580000}"/>
    <cellStyle name="Note 15 8 2" xfId="11216" xr:uid="{00000000-0005-0000-0000-0000C8580000}"/>
    <cellStyle name="Note 15 8 2 2" xfId="24618" xr:uid="{00000000-0005-0000-0000-0000C9580000}"/>
    <cellStyle name="Note 15 8 2 2 2" xfId="46875" xr:uid="{00000000-0005-0000-0000-0000CA580000}"/>
    <cellStyle name="Note 15 8 2 3" xfId="33473" xr:uid="{00000000-0005-0000-0000-0000CB580000}"/>
    <cellStyle name="Note 15 8 3" xfId="20071" xr:uid="{00000000-0005-0000-0000-0000CC580000}"/>
    <cellStyle name="Note 15 8 3 2" xfId="42328" xr:uid="{00000000-0005-0000-0000-0000CD580000}"/>
    <cellStyle name="Note 15 8 4" xfId="15763" xr:uid="{00000000-0005-0000-0000-0000CE580000}"/>
    <cellStyle name="Note 15 8 4 2" xfId="38020" xr:uid="{00000000-0005-0000-0000-0000CF580000}"/>
    <cellStyle name="Note 15 8 5" xfId="28926" xr:uid="{00000000-0005-0000-0000-0000D0580000}"/>
    <cellStyle name="Note 15 9" xfId="5111" xr:uid="{00000000-0005-0000-0000-0000D1580000}"/>
    <cellStyle name="Note 15 9 2" xfId="9658" xr:uid="{00000000-0005-0000-0000-0000D2580000}"/>
    <cellStyle name="Note 15 9 2 2" xfId="23060" xr:uid="{00000000-0005-0000-0000-0000D3580000}"/>
    <cellStyle name="Note 15 9 2 2 2" xfId="45317" xr:uid="{00000000-0005-0000-0000-0000D4580000}"/>
    <cellStyle name="Note 15 9 2 3" xfId="31915" xr:uid="{00000000-0005-0000-0000-0000D5580000}"/>
    <cellStyle name="Note 15 9 3" xfId="18704" xr:uid="{00000000-0005-0000-0000-0000D6580000}"/>
    <cellStyle name="Note 15 9 3 2" xfId="40961" xr:uid="{00000000-0005-0000-0000-0000D7580000}"/>
    <cellStyle name="Note 15 9 4" xfId="14205" xr:uid="{00000000-0005-0000-0000-0000D8580000}"/>
    <cellStyle name="Note 15 9 4 2" xfId="36462" xr:uid="{00000000-0005-0000-0000-0000D9580000}"/>
    <cellStyle name="Note 15 9 5" xfId="27559" xr:uid="{00000000-0005-0000-0000-0000DA580000}"/>
    <cellStyle name="Note 16" xfId="3425" xr:uid="{00000000-0005-0000-0000-0000DB580000}"/>
    <cellStyle name="Note 16 10" xfId="4603" xr:uid="{00000000-0005-0000-0000-0000DC580000}"/>
    <cellStyle name="Note 16 10 2" xfId="9150" xr:uid="{00000000-0005-0000-0000-0000DD580000}"/>
    <cellStyle name="Note 16 10 2 2" xfId="22552" xr:uid="{00000000-0005-0000-0000-0000DE580000}"/>
    <cellStyle name="Note 16 10 2 2 2" xfId="44809" xr:uid="{00000000-0005-0000-0000-0000DF580000}"/>
    <cellStyle name="Note 16 10 2 3" xfId="31407" xr:uid="{00000000-0005-0000-0000-0000E0580000}"/>
    <cellStyle name="Note 16 10 3" xfId="18244" xr:uid="{00000000-0005-0000-0000-0000E1580000}"/>
    <cellStyle name="Note 16 10 3 2" xfId="40501" xr:uid="{00000000-0005-0000-0000-0000E2580000}"/>
    <cellStyle name="Note 16 10 4" xfId="13697" xr:uid="{00000000-0005-0000-0000-0000E3580000}"/>
    <cellStyle name="Note 16 10 4 2" xfId="35954" xr:uid="{00000000-0005-0000-0000-0000E4580000}"/>
    <cellStyle name="Note 16 10 5" xfId="27099" xr:uid="{00000000-0005-0000-0000-0000E5580000}"/>
    <cellStyle name="Note 16 11" xfId="4270" xr:uid="{00000000-0005-0000-0000-0000E6580000}"/>
    <cellStyle name="Note 16 11 2" xfId="8817" xr:uid="{00000000-0005-0000-0000-0000E7580000}"/>
    <cellStyle name="Note 16 11 2 2" xfId="22219" xr:uid="{00000000-0005-0000-0000-0000E8580000}"/>
    <cellStyle name="Note 16 11 2 2 2" xfId="44476" xr:uid="{00000000-0005-0000-0000-0000E9580000}"/>
    <cellStyle name="Note 16 11 2 3" xfId="31074" xr:uid="{00000000-0005-0000-0000-0000EA580000}"/>
    <cellStyle name="Note 16 11 3" xfId="17911" xr:uid="{00000000-0005-0000-0000-0000EB580000}"/>
    <cellStyle name="Note 16 11 3 2" xfId="40168" xr:uid="{00000000-0005-0000-0000-0000EC580000}"/>
    <cellStyle name="Note 16 11 4" xfId="13364" xr:uid="{00000000-0005-0000-0000-0000ED580000}"/>
    <cellStyle name="Note 16 11 4 2" xfId="35621" xr:uid="{00000000-0005-0000-0000-0000EE580000}"/>
    <cellStyle name="Note 16 11 5" xfId="26766" xr:uid="{00000000-0005-0000-0000-0000EF580000}"/>
    <cellStyle name="Note 16 2" xfId="5605" xr:uid="{00000000-0005-0000-0000-0000F0580000}"/>
    <cellStyle name="Note 16 2 10" xfId="7586" xr:uid="{00000000-0005-0000-0000-0000F1580000}"/>
    <cellStyle name="Note 16 2 10 2" xfId="12133" xr:uid="{00000000-0005-0000-0000-0000F2580000}"/>
    <cellStyle name="Note 16 2 10 2 2" xfId="25535" xr:uid="{00000000-0005-0000-0000-0000F3580000}"/>
    <cellStyle name="Note 16 2 10 2 2 2" xfId="47792" xr:uid="{00000000-0005-0000-0000-0000F4580000}"/>
    <cellStyle name="Note 16 2 10 2 3" xfId="34390" xr:uid="{00000000-0005-0000-0000-0000F5580000}"/>
    <cellStyle name="Note 16 2 10 3" xfId="20988" xr:uid="{00000000-0005-0000-0000-0000F6580000}"/>
    <cellStyle name="Note 16 2 10 3 2" xfId="43245" xr:uid="{00000000-0005-0000-0000-0000F7580000}"/>
    <cellStyle name="Note 16 2 10 4" xfId="16680" xr:uid="{00000000-0005-0000-0000-0000F8580000}"/>
    <cellStyle name="Note 16 2 10 4 2" xfId="38937" xr:uid="{00000000-0005-0000-0000-0000F9580000}"/>
    <cellStyle name="Note 16 2 10 5" xfId="29843" xr:uid="{00000000-0005-0000-0000-0000FA580000}"/>
    <cellStyle name="Note 16 2 11" xfId="10152" xr:uid="{00000000-0005-0000-0000-0000FB580000}"/>
    <cellStyle name="Note 16 2 11 2" xfId="23554" xr:uid="{00000000-0005-0000-0000-0000FC580000}"/>
    <cellStyle name="Note 16 2 11 2 2" xfId="45811" xr:uid="{00000000-0005-0000-0000-0000FD580000}"/>
    <cellStyle name="Note 16 2 11 3" xfId="32409" xr:uid="{00000000-0005-0000-0000-0000FE580000}"/>
    <cellStyle name="Note 16 2 12" xfId="14699" xr:uid="{00000000-0005-0000-0000-0000FF580000}"/>
    <cellStyle name="Note 16 2 12 2" xfId="36956" xr:uid="{00000000-0005-0000-0000-000000590000}"/>
    <cellStyle name="Note 16 2 2" xfId="6313" xr:uid="{00000000-0005-0000-0000-000001590000}"/>
    <cellStyle name="Note 16 2 2 2" xfId="10860" xr:uid="{00000000-0005-0000-0000-000002590000}"/>
    <cellStyle name="Note 16 2 2 2 2" xfId="24262" xr:uid="{00000000-0005-0000-0000-000003590000}"/>
    <cellStyle name="Note 16 2 2 2 2 2" xfId="46519" xr:uid="{00000000-0005-0000-0000-000004590000}"/>
    <cellStyle name="Note 16 2 2 2 3" xfId="33117" xr:uid="{00000000-0005-0000-0000-000005590000}"/>
    <cellStyle name="Note 16 2 2 3" xfId="19715" xr:uid="{00000000-0005-0000-0000-000006590000}"/>
    <cellStyle name="Note 16 2 2 3 2" xfId="41972" xr:uid="{00000000-0005-0000-0000-000007590000}"/>
    <cellStyle name="Note 16 2 2 4" xfId="15407" xr:uid="{00000000-0005-0000-0000-000008590000}"/>
    <cellStyle name="Note 16 2 2 4 2" xfId="37664" xr:uid="{00000000-0005-0000-0000-000009590000}"/>
    <cellStyle name="Note 16 2 2 5" xfId="28570" xr:uid="{00000000-0005-0000-0000-00000A590000}"/>
    <cellStyle name="Note 16 2 3" xfId="6783" xr:uid="{00000000-0005-0000-0000-00000B590000}"/>
    <cellStyle name="Note 16 2 3 2" xfId="11330" xr:uid="{00000000-0005-0000-0000-00000C590000}"/>
    <cellStyle name="Note 16 2 3 2 2" xfId="24732" xr:uid="{00000000-0005-0000-0000-00000D590000}"/>
    <cellStyle name="Note 16 2 3 2 2 2" xfId="46989" xr:uid="{00000000-0005-0000-0000-00000E590000}"/>
    <cellStyle name="Note 16 2 3 2 3" xfId="33587" xr:uid="{00000000-0005-0000-0000-00000F590000}"/>
    <cellStyle name="Note 16 2 3 3" xfId="20185" xr:uid="{00000000-0005-0000-0000-000010590000}"/>
    <cellStyle name="Note 16 2 3 3 2" xfId="42442" xr:uid="{00000000-0005-0000-0000-000011590000}"/>
    <cellStyle name="Note 16 2 3 4" xfId="15877" xr:uid="{00000000-0005-0000-0000-000012590000}"/>
    <cellStyle name="Note 16 2 3 4 2" xfId="38134" xr:uid="{00000000-0005-0000-0000-000013590000}"/>
    <cellStyle name="Note 16 2 3 5" xfId="29040" xr:uid="{00000000-0005-0000-0000-000014590000}"/>
    <cellStyle name="Note 16 2 4" xfId="7060" xr:uid="{00000000-0005-0000-0000-000015590000}"/>
    <cellStyle name="Note 16 2 4 2" xfId="11607" xr:uid="{00000000-0005-0000-0000-000016590000}"/>
    <cellStyle name="Note 16 2 4 2 2" xfId="25009" xr:uid="{00000000-0005-0000-0000-000017590000}"/>
    <cellStyle name="Note 16 2 4 2 2 2" xfId="47266" xr:uid="{00000000-0005-0000-0000-000018590000}"/>
    <cellStyle name="Note 16 2 4 2 3" xfId="33864" xr:uid="{00000000-0005-0000-0000-000019590000}"/>
    <cellStyle name="Note 16 2 4 3" xfId="20462" xr:uid="{00000000-0005-0000-0000-00001A590000}"/>
    <cellStyle name="Note 16 2 4 3 2" xfId="42719" xr:uid="{00000000-0005-0000-0000-00001B590000}"/>
    <cellStyle name="Note 16 2 4 4" xfId="16154" xr:uid="{00000000-0005-0000-0000-00001C590000}"/>
    <cellStyle name="Note 16 2 4 4 2" xfId="38411" xr:uid="{00000000-0005-0000-0000-00001D590000}"/>
    <cellStyle name="Note 16 2 4 5" xfId="29317" xr:uid="{00000000-0005-0000-0000-00001E590000}"/>
    <cellStyle name="Note 16 2 5" xfId="6101" xr:uid="{00000000-0005-0000-0000-00001F590000}"/>
    <cellStyle name="Note 16 2 5 2" xfId="10648" xr:uid="{00000000-0005-0000-0000-000020590000}"/>
    <cellStyle name="Note 16 2 5 2 2" xfId="24050" xr:uid="{00000000-0005-0000-0000-000021590000}"/>
    <cellStyle name="Note 16 2 5 2 2 2" xfId="46307" xr:uid="{00000000-0005-0000-0000-000022590000}"/>
    <cellStyle name="Note 16 2 5 2 3" xfId="32905" xr:uid="{00000000-0005-0000-0000-000023590000}"/>
    <cellStyle name="Note 16 2 5 3" xfId="19503" xr:uid="{00000000-0005-0000-0000-000024590000}"/>
    <cellStyle name="Note 16 2 5 3 2" xfId="41760" xr:uid="{00000000-0005-0000-0000-000025590000}"/>
    <cellStyle name="Note 16 2 5 4" xfId="15195" xr:uid="{00000000-0005-0000-0000-000026590000}"/>
    <cellStyle name="Note 16 2 5 4 2" xfId="37452" xr:uid="{00000000-0005-0000-0000-000027590000}"/>
    <cellStyle name="Note 16 2 5 5" xfId="28358" xr:uid="{00000000-0005-0000-0000-000028590000}"/>
    <cellStyle name="Note 16 2 6" xfId="8099" xr:uid="{00000000-0005-0000-0000-000029590000}"/>
    <cellStyle name="Note 16 2 6 2" xfId="12646" xr:uid="{00000000-0005-0000-0000-00002A590000}"/>
    <cellStyle name="Note 16 2 6 2 2" xfId="26048" xr:uid="{00000000-0005-0000-0000-00002B590000}"/>
    <cellStyle name="Note 16 2 6 2 2 2" xfId="48305" xr:uid="{00000000-0005-0000-0000-00002C590000}"/>
    <cellStyle name="Note 16 2 6 2 3" xfId="34903" xr:uid="{00000000-0005-0000-0000-00002D590000}"/>
    <cellStyle name="Note 16 2 6 3" xfId="21501" xr:uid="{00000000-0005-0000-0000-00002E590000}"/>
    <cellStyle name="Note 16 2 6 3 2" xfId="43758" xr:uid="{00000000-0005-0000-0000-00002F590000}"/>
    <cellStyle name="Note 16 2 6 4" xfId="17193" xr:uid="{00000000-0005-0000-0000-000030590000}"/>
    <cellStyle name="Note 16 2 6 4 2" xfId="39450" xr:uid="{00000000-0005-0000-0000-000031590000}"/>
    <cellStyle name="Note 16 2 6 5" xfId="30356" xr:uid="{00000000-0005-0000-0000-000032590000}"/>
    <cellStyle name="Note 16 2 7" xfId="7811" xr:uid="{00000000-0005-0000-0000-000033590000}"/>
    <cellStyle name="Note 16 2 7 2" xfId="12358" xr:uid="{00000000-0005-0000-0000-000034590000}"/>
    <cellStyle name="Note 16 2 7 2 2" xfId="25760" xr:uid="{00000000-0005-0000-0000-000035590000}"/>
    <cellStyle name="Note 16 2 7 2 2 2" xfId="48017" xr:uid="{00000000-0005-0000-0000-000036590000}"/>
    <cellStyle name="Note 16 2 7 2 3" xfId="34615" xr:uid="{00000000-0005-0000-0000-000037590000}"/>
    <cellStyle name="Note 16 2 7 3" xfId="21213" xr:uid="{00000000-0005-0000-0000-000038590000}"/>
    <cellStyle name="Note 16 2 7 3 2" xfId="43470" xr:uid="{00000000-0005-0000-0000-000039590000}"/>
    <cellStyle name="Note 16 2 7 4" xfId="16905" xr:uid="{00000000-0005-0000-0000-00003A590000}"/>
    <cellStyle name="Note 16 2 7 4 2" xfId="39162" xr:uid="{00000000-0005-0000-0000-00003B590000}"/>
    <cellStyle name="Note 16 2 7 5" xfId="30068" xr:uid="{00000000-0005-0000-0000-00003C590000}"/>
    <cellStyle name="Note 16 2 8" xfId="5484" xr:uid="{00000000-0005-0000-0000-00003D590000}"/>
    <cellStyle name="Note 16 2 8 2" xfId="10031" xr:uid="{00000000-0005-0000-0000-00003E590000}"/>
    <cellStyle name="Note 16 2 8 2 2" xfId="23433" xr:uid="{00000000-0005-0000-0000-00003F590000}"/>
    <cellStyle name="Note 16 2 8 2 2 2" xfId="45690" xr:uid="{00000000-0005-0000-0000-000040590000}"/>
    <cellStyle name="Note 16 2 8 2 3" xfId="32288" xr:uid="{00000000-0005-0000-0000-000041590000}"/>
    <cellStyle name="Note 16 2 8 3" xfId="19028" xr:uid="{00000000-0005-0000-0000-000042590000}"/>
    <cellStyle name="Note 16 2 8 3 2" xfId="41285" xr:uid="{00000000-0005-0000-0000-000043590000}"/>
    <cellStyle name="Note 16 2 8 4" xfId="14578" xr:uid="{00000000-0005-0000-0000-000044590000}"/>
    <cellStyle name="Note 16 2 8 4 2" xfId="36835" xr:uid="{00000000-0005-0000-0000-000045590000}"/>
    <cellStyle name="Note 16 2 8 5" xfId="27883" xr:uid="{00000000-0005-0000-0000-000046590000}"/>
    <cellStyle name="Note 16 2 9" xfId="6525" xr:uid="{00000000-0005-0000-0000-000047590000}"/>
    <cellStyle name="Note 16 2 9 2" xfId="11072" xr:uid="{00000000-0005-0000-0000-000048590000}"/>
    <cellStyle name="Note 16 2 9 2 2" xfId="24474" xr:uid="{00000000-0005-0000-0000-000049590000}"/>
    <cellStyle name="Note 16 2 9 2 2 2" xfId="46731" xr:uid="{00000000-0005-0000-0000-00004A590000}"/>
    <cellStyle name="Note 16 2 9 2 3" xfId="33329" xr:uid="{00000000-0005-0000-0000-00004B590000}"/>
    <cellStyle name="Note 16 2 9 3" xfId="19927" xr:uid="{00000000-0005-0000-0000-00004C590000}"/>
    <cellStyle name="Note 16 2 9 3 2" xfId="42184" xr:uid="{00000000-0005-0000-0000-00004D590000}"/>
    <cellStyle name="Note 16 2 9 4" xfId="15619" xr:uid="{00000000-0005-0000-0000-00004E590000}"/>
    <cellStyle name="Note 16 2 9 4 2" xfId="37876" xr:uid="{00000000-0005-0000-0000-00004F590000}"/>
    <cellStyle name="Note 16 2 9 5" xfId="28782" xr:uid="{00000000-0005-0000-0000-000050590000}"/>
    <cellStyle name="Note 16 3" xfId="5930" xr:uid="{00000000-0005-0000-0000-000051590000}"/>
    <cellStyle name="Note 16 3 2" xfId="10477" xr:uid="{00000000-0005-0000-0000-000052590000}"/>
    <cellStyle name="Note 16 3 2 2" xfId="23879" xr:uid="{00000000-0005-0000-0000-000053590000}"/>
    <cellStyle name="Note 16 3 2 2 2" xfId="46136" xr:uid="{00000000-0005-0000-0000-000054590000}"/>
    <cellStyle name="Note 16 3 2 3" xfId="32734" xr:uid="{00000000-0005-0000-0000-000055590000}"/>
    <cellStyle name="Note 16 3 3" xfId="19332" xr:uid="{00000000-0005-0000-0000-000056590000}"/>
    <cellStyle name="Note 16 3 3 2" xfId="41589" xr:uid="{00000000-0005-0000-0000-000057590000}"/>
    <cellStyle name="Note 16 3 4" xfId="15024" xr:uid="{00000000-0005-0000-0000-000058590000}"/>
    <cellStyle name="Note 16 3 4 2" xfId="37281" xr:uid="{00000000-0005-0000-0000-000059590000}"/>
    <cellStyle name="Note 16 3 5" xfId="28187" xr:uid="{00000000-0005-0000-0000-00005A590000}"/>
    <cellStyle name="Note 16 4" xfId="5552" xr:uid="{00000000-0005-0000-0000-00005B590000}"/>
    <cellStyle name="Note 16 4 2" xfId="10099" xr:uid="{00000000-0005-0000-0000-00005C590000}"/>
    <cellStyle name="Note 16 4 2 2" xfId="23501" xr:uid="{00000000-0005-0000-0000-00005D590000}"/>
    <cellStyle name="Note 16 4 2 2 2" xfId="45758" xr:uid="{00000000-0005-0000-0000-00005E590000}"/>
    <cellStyle name="Note 16 4 2 3" xfId="32356" xr:uid="{00000000-0005-0000-0000-00005F590000}"/>
    <cellStyle name="Note 16 4 3" xfId="19096" xr:uid="{00000000-0005-0000-0000-000060590000}"/>
    <cellStyle name="Note 16 4 3 2" xfId="41353" xr:uid="{00000000-0005-0000-0000-000061590000}"/>
    <cellStyle name="Note 16 4 4" xfId="14646" xr:uid="{00000000-0005-0000-0000-000062590000}"/>
    <cellStyle name="Note 16 4 4 2" xfId="36903" xr:uid="{00000000-0005-0000-0000-000063590000}"/>
    <cellStyle name="Note 16 4 5" xfId="27951" xr:uid="{00000000-0005-0000-0000-000064590000}"/>
    <cellStyle name="Note 16 5" xfId="5915" xr:uid="{00000000-0005-0000-0000-000065590000}"/>
    <cellStyle name="Note 16 5 2" xfId="10462" xr:uid="{00000000-0005-0000-0000-000066590000}"/>
    <cellStyle name="Note 16 5 2 2" xfId="23864" xr:uid="{00000000-0005-0000-0000-000067590000}"/>
    <cellStyle name="Note 16 5 2 2 2" xfId="46121" xr:uid="{00000000-0005-0000-0000-000068590000}"/>
    <cellStyle name="Note 16 5 2 3" xfId="32719" xr:uid="{00000000-0005-0000-0000-000069590000}"/>
    <cellStyle name="Note 16 5 3" xfId="19317" xr:uid="{00000000-0005-0000-0000-00006A590000}"/>
    <cellStyle name="Note 16 5 3 2" xfId="41574" xr:uid="{00000000-0005-0000-0000-00006B590000}"/>
    <cellStyle name="Note 16 5 4" xfId="15009" xr:uid="{00000000-0005-0000-0000-00006C590000}"/>
    <cellStyle name="Note 16 5 4 2" xfId="37266" xr:uid="{00000000-0005-0000-0000-00006D590000}"/>
    <cellStyle name="Note 16 5 5" xfId="28172" xr:uid="{00000000-0005-0000-0000-00006E590000}"/>
    <cellStyle name="Note 16 6" xfId="3783" xr:uid="{00000000-0005-0000-0000-00006F590000}"/>
    <cellStyle name="Note 16 6 2" xfId="8330" xr:uid="{00000000-0005-0000-0000-000070590000}"/>
    <cellStyle name="Note 16 6 2 2" xfId="21732" xr:uid="{00000000-0005-0000-0000-000071590000}"/>
    <cellStyle name="Note 16 6 2 2 2" xfId="43989" xr:uid="{00000000-0005-0000-0000-000072590000}"/>
    <cellStyle name="Note 16 6 2 3" xfId="30587" xr:uid="{00000000-0005-0000-0000-000073590000}"/>
    <cellStyle name="Note 16 6 3" xfId="17424" xr:uid="{00000000-0005-0000-0000-000074590000}"/>
    <cellStyle name="Note 16 6 3 2" xfId="39681" xr:uid="{00000000-0005-0000-0000-000075590000}"/>
    <cellStyle name="Note 16 6 4" xfId="12877" xr:uid="{00000000-0005-0000-0000-000076590000}"/>
    <cellStyle name="Note 16 6 4 2" xfId="35134" xr:uid="{00000000-0005-0000-0000-000077590000}"/>
    <cellStyle name="Note 16 6 5" xfId="26279" xr:uid="{00000000-0005-0000-0000-000078590000}"/>
    <cellStyle name="Note 16 7" xfId="7505" xr:uid="{00000000-0005-0000-0000-000079590000}"/>
    <cellStyle name="Note 16 7 2" xfId="12052" xr:uid="{00000000-0005-0000-0000-00007A590000}"/>
    <cellStyle name="Note 16 7 2 2" xfId="25454" xr:uid="{00000000-0005-0000-0000-00007B590000}"/>
    <cellStyle name="Note 16 7 2 2 2" xfId="47711" xr:uid="{00000000-0005-0000-0000-00007C590000}"/>
    <cellStyle name="Note 16 7 2 3" xfId="34309" xr:uid="{00000000-0005-0000-0000-00007D590000}"/>
    <cellStyle name="Note 16 7 3" xfId="20907" xr:uid="{00000000-0005-0000-0000-00007E590000}"/>
    <cellStyle name="Note 16 7 3 2" xfId="43164" xr:uid="{00000000-0005-0000-0000-00007F590000}"/>
    <cellStyle name="Note 16 7 4" xfId="16599" xr:uid="{00000000-0005-0000-0000-000080590000}"/>
    <cellStyle name="Note 16 7 4 2" xfId="38856" xr:uid="{00000000-0005-0000-0000-000081590000}"/>
    <cellStyle name="Note 16 7 5" xfId="29762" xr:uid="{00000000-0005-0000-0000-000082590000}"/>
    <cellStyle name="Note 16 8" xfId="5444" xr:uid="{00000000-0005-0000-0000-000083590000}"/>
    <cellStyle name="Note 16 8 2" xfId="9991" xr:uid="{00000000-0005-0000-0000-000084590000}"/>
    <cellStyle name="Note 16 8 2 2" xfId="23393" xr:uid="{00000000-0005-0000-0000-000085590000}"/>
    <cellStyle name="Note 16 8 2 2 2" xfId="45650" xr:uid="{00000000-0005-0000-0000-000086590000}"/>
    <cellStyle name="Note 16 8 2 3" xfId="32248" xr:uid="{00000000-0005-0000-0000-000087590000}"/>
    <cellStyle name="Note 16 8 3" xfId="18988" xr:uid="{00000000-0005-0000-0000-000088590000}"/>
    <cellStyle name="Note 16 8 3 2" xfId="41245" xr:uid="{00000000-0005-0000-0000-000089590000}"/>
    <cellStyle name="Note 16 8 4" xfId="14538" xr:uid="{00000000-0005-0000-0000-00008A590000}"/>
    <cellStyle name="Note 16 8 4 2" xfId="36795" xr:uid="{00000000-0005-0000-0000-00008B590000}"/>
    <cellStyle name="Note 16 8 5" xfId="27843" xr:uid="{00000000-0005-0000-0000-00008C590000}"/>
    <cellStyle name="Note 16 9" xfId="5112" xr:uid="{00000000-0005-0000-0000-00008D590000}"/>
    <cellStyle name="Note 16 9 2" xfId="9659" xr:uid="{00000000-0005-0000-0000-00008E590000}"/>
    <cellStyle name="Note 16 9 2 2" xfId="23061" xr:uid="{00000000-0005-0000-0000-00008F590000}"/>
    <cellStyle name="Note 16 9 2 2 2" xfId="45318" xr:uid="{00000000-0005-0000-0000-000090590000}"/>
    <cellStyle name="Note 16 9 2 3" xfId="31916" xr:uid="{00000000-0005-0000-0000-000091590000}"/>
    <cellStyle name="Note 16 9 3" xfId="18705" xr:uid="{00000000-0005-0000-0000-000092590000}"/>
    <cellStyle name="Note 16 9 3 2" xfId="40962" xr:uid="{00000000-0005-0000-0000-000093590000}"/>
    <cellStyle name="Note 16 9 4" xfId="14206" xr:uid="{00000000-0005-0000-0000-000094590000}"/>
    <cellStyle name="Note 16 9 4 2" xfId="36463" xr:uid="{00000000-0005-0000-0000-000095590000}"/>
    <cellStyle name="Note 16 9 5" xfId="27560" xr:uid="{00000000-0005-0000-0000-000096590000}"/>
    <cellStyle name="Note 17" xfId="3426" xr:uid="{00000000-0005-0000-0000-000097590000}"/>
    <cellStyle name="Note 17 10" xfId="4604" xr:uid="{00000000-0005-0000-0000-000098590000}"/>
    <cellStyle name="Note 17 10 2" xfId="9151" xr:uid="{00000000-0005-0000-0000-000099590000}"/>
    <cellStyle name="Note 17 10 2 2" xfId="22553" xr:uid="{00000000-0005-0000-0000-00009A590000}"/>
    <cellStyle name="Note 17 10 2 2 2" xfId="44810" xr:uid="{00000000-0005-0000-0000-00009B590000}"/>
    <cellStyle name="Note 17 10 2 3" xfId="31408" xr:uid="{00000000-0005-0000-0000-00009C590000}"/>
    <cellStyle name="Note 17 10 3" xfId="18245" xr:uid="{00000000-0005-0000-0000-00009D590000}"/>
    <cellStyle name="Note 17 10 3 2" xfId="40502" xr:uid="{00000000-0005-0000-0000-00009E590000}"/>
    <cellStyle name="Note 17 10 4" xfId="13698" xr:uid="{00000000-0005-0000-0000-00009F590000}"/>
    <cellStyle name="Note 17 10 4 2" xfId="35955" xr:uid="{00000000-0005-0000-0000-0000A0590000}"/>
    <cellStyle name="Note 17 10 5" xfId="27100" xr:uid="{00000000-0005-0000-0000-0000A1590000}"/>
    <cellStyle name="Note 17 11" xfId="4271" xr:uid="{00000000-0005-0000-0000-0000A2590000}"/>
    <cellStyle name="Note 17 11 2" xfId="8818" xr:uid="{00000000-0005-0000-0000-0000A3590000}"/>
    <cellStyle name="Note 17 11 2 2" xfId="22220" xr:uid="{00000000-0005-0000-0000-0000A4590000}"/>
    <cellStyle name="Note 17 11 2 2 2" xfId="44477" xr:uid="{00000000-0005-0000-0000-0000A5590000}"/>
    <cellStyle name="Note 17 11 2 3" xfId="31075" xr:uid="{00000000-0005-0000-0000-0000A6590000}"/>
    <cellStyle name="Note 17 11 3" xfId="17912" xr:uid="{00000000-0005-0000-0000-0000A7590000}"/>
    <cellStyle name="Note 17 11 3 2" xfId="40169" xr:uid="{00000000-0005-0000-0000-0000A8590000}"/>
    <cellStyle name="Note 17 11 4" xfId="13365" xr:uid="{00000000-0005-0000-0000-0000A9590000}"/>
    <cellStyle name="Note 17 11 4 2" xfId="35622" xr:uid="{00000000-0005-0000-0000-0000AA590000}"/>
    <cellStyle name="Note 17 11 5" xfId="26767" xr:uid="{00000000-0005-0000-0000-0000AB590000}"/>
    <cellStyle name="Note 17 2" xfId="5606" xr:uid="{00000000-0005-0000-0000-0000AC590000}"/>
    <cellStyle name="Note 17 2 10" xfId="4725" xr:uid="{00000000-0005-0000-0000-0000AD590000}"/>
    <cellStyle name="Note 17 2 10 2" xfId="9272" xr:uid="{00000000-0005-0000-0000-0000AE590000}"/>
    <cellStyle name="Note 17 2 10 2 2" xfId="22674" xr:uid="{00000000-0005-0000-0000-0000AF590000}"/>
    <cellStyle name="Note 17 2 10 2 2 2" xfId="44931" xr:uid="{00000000-0005-0000-0000-0000B0590000}"/>
    <cellStyle name="Note 17 2 10 2 3" xfId="31529" xr:uid="{00000000-0005-0000-0000-0000B1590000}"/>
    <cellStyle name="Note 17 2 10 3" xfId="18366" xr:uid="{00000000-0005-0000-0000-0000B2590000}"/>
    <cellStyle name="Note 17 2 10 3 2" xfId="40623" xr:uid="{00000000-0005-0000-0000-0000B3590000}"/>
    <cellStyle name="Note 17 2 10 4" xfId="13819" xr:uid="{00000000-0005-0000-0000-0000B4590000}"/>
    <cellStyle name="Note 17 2 10 4 2" xfId="36076" xr:uid="{00000000-0005-0000-0000-0000B5590000}"/>
    <cellStyle name="Note 17 2 10 5" xfId="27221" xr:uid="{00000000-0005-0000-0000-0000B6590000}"/>
    <cellStyle name="Note 17 2 11" xfId="10153" xr:uid="{00000000-0005-0000-0000-0000B7590000}"/>
    <cellStyle name="Note 17 2 11 2" xfId="23555" xr:uid="{00000000-0005-0000-0000-0000B8590000}"/>
    <cellStyle name="Note 17 2 11 2 2" xfId="45812" xr:uid="{00000000-0005-0000-0000-0000B9590000}"/>
    <cellStyle name="Note 17 2 11 3" xfId="32410" xr:uid="{00000000-0005-0000-0000-0000BA590000}"/>
    <cellStyle name="Note 17 2 12" xfId="14700" xr:uid="{00000000-0005-0000-0000-0000BB590000}"/>
    <cellStyle name="Note 17 2 12 2" xfId="36957" xr:uid="{00000000-0005-0000-0000-0000BC590000}"/>
    <cellStyle name="Note 17 2 2" xfId="6314" xr:uid="{00000000-0005-0000-0000-0000BD590000}"/>
    <cellStyle name="Note 17 2 2 2" xfId="10861" xr:uid="{00000000-0005-0000-0000-0000BE590000}"/>
    <cellStyle name="Note 17 2 2 2 2" xfId="24263" xr:uid="{00000000-0005-0000-0000-0000BF590000}"/>
    <cellStyle name="Note 17 2 2 2 2 2" xfId="46520" xr:uid="{00000000-0005-0000-0000-0000C0590000}"/>
    <cellStyle name="Note 17 2 2 2 3" xfId="33118" xr:uid="{00000000-0005-0000-0000-0000C1590000}"/>
    <cellStyle name="Note 17 2 2 3" xfId="19716" xr:uid="{00000000-0005-0000-0000-0000C2590000}"/>
    <cellStyle name="Note 17 2 2 3 2" xfId="41973" xr:uid="{00000000-0005-0000-0000-0000C3590000}"/>
    <cellStyle name="Note 17 2 2 4" xfId="15408" xr:uid="{00000000-0005-0000-0000-0000C4590000}"/>
    <cellStyle name="Note 17 2 2 4 2" xfId="37665" xr:uid="{00000000-0005-0000-0000-0000C5590000}"/>
    <cellStyle name="Note 17 2 2 5" xfId="28571" xr:uid="{00000000-0005-0000-0000-0000C6590000}"/>
    <cellStyle name="Note 17 2 3" xfId="6784" xr:uid="{00000000-0005-0000-0000-0000C7590000}"/>
    <cellStyle name="Note 17 2 3 2" xfId="11331" xr:uid="{00000000-0005-0000-0000-0000C8590000}"/>
    <cellStyle name="Note 17 2 3 2 2" xfId="24733" xr:uid="{00000000-0005-0000-0000-0000C9590000}"/>
    <cellStyle name="Note 17 2 3 2 2 2" xfId="46990" xr:uid="{00000000-0005-0000-0000-0000CA590000}"/>
    <cellStyle name="Note 17 2 3 2 3" xfId="33588" xr:uid="{00000000-0005-0000-0000-0000CB590000}"/>
    <cellStyle name="Note 17 2 3 3" xfId="20186" xr:uid="{00000000-0005-0000-0000-0000CC590000}"/>
    <cellStyle name="Note 17 2 3 3 2" xfId="42443" xr:uid="{00000000-0005-0000-0000-0000CD590000}"/>
    <cellStyle name="Note 17 2 3 4" xfId="15878" xr:uid="{00000000-0005-0000-0000-0000CE590000}"/>
    <cellStyle name="Note 17 2 3 4 2" xfId="38135" xr:uid="{00000000-0005-0000-0000-0000CF590000}"/>
    <cellStyle name="Note 17 2 3 5" xfId="29041" xr:uid="{00000000-0005-0000-0000-0000D0590000}"/>
    <cellStyle name="Note 17 2 4" xfId="7061" xr:uid="{00000000-0005-0000-0000-0000D1590000}"/>
    <cellStyle name="Note 17 2 4 2" xfId="11608" xr:uid="{00000000-0005-0000-0000-0000D2590000}"/>
    <cellStyle name="Note 17 2 4 2 2" xfId="25010" xr:uid="{00000000-0005-0000-0000-0000D3590000}"/>
    <cellStyle name="Note 17 2 4 2 2 2" xfId="47267" xr:uid="{00000000-0005-0000-0000-0000D4590000}"/>
    <cellStyle name="Note 17 2 4 2 3" xfId="33865" xr:uid="{00000000-0005-0000-0000-0000D5590000}"/>
    <cellStyle name="Note 17 2 4 3" xfId="20463" xr:uid="{00000000-0005-0000-0000-0000D6590000}"/>
    <cellStyle name="Note 17 2 4 3 2" xfId="42720" xr:uid="{00000000-0005-0000-0000-0000D7590000}"/>
    <cellStyle name="Note 17 2 4 4" xfId="16155" xr:uid="{00000000-0005-0000-0000-0000D8590000}"/>
    <cellStyle name="Note 17 2 4 4 2" xfId="38412" xr:uid="{00000000-0005-0000-0000-0000D9590000}"/>
    <cellStyle name="Note 17 2 4 5" xfId="29318" xr:uid="{00000000-0005-0000-0000-0000DA590000}"/>
    <cellStyle name="Note 17 2 5" xfId="6102" xr:uid="{00000000-0005-0000-0000-0000DB590000}"/>
    <cellStyle name="Note 17 2 5 2" xfId="10649" xr:uid="{00000000-0005-0000-0000-0000DC590000}"/>
    <cellStyle name="Note 17 2 5 2 2" xfId="24051" xr:uid="{00000000-0005-0000-0000-0000DD590000}"/>
    <cellStyle name="Note 17 2 5 2 2 2" xfId="46308" xr:uid="{00000000-0005-0000-0000-0000DE590000}"/>
    <cellStyle name="Note 17 2 5 2 3" xfId="32906" xr:uid="{00000000-0005-0000-0000-0000DF590000}"/>
    <cellStyle name="Note 17 2 5 3" xfId="19504" xr:uid="{00000000-0005-0000-0000-0000E0590000}"/>
    <cellStyle name="Note 17 2 5 3 2" xfId="41761" xr:uid="{00000000-0005-0000-0000-0000E1590000}"/>
    <cellStyle name="Note 17 2 5 4" xfId="15196" xr:uid="{00000000-0005-0000-0000-0000E2590000}"/>
    <cellStyle name="Note 17 2 5 4 2" xfId="37453" xr:uid="{00000000-0005-0000-0000-0000E3590000}"/>
    <cellStyle name="Note 17 2 5 5" xfId="28359" xr:uid="{00000000-0005-0000-0000-0000E4590000}"/>
    <cellStyle name="Note 17 2 6" xfId="8100" xr:uid="{00000000-0005-0000-0000-0000E5590000}"/>
    <cellStyle name="Note 17 2 6 2" xfId="12647" xr:uid="{00000000-0005-0000-0000-0000E6590000}"/>
    <cellStyle name="Note 17 2 6 2 2" xfId="26049" xr:uid="{00000000-0005-0000-0000-0000E7590000}"/>
    <cellStyle name="Note 17 2 6 2 2 2" xfId="48306" xr:uid="{00000000-0005-0000-0000-0000E8590000}"/>
    <cellStyle name="Note 17 2 6 2 3" xfId="34904" xr:uid="{00000000-0005-0000-0000-0000E9590000}"/>
    <cellStyle name="Note 17 2 6 3" xfId="21502" xr:uid="{00000000-0005-0000-0000-0000EA590000}"/>
    <cellStyle name="Note 17 2 6 3 2" xfId="43759" xr:uid="{00000000-0005-0000-0000-0000EB590000}"/>
    <cellStyle name="Note 17 2 6 4" xfId="17194" xr:uid="{00000000-0005-0000-0000-0000EC590000}"/>
    <cellStyle name="Note 17 2 6 4 2" xfId="39451" xr:uid="{00000000-0005-0000-0000-0000ED590000}"/>
    <cellStyle name="Note 17 2 6 5" xfId="30357" xr:uid="{00000000-0005-0000-0000-0000EE590000}"/>
    <cellStyle name="Note 17 2 7" xfId="7812" xr:uid="{00000000-0005-0000-0000-0000EF590000}"/>
    <cellStyle name="Note 17 2 7 2" xfId="12359" xr:uid="{00000000-0005-0000-0000-0000F0590000}"/>
    <cellStyle name="Note 17 2 7 2 2" xfId="25761" xr:uid="{00000000-0005-0000-0000-0000F1590000}"/>
    <cellStyle name="Note 17 2 7 2 2 2" xfId="48018" xr:uid="{00000000-0005-0000-0000-0000F2590000}"/>
    <cellStyle name="Note 17 2 7 2 3" xfId="34616" xr:uid="{00000000-0005-0000-0000-0000F3590000}"/>
    <cellStyle name="Note 17 2 7 3" xfId="21214" xr:uid="{00000000-0005-0000-0000-0000F4590000}"/>
    <cellStyle name="Note 17 2 7 3 2" xfId="43471" xr:uid="{00000000-0005-0000-0000-0000F5590000}"/>
    <cellStyle name="Note 17 2 7 4" xfId="16906" xr:uid="{00000000-0005-0000-0000-0000F6590000}"/>
    <cellStyle name="Note 17 2 7 4 2" xfId="39163" xr:uid="{00000000-0005-0000-0000-0000F7590000}"/>
    <cellStyle name="Note 17 2 7 5" xfId="30069" xr:uid="{00000000-0005-0000-0000-0000F8590000}"/>
    <cellStyle name="Note 17 2 8" xfId="7661" xr:uid="{00000000-0005-0000-0000-0000F9590000}"/>
    <cellStyle name="Note 17 2 8 2" xfId="12208" xr:uid="{00000000-0005-0000-0000-0000FA590000}"/>
    <cellStyle name="Note 17 2 8 2 2" xfId="25610" xr:uid="{00000000-0005-0000-0000-0000FB590000}"/>
    <cellStyle name="Note 17 2 8 2 2 2" xfId="47867" xr:uid="{00000000-0005-0000-0000-0000FC590000}"/>
    <cellStyle name="Note 17 2 8 2 3" xfId="34465" xr:uid="{00000000-0005-0000-0000-0000FD590000}"/>
    <cellStyle name="Note 17 2 8 3" xfId="21063" xr:uid="{00000000-0005-0000-0000-0000FE590000}"/>
    <cellStyle name="Note 17 2 8 3 2" xfId="43320" xr:uid="{00000000-0005-0000-0000-0000FF590000}"/>
    <cellStyle name="Note 17 2 8 4" xfId="16755" xr:uid="{00000000-0005-0000-0000-0000005A0000}"/>
    <cellStyle name="Note 17 2 8 4 2" xfId="39012" xr:uid="{00000000-0005-0000-0000-0000015A0000}"/>
    <cellStyle name="Note 17 2 8 5" xfId="29918" xr:uid="{00000000-0005-0000-0000-0000025A0000}"/>
    <cellStyle name="Note 17 2 9" xfId="6204" xr:uid="{00000000-0005-0000-0000-0000035A0000}"/>
    <cellStyle name="Note 17 2 9 2" xfId="10751" xr:uid="{00000000-0005-0000-0000-0000045A0000}"/>
    <cellStyle name="Note 17 2 9 2 2" xfId="24153" xr:uid="{00000000-0005-0000-0000-0000055A0000}"/>
    <cellStyle name="Note 17 2 9 2 2 2" xfId="46410" xr:uid="{00000000-0005-0000-0000-0000065A0000}"/>
    <cellStyle name="Note 17 2 9 2 3" xfId="33008" xr:uid="{00000000-0005-0000-0000-0000075A0000}"/>
    <cellStyle name="Note 17 2 9 3" xfId="19606" xr:uid="{00000000-0005-0000-0000-0000085A0000}"/>
    <cellStyle name="Note 17 2 9 3 2" xfId="41863" xr:uid="{00000000-0005-0000-0000-0000095A0000}"/>
    <cellStyle name="Note 17 2 9 4" xfId="15298" xr:uid="{00000000-0005-0000-0000-00000A5A0000}"/>
    <cellStyle name="Note 17 2 9 4 2" xfId="37555" xr:uid="{00000000-0005-0000-0000-00000B5A0000}"/>
    <cellStyle name="Note 17 2 9 5" xfId="28461" xr:uid="{00000000-0005-0000-0000-00000C5A0000}"/>
    <cellStyle name="Note 17 3" xfId="5931" xr:uid="{00000000-0005-0000-0000-00000D5A0000}"/>
    <cellStyle name="Note 17 3 2" xfId="10478" xr:uid="{00000000-0005-0000-0000-00000E5A0000}"/>
    <cellStyle name="Note 17 3 2 2" xfId="23880" xr:uid="{00000000-0005-0000-0000-00000F5A0000}"/>
    <cellStyle name="Note 17 3 2 2 2" xfId="46137" xr:uid="{00000000-0005-0000-0000-0000105A0000}"/>
    <cellStyle name="Note 17 3 2 3" xfId="32735" xr:uid="{00000000-0005-0000-0000-0000115A0000}"/>
    <cellStyle name="Note 17 3 3" xfId="19333" xr:uid="{00000000-0005-0000-0000-0000125A0000}"/>
    <cellStyle name="Note 17 3 3 2" xfId="41590" xr:uid="{00000000-0005-0000-0000-0000135A0000}"/>
    <cellStyle name="Note 17 3 4" xfId="15025" xr:uid="{00000000-0005-0000-0000-0000145A0000}"/>
    <cellStyle name="Note 17 3 4 2" xfId="37282" xr:uid="{00000000-0005-0000-0000-0000155A0000}"/>
    <cellStyle name="Note 17 3 5" xfId="28188" xr:uid="{00000000-0005-0000-0000-0000165A0000}"/>
    <cellStyle name="Note 17 4" xfId="5553" xr:uid="{00000000-0005-0000-0000-0000175A0000}"/>
    <cellStyle name="Note 17 4 2" xfId="10100" xr:uid="{00000000-0005-0000-0000-0000185A0000}"/>
    <cellStyle name="Note 17 4 2 2" xfId="23502" xr:uid="{00000000-0005-0000-0000-0000195A0000}"/>
    <cellStyle name="Note 17 4 2 2 2" xfId="45759" xr:uid="{00000000-0005-0000-0000-00001A5A0000}"/>
    <cellStyle name="Note 17 4 2 3" xfId="32357" xr:uid="{00000000-0005-0000-0000-00001B5A0000}"/>
    <cellStyle name="Note 17 4 3" xfId="19097" xr:uid="{00000000-0005-0000-0000-00001C5A0000}"/>
    <cellStyle name="Note 17 4 3 2" xfId="41354" xr:uid="{00000000-0005-0000-0000-00001D5A0000}"/>
    <cellStyle name="Note 17 4 4" xfId="14647" xr:uid="{00000000-0005-0000-0000-00001E5A0000}"/>
    <cellStyle name="Note 17 4 4 2" xfId="36904" xr:uid="{00000000-0005-0000-0000-00001F5A0000}"/>
    <cellStyle name="Note 17 4 5" xfId="27952" xr:uid="{00000000-0005-0000-0000-0000205A0000}"/>
    <cellStyle name="Note 17 5" xfId="5916" xr:uid="{00000000-0005-0000-0000-0000215A0000}"/>
    <cellStyle name="Note 17 5 2" xfId="10463" xr:uid="{00000000-0005-0000-0000-0000225A0000}"/>
    <cellStyle name="Note 17 5 2 2" xfId="23865" xr:uid="{00000000-0005-0000-0000-0000235A0000}"/>
    <cellStyle name="Note 17 5 2 2 2" xfId="46122" xr:uid="{00000000-0005-0000-0000-0000245A0000}"/>
    <cellStyle name="Note 17 5 2 3" xfId="32720" xr:uid="{00000000-0005-0000-0000-0000255A0000}"/>
    <cellStyle name="Note 17 5 3" xfId="19318" xr:uid="{00000000-0005-0000-0000-0000265A0000}"/>
    <cellStyle name="Note 17 5 3 2" xfId="41575" xr:uid="{00000000-0005-0000-0000-0000275A0000}"/>
    <cellStyle name="Note 17 5 4" xfId="15010" xr:uid="{00000000-0005-0000-0000-0000285A0000}"/>
    <cellStyle name="Note 17 5 4 2" xfId="37267" xr:uid="{00000000-0005-0000-0000-0000295A0000}"/>
    <cellStyle name="Note 17 5 5" xfId="28173" xr:uid="{00000000-0005-0000-0000-00002A5A0000}"/>
    <cellStyle name="Note 17 6" xfId="3782" xr:uid="{00000000-0005-0000-0000-00002B5A0000}"/>
    <cellStyle name="Note 17 6 2" xfId="8329" xr:uid="{00000000-0005-0000-0000-00002C5A0000}"/>
    <cellStyle name="Note 17 6 2 2" xfId="21731" xr:uid="{00000000-0005-0000-0000-00002D5A0000}"/>
    <cellStyle name="Note 17 6 2 2 2" xfId="43988" xr:uid="{00000000-0005-0000-0000-00002E5A0000}"/>
    <cellStyle name="Note 17 6 2 3" xfId="30586" xr:uid="{00000000-0005-0000-0000-00002F5A0000}"/>
    <cellStyle name="Note 17 6 3" xfId="17423" xr:uid="{00000000-0005-0000-0000-0000305A0000}"/>
    <cellStyle name="Note 17 6 3 2" xfId="39680" xr:uid="{00000000-0005-0000-0000-0000315A0000}"/>
    <cellStyle name="Note 17 6 4" xfId="12876" xr:uid="{00000000-0005-0000-0000-0000325A0000}"/>
    <cellStyle name="Note 17 6 4 2" xfId="35133" xr:uid="{00000000-0005-0000-0000-0000335A0000}"/>
    <cellStyle name="Note 17 6 5" xfId="26278" xr:uid="{00000000-0005-0000-0000-0000345A0000}"/>
    <cellStyle name="Note 17 7" xfId="7761" xr:uid="{00000000-0005-0000-0000-0000355A0000}"/>
    <cellStyle name="Note 17 7 2" xfId="12308" xr:uid="{00000000-0005-0000-0000-0000365A0000}"/>
    <cellStyle name="Note 17 7 2 2" xfId="25710" xr:uid="{00000000-0005-0000-0000-0000375A0000}"/>
    <cellStyle name="Note 17 7 2 2 2" xfId="47967" xr:uid="{00000000-0005-0000-0000-0000385A0000}"/>
    <cellStyle name="Note 17 7 2 3" xfId="34565" xr:uid="{00000000-0005-0000-0000-0000395A0000}"/>
    <cellStyle name="Note 17 7 3" xfId="21163" xr:uid="{00000000-0005-0000-0000-00003A5A0000}"/>
    <cellStyle name="Note 17 7 3 2" xfId="43420" xr:uid="{00000000-0005-0000-0000-00003B5A0000}"/>
    <cellStyle name="Note 17 7 4" xfId="16855" xr:uid="{00000000-0005-0000-0000-00003C5A0000}"/>
    <cellStyle name="Note 17 7 4 2" xfId="39112" xr:uid="{00000000-0005-0000-0000-00003D5A0000}"/>
    <cellStyle name="Note 17 7 5" xfId="30018" xr:uid="{00000000-0005-0000-0000-00003E5A0000}"/>
    <cellStyle name="Note 17 8" xfId="6670" xr:uid="{00000000-0005-0000-0000-00003F5A0000}"/>
    <cellStyle name="Note 17 8 2" xfId="11217" xr:uid="{00000000-0005-0000-0000-0000405A0000}"/>
    <cellStyle name="Note 17 8 2 2" xfId="24619" xr:uid="{00000000-0005-0000-0000-0000415A0000}"/>
    <cellStyle name="Note 17 8 2 2 2" xfId="46876" xr:uid="{00000000-0005-0000-0000-0000425A0000}"/>
    <cellStyle name="Note 17 8 2 3" xfId="33474" xr:uid="{00000000-0005-0000-0000-0000435A0000}"/>
    <cellStyle name="Note 17 8 3" xfId="20072" xr:uid="{00000000-0005-0000-0000-0000445A0000}"/>
    <cellStyle name="Note 17 8 3 2" xfId="42329" xr:uid="{00000000-0005-0000-0000-0000455A0000}"/>
    <cellStyle name="Note 17 8 4" xfId="15764" xr:uid="{00000000-0005-0000-0000-0000465A0000}"/>
    <cellStyle name="Note 17 8 4 2" xfId="38021" xr:uid="{00000000-0005-0000-0000-0000475A0000}"/>
    <cellStyle name="Note 17 8 5" xfId="28927" xr:uid="{00000000-0005-0000-0000-0000485A0000}"/>
    <cellStyle name="Note 17 9" xfId="5113" xr:uid="{00000000-0005-0000-0000-0000495A0000}"/>
    <cellStyle name="Note 17 9 2" xfId="9660" xr:uid="{00000000-0005-0000-0000-00004A5A0000}"/>
    <cellStyle name="Note 17 9 2 2" xfId="23062" xr:uid="{00000000-0005-0000-0000-00004B5A0000}"/>
    <cellStyle name="Note 17 9 2 2 2" xfId="45319" xr:uid="{00000000-0005-0000-0000-00004C5A0000}"/>
    <cellStyle name="Note 17 9 2 3" xfId="31917" xr:uid="{00000000-0005-0000-0000-00004D5A0000}"/>
    <cellStyle name="Note 17 9 3" xfId="18706" xr:uid="{00000000-0005-0000-0000-00004E5A0000}"/>
    <cellStyle name="Note 17 9 3 2" xfId="40963" xr:uid="{00000000-0005-0000-0000-00004F5A0000}"/>
    <cellStyle name="Note 17 9 4" xfId="14207" xr:uid="{00000000-0005-0000-0000-0000505A0000}"/>
    <cellStyle name="Note 17 9 4 2" xfId="36464" xr:uid="{00000000-0005-0000-0000-0000515A0000}"/>
    <cellStyle name="Note 17 9 5" xfId="27561" xr:uid="{00000000-0005-0000-0000-0000525A0000}"/>
    <cellStyle name="Note 18" xfId="3427" xr:uid="{00000000-0005-0000-0000-0000535A0000}"/>
    <cellStyle name="Note 18 10" xfId="4605" xr:uid="{00000000-0005-0000-0000-0000545A0000}"/>
    <cellStyle name="Note 18 10 2" xfId="9152" xr:uid="{00000000-0005-0000-0000-0000555A0000}"/>
    <cellStyle name="Note 18 10 2 2" xfId="22554" xr:uid="{00000000-0005-0000-0000-0000565A0000}"/>
    <cellStyle name="Note 18 10 2 2 2" xfId="44811" xr:uid="{00000000-0005-0000-0000-0000575A0000}"/>
    <cellStyle name="Note 18 10 2 3" xfId="31409" xr:uid="{00000000-0005-0000-0000-0000585A0000}"/>
    <cellStyle name="Note 18 10 3" xfId="18246" xr:uid="{00000000-0005-0000-0000-0000595A0000}"/>
    <cellStyle name="Note 18 10 3 2" xfId="40503" xr:uid="{00000000-0005-0000-0000-00005A5A0000}"/>
    <cellStyle name="Note 18 10 4" xfId="13699" xr:uid="{00000000-0005-0000-0000-00005B5A0000}"/>
    <cellStyle name="Note 18 10 4 2" xfId="35956" xr:uid="{00000000-0005-0000-0000-00005C5A0000}"/>
    <cellStyle name="Note 18 10 5" xfId="27101" xr:uid="{00000000-0005-0000-0000-00005D5A0000}"/>
    <cellStyle name="Note 18 11" xfId="4272" xr:uid="{00000000-0005-0000-0000-00005E5A0000}"/>
    <cellStyle name="Note 18 11 2" xfId="8819" xr:uid="{00000000-0005-0000-0000-00005F5A0000}"/>
    <cellStyle name="Note 18 11 2 2" xfId="22221" xr:uid="{00000000-0005-0000-0000-0000605A0000}"/>
    <cellStyle name="Note 18 11 2 2 2" xfId="44478" xr:uid="{00000000-0005-0000-0000-0000615A0000}"/>
    <cellStyle name="Note 18 11 2 3" xfId="31076" xr:uid="{00000000-0005-0000-0000-0000625A0000}"/>
    <cellStyle name="Note 18 11 3" xfId="17913" xr:uid="{00000000-0005-0000-0000-0000635A0000}"/>
    <cellStyle name="Note 18 11 3 2" xfId="40170" xr:uid="{00000000-0005-0000-0000-0000645A0000}"/>
    <cellStyle name="Note 18 11 4" xfId="13366" xr:uid="{00000000-0005-0000-0000-0000655A0000}"/>
    <cellStyle name="Note 18 11 4 2" xfId="35623" xr:uid="{00000000-0005-0000-0000-0000665A0000}"/>
    <cellStyle name="Note 18 11 5" xfId="26768" xr:uid="{00000000-0005-0000-0000-0000675A0000}"/>
    <cellStyle name="Note 18 2" xfId="5607" xr:uid="{00000000-0005-0000-0000-0000685A0000}"/>
    <cellStyle name="Note 18 2 10" xfId="7587" xr:uid="{00000000-0005-0000-0000-0000695A0000}"/>
    <cellStyle name="Note 18 2 10 2" xfId="12134" xr:uid="{00000000-0005-0000-0000-00006A5A0000}"/>
    <cellStyle name="Note 18 2 10 2 2" xfId="25536" xr:uid="{00000000-0005-0000-0000-00006B5A0000}"/>
    <cellStyle name="Note 18 2 10 2 2 2" xfId="47793" xr:uid="{00000000-0005-0000-0000-00006C5A0000}"/>
    <cellStyle name="Note 18 2 10 2 3" xfId="34391" xr:uid="{00000000-0005-0000-0000-00006D5A0000}"/>
    <cellStyle name="Note 18 2 10 3" xfId="20989" xr:uid="{00000000-0005-0000-0000-00006E5A0000}"/>
    <cellStyle name="Note 18 2 10 3 2" xfId="43246" xr:uid="{00000000-0005-0000-0000-00006F5A0000}"/>
    <cellStyle name="Note 18 2 10 4" xfId="16681" xr:uid="{00000000-0005-0000-0000-0000705A0000}"/>
    <cellStyle name="Note 18 2 10 4 2" xfId="38938" xr:uid="{00000000-0005-0000-0000-0000715A0000}"/>
    <cellStyle name="Note 18 2 10 5" xfId="29844" xr:uid="{00000000-0005-0000-0000-0000725A0000}"/>
    <cellStyle name="Note 18 2 11" xfId="10154" xr:uid="{00000000-0005-0000-0000-0000735A0000}"/>
    <cellStyle name="Note 18 2 11 2" xfId="23556" xr:uid="{00000000-0005-0000-0000-0000745A0000}"/>
    <cellStyle name="Note 18 2 11 2 2" xfId="45813" xr:uid="{00000000-0005-0000-0000-0000755A0000}"/>
    <cellStyle name="Note 18 2 11 3" xfId="32411" xr:uid="{00000000-0005-0000-0000-0000765A0000}"/>
    <cellStyle name="Note 18 2 12" xfId="14701" xr:uid="{00000000-0005-0000-0000-0000775A0000}"/>
    <cellStyle name="Note 18 2 12 2" xfId="36958" xr:uid="{00000000-0005-0000-0000-0000785A0000}"/>
    <cellStyle name="Note 18 2 2" xfId="6315" xr:uid="{00000000-0005-0000-0000-0000795A0000}"/>
    <cellStyle name="Note 18 2 2 2" xfId="10862" xr:uid="{00000000-0005-0000-0000-00007A5A0000}"/>
    <cellStyle name="Note 18 2 2 2 2" xfId="24264" xr:uid="{00000000-0005-0000-0000-00007B5A0000}"/>
    <cellStyle name="Note 18 2 2 2 2 2" xfId="46521" xr:uid="{00000000-0005-0000-0000-00007C5A0000}"/>
    <cellStyle name="Note 18 2 2 2 3" xfId="33119" xr:uid="{00000000-0005-0000-0000-00007D5A0000}"/>
    <cellStyle name="Note 18 2 2 3" xfId="19717" xr:uid="{00000000-0005-0000-0000-00007E5A0000}"/>
    <cellStyle name="Note 18 2 2 3 2" xfId="41974" xr:uid="{00000000-0005-0000-0000-00007F5A0000}"/>
    <cellStyle name="Note 18 2 2 4" xfId="15409" xr:uid="{00000000-0005-0000-0000-0000805A0000}"/>
    <cellStyle name="Note 18 2 2 4 2" xfId="37666" xr:uid="{00000000-0005-0000-0000-0000815A0000}"/>
    <cellStyle name="Note 18 2 2 5" xfId="28572" xr:uid="{00000000-0005-0000-0000-0000825A0000}"/>
    <cellStyle name="Note 18 2 3" xfId="6785" xr:uid="{00000000-0005-0000-0000-0000835A0000}"/>
    <cellStyle name="Note 18 2 3 2" xfId="11332" xr:uid="{00000000-0005-0000-0000-0000845A0000}"/>
    <cellStyle name="Note 18 2 3 2 2" xfId="24734" xr:uid="{00000000-0005-0000-0000-0000855A0000}"/>
    <cellStyle name="Note 18 2 3 2 2 2" xfId="46991" xr:uid="{00000000-0005-0000-0000-0000865A0000}"/>
    <cellStyle name="Note 18 2 3 2 3" xfId="33589" xr:uid="{00000000-0005-0000-0000-0000875A0000}"/>
    <cellStyle name="Note 18 2 3 3" xfId="20187" xr:uid="{00000000-0005-0000-0000-0000885A0000}"/>
    <cellStyle name="Note 18 2 3 3 2" xfId="42444" xr:uid="{00000000-0005-0000-0000-0000895A0000}"/>
    <cellStyle name="Note 18 2 3 4" xfId="15879" xr:uid="{00000000-0005-0000-0000-00008A5A0000}"/>
    <cellStyle name="Note 18 2 3 4 2" xfId="38136" xr:uid="{00000000-0005-0000-0000-00008B5A0000}"/>
    <cellStyle name="Note 18 2 3 5" xfId="29042" xr:uid="{00000000-0005-0000-0000-00008C5A0000}"/>
    <cellStyle name="Note 18 2 4" xfId="7062" xr:uid="{00000000-0005-0000-0000-00008D5A0000}"/>
    <cellStyle name="Note 18 2 4 2" xfId="11609" xr:uid="{00000000-0005-0000-0000-00008E5A0000}"/>
    <cellStyle name="Note 18 2 4 2 2" xfId="25011" xr:uid="{00000000-0005-0000-0000-00008F5A0000}"/>
    <cellStyle name="Note 18 2 4 2 2 2" xfId="47268" xr:uid="{00000000-0005-0000-0000-0000905A0000}"/>
    <cellStyle name="Note 18 2 4 2 3" xfId="33866" xr:uid="{00000000-0005-0000-0000-0000915A0000}"/>
    <cellStyle name="Note 18 2 4 3" xfId="20464" xr:uid="{00000000-0005-0000-0000-0000925A0000}"/>
    <cellStyle name="Note 18 2 4 3 2" xfId="42721" xr:uid="{00000000-0005-0000-0000-0000935A0000}"/>
    <cellStyle name="Note 18 2 4 4" xfId="16156" xr:uid="{00000000-0005-0000-0000-0000945A0000}"/>
    <cellStyle name="Note 18 2 4 4 2" xfId="38413" xr:uid="{00000000-0005-0000-0000-0000955A0000}"/>
    <cellStyle name="Note 18 2 4 5" xfId="29319" xr:uid="{00000000-0005-0000-0000-0000965A0000}"/>
    <cellStyle name="Note 18 2 5" xfId="6103" xr:uid="{00000000-0005-0000-0000-0000975A0000}"/>
    <cellStyle name="Note 18 2 5 2" xfId="10650" xr:uid="{00000000-0005-0000-0000-0000985A0000}"/>
    <cellStyle name="Note 18 2 5 2 2" xfId="24052" xr:uid="{00000000-0005-0000-0000-0000995A0000}"/>
    <cellStyle name="Note 18 2 5 2 2 2" xfId="46309" xr:uid="{00000000-0005-0000-0000-00009A5A0000}"/>
    <cellStyle name="Note 18 2 5 2 3" xfId="32907" xr:uid="{00000000-0005-0000-0000-00009B5A0000}"/>
    <cellStyle name="Note 18 2 5 3" xfId="19505" xr:uid="{00000000-0005-0000-0000-00009C5A0000}"/>
    <cellStyle name="Note 18 2 5 3 2" xfId="41762" xr:uid="{00000000-0005-0000-0000-00009D5A0000}"/>
    <cellStyle name="Note 18 2 5 4" xfId="15197" xr:uid="{00000000-0005-0000-0000-00009E5A0000}"/>
    <cellStyle name="Note 18 2 5 4 2" xfId="37454" xr:uid="{00000000-0005-0000-0000-00009F5A0000}"/>
    <cellStyle name="Note 18 2 5 5" xfId="28360" xr:uid="{00000000-0005-0000-0000-0000A05A0000}"/>
    <cellStyle name="Note 18 2 6" xfId="8101" xr:uid="{00000000-0005-0000-0000-0000A15A0000}"/>
    <cellStyle name="Note 18 2 6 2" xfId="12648" xr:uid="{00000000-0005-0000-0000-0000A25A0000}"/>
    <cellStyle name="Note 18 2 6 2 2" xfId="26050" xr:uid="{00000000-0005-0000-0000-0000A35A0000}"/>
    <cellStyle name="Note 18 2 6 2 2 2" xfId="48307" xr:uid="{00000000-0005-0000-0000-0000A45A0000}"/>
    <cellStyle name="Note 18 2 6 2 3" xfId="34905" xr:uid="{00000000-0005-0000-0000-0000A55A0000}"/>
    <cellStyle name="Note 18 2 6 3" xfId="21503" xr:uid="{00000000-0005-0000-0000-0000A65A0000}"/>
    <cellStyle name="Note 18 2 6 3 2" xfId="43760" xr:uid="{00000000-0005-0000-0000-0000A75A0000}"/>
    <cellStyle name="Note 18 2 6 4" xfId="17195" xr:uid="{00000000-0005-0000-0000-0000A85A0000}"/>
    <cellStyle name="Note 18 2 6 4 2" xfId="39452" xr:uid="{00000000-0005-0000-0000-0000A95A0000}"/>
    <cellStyle name="Note 18 2 6 5" xfId="30358" xr:uid="{00000000-0005-0000-0000-0000AA5A0000}"/>
    <cellStyle name="Note 18 2 7" xfId="7813" xr:uid="{00000000-0005-0000-0000-0000AB5A0000}"/>
    <cellStyle name="Note 18 2 7 2" xfId="12360" xr:uid="{00000000-0005-0000-0000-0000AC5A0000}"/>
    <cellStyle name="Note 18 2 7 2 2" xfId="25762" xr:uid="{00000000-0005-0000-0000-0000AD5A0000}"/>
    <cellStyle name="Note 18 2 7 2 2 2" xfId="48019" xr:uid="{00000000-0005-0000-0000-0000AE5A0000}"/>
    <cellStyle name="Note 18 2 7 2 3" xfId="34617" xr:uid="{00000000-0005-0000-0000-0000AF5A0000}"/>
    <cellStyle name="Note 18 2 7 3" xfId="21215" xr:uid="{00000000-0005-0000-0000-0000B05A0000}"/>
    <cellStyle name="Note 18 2 7 3 2" xfId="43472" xr:uid="{00000000-0005-0000-0000-0000B15A0000}"/>
    <cellStyle name="Note 18 2 7 4" xfId="16907" xr:uid="{00000000-0005-0000-0000-0000B25A0000}"/>
    <cellStyle name="Note 18 2 7 4 2" xfId="39164" xr:uid="{00000000-0005-0000-0000-0000B35A0000}"/>
    <cellStyle name="Note 18 2 7 5" xfId="30070" xr:uid="{00000000-0005-0000-0000-0000B45A0000}"/>
    <cellStyle name="Note 18 2 8" xfId="5485" xr:uid="{00000000-0005-0000-0000-0000B55A0000}"/>
    <cellStyle name="Note 18 2 8 2" xfId="10032" xr:uid="{00000000-0005-0000-0000-0000B65A0000}"/>
    <cellStyle name="Note 18 2 8 2 2" xfId="23434" xr:uid="{00000000-0005-0000-0000-0000B75A0000}"/>
    <cellStyle name="Note 18 2 8 2 2 2" xfId="45691" xr:uid="{00000000-0005-0000-0000-0000B85A0000}"/>
    <cellStyle name="Note 18 2 8 2 3" xfId="32289" xr:uid="{00000000-0005-0000-0000-0000B95A0000}"/>
    <cellStyle name="Note 18 2 8 3" xfId="19029" xr:uid="{00000000-0005-0000-0000-0000BA5A0000}"/>
    <cellStyle name="Note 18 2 8 3 2" xfId="41286" xr:uid="{00000000-0005-0000-0000-0000BB5A0000}"/>
    <cellStyle name="Note 18 2 8 4" xfId="14579" xr:uid="{00000000-0005-0000-0000-0000BC5A0000}"/>
    <cellStyle name="Note 18 2 8 4 2" xfId="36836" xr:uid="{00000000-0005-0000-0000-0000BD5A0000}"/>
    <cellStyle name="Note 18 2 8 5" xfId="27884" xr:uid="{00000000-0005-0000-0000-0000BE5A0000}"/>
    <cellStyle name="Note 18 2 9" xfId="6526" xr:uid="{00000000-0005-0000-0000-0000BF5A0000}"/>
    <cellStyle name="Note 18 2 9 2" xfId="11073" xr:uid="{00000000-0005-0000-0000-0000C05A0000}"/>
    <cellStyle name="Note 18 2 9 2 2" xfId="24475" xr:uid="{00000000-0005-0000-0000-0000C15A0000}"/>
    <cellStyle name="Note 18 2 9 2 2 2" xfId="46732" xr:uid="{00000000-0005-0000-0000-0000C25A0000}"/>
    <cellStyle name="Note 18 2 9 2 3" xfId="33330" xr:uid="{00000000-0005-0000-0000-0000C35A0000}"/>
    <cellStyle name="Note 18 2 9 3" xfId="19928" xr:uid="{00000000-0005-0000-0000-0000C45A0000}"/>
    <cellStyle name="Note 18 2 9 3 2" xfId="42185" xr:uid="{00000000-0005-0000-0000-0000C55A0000}"/>
    <cellStyle name="Note 18 2 9 4" xfId="15620" xr:uid="{00000000-0005-0000-0000-0000C65A0000}"/>
    <cellStyle name="Note 18 2 9 4 2" xfId="37877" xr:uid="{00000000-0005-0000-0000-0000C75A0000}"/>
    <cellStyle name="Note 18 2 9 5" xfId="28783" xr:uid="{00000000-0005-0000-0000-0000C85A0000}"/>
    <cellStyle name="Note 18 3" xfId="5932" xr:uid="{00000000-0005-0000-0000-0000C95A0000}"/>
    <cellStyle name="Note 18 3 2" xfId="10479" xr:uid="{00000000-0005-0000-0000-0000CA5A0000}"/>
    <cellStyle name="Note 18 3 2 2" xfId="23881" xr:uid="{00000000-0005-0000-0000-0000CB5A0000}"/>
    <cellStyle name="Note 18 3 2 2 2" xfId="46138" xr:uid="{00000000-0005-0000-0000-0000CC5A0000}"/>
    <cellStyle name="Note 18 3 2 3" xfId="32736" xr:uid="{00000000-0005-0000-0000-0000CD5A0000}"/>
    <cellStyle name="Note 18 3 3" xfId="19334" xr:uid="{00000000-0005-0000-0000-0000CE5A0000}"/>
    <cellStyle name="Note 18 3 3 2" xfId="41591" xr:uid="{00000000-0005-0000-0000-0000CF5A0000}"/>
    <cellStyle name="Note 18 3 4" xfId="15026" xr:uid="{00000000-0005-0000-0000-0000D05A0000}"/>
    <cellStyle name="Note 18 3 4 2" xfId="37283" xr:uid="{00000000-0005-0000-0000-0000D15A0000}"/>
    <cellStyle name="Note 18 3 5" xfId="28189" xr:uid="{00000000-0005-0000-0000-0000D25A0000}"/>
    <cellStyle name="Note 18 4" xfId="5554" xr:uid="{00000000-0005-0000-0000-0000D35A0000}"/>
    <cellStyle name="Note 18 4 2" xfId="10101" xr:uid="{00000000-0005-0000-0000-0000D45A0000}"/>
    <cellStyle name="Note 18 4 2 2" xfId="23503" xr:uid="{00000000-0005-0000-0000-0000D55A0000}"/>
    <cellStyle name="Note 18 4 2 2 2" xfId="45760" xr:uid="{00000000-0005-0000-0000-0000D65A0000}"/>
    <cellStyle name="Note 18 4 2 3" xfId="32358" xr:uid="{00000000-0005-0000-0000-0000D75A0000}"/>
    <cellStyle name="Note 18 4 3" xfId="19098" xr:uid="{00000000-0005-0000-0000-0000D85A0000}"/>
    <cellStyle name="Note 18 4 3 2" xfId="41355" xr:uid="{00000000-0005-0000-0000-0000D95A0000}"/>
    <cellStyle name="Note 18 4 4" xfId="14648" xr:uid="{00000000-0005-0000-0000-0000DA5A0000}"/>
    <cellStyle name="Note 18 4 4 2" xfId="36905" xr:uid="{00000000-0005-0000-0000-0000DB5A0000}"/>
    <cellStyle name="Note 18 4 5" xfId="27953" xr:uid="{00000000-0005-0000-0000-0000DC5A0000}"/>
    <cellStyle name="Note 18 5" xfId="5917" xr:uid="{00000000-0005-0000-0000-0000DD5A0000}"/>
    <cellStyle name="Note 18 5 2" xfId="10464" xr:uid="{00000000-0005-0000-0000-0000DE5A0000}"/>
    <cellStyle name="Note 18 5 2 2" xfId="23866" xr:uid="{00000000-0005-0000-0000-0000DF5A0000}"/>
    <cellStyle name="Note 18 5 2 2 2" xfId="46123" xr:uid="{00000000-0005-0000-0000-0000E05A0000}"/>
    <cellStyle name="Note 18 5 2 3" xfId="32721" xr:uid="{00000000-0005-0000-0000-0000E15A0000}"/>
    <cellStyle name="Note 18 5 3" xfId="19319" xr:uid="{00000000-0005-0000-0000-0000E25A0000}"/>
    <cellStyle name="Note 18 5 3 2" xfId="41576" xr:uid="{00000000-0005-0000-0000-0000E35A0000}"/>
    <cellStyle name="Note 18 5 4" xfId="15011" xr:uid="{00000000-0005-0000-0000-0000E45A0000}"/>
    <cellStyle name="Note 18 5 4 2" xfId="37268" xr:uid="{00000000-0005-0000-0000-0000E55A0000}"/>
    <cellStyle name="Note 18 5 5" xfId="28174" xr:uid="{00000000-0005-0000-0000-0000E65A0000}"/>
    <cellStyle name="Note 18 6" xfId="3781" xr:uid="{00000000-0005-0000-0000-0000E75A0000}"/>
    <cellStyle name="Note 18 6 2" xfId="8328" xr:uid="{00000000-0005-0000-0000-0000E85A0000}"/>
    <cellStyle name="Note 18 6 2 2" xfId="21730" xr:uid="{00000000-0005-0000-0000-0000E95A0000}"/>
    <cellStyle name="Note 18 6 2 2 2" xfId="43987" xr:uid="{00000000-0005-0000-0000-0000EA5A0000}"/>
    <cellStyle name="Note 18 6 2 3" xfId="30585" xr:uid="{00000000-0005-0000-0000-0000EB5A0000}"/>
    <cellStyle name="Note 18 6 3" xfId="17422" xr:uid="{00000000-0005-0000-0000-0000EC5A0000}"/>
    <cellStyle name="Note 18 6 3 2" xfId="39679" xr:uid="{00000000-0005-0000-0000-0000ED5A0000}"/>
    <cellStyle name="Note 18 6 4" xfId="12875" xr:uid="{00000000-0005-0000-0000-0000EE5A0000}"/>
    <cellStyle name="Note 18 6 4 2" xfId="35132" xr:uid="{00000000-0005-0000-0000-0000EF5A0000}"/>
    <cellStyle name="Note 18 6 5" xfId="26277" xr:uid="{00000000-0005-0000-0000-0000F05A0000}"/>
    <cellStyle name="Note 18 7" xfId="7506" xr:uid="{00000000-0005-0000-0000-0000F15A0000}"/>
    <cellStyle name="Note 18 7 2" xfId="12053" xr:uid="{00000000-0005-0000-0000-0000F25A0000}"/>
    <cellStyle name="Note 18 7 2 2" xfId="25455" xr:uid="{00000000-0005-0000-0000-0000F35A0000}"/>
    <cellStyle name="Note 18 7 2 2 2" xfId="47712" xr:uid="{00000000-0005-0000-0000-0000F45A0000}"/>
    <cellStyle name="Note 18 7 2 3" xfId="34310" xr:uid="{00000000-0005-0000-0000-0000F55A0000}"/>
    <cellStyle name="Note 18 7 3" xfId="20908" xr:uid="{00000000-0005-0000-0000-0000F65A0000}"/>
    <cellStyle name="Note 18 7 3 2" xfId="43165" xr:uid="{00000000-0005-0000-0000-0000F75A0000}"/>
    <cellStyle name="Note 18 7 4" xfId="16600" xr:uid="{00000000-0005-0000-0000-0000F85A0000}"/>
    <cellStyle name="Note 18 7 4 2" xfId="38857" xr:uid="{00000000-0005-0000-0000-0000F95A0000}"/>
    <cellStyle name="Note 18 7 5" xfId="29763" xr:uid="{00000000-0005-0000-0000-0000FA5A0000}"/>
    <cellStyle name="Note 18 8" xfId="5445" xr:uid="{00000000-0005-0000-0000-0000FB5A0000}"/>
    <cellStyle name="Note 18 8 2" xfId="9992" xr:uid="{00000000-0005-0000-0000-0000FC5A0000}"/>
    <cellStyle name="Note 18 8 2 2" xfId="23394" xr:uid="{00000000-0005-0000-0000-0000FD5A0000}"/>
    <cellStyle name="Note 18 8 2 2 2" xfId="45651" xr:uid="{00000000-0005-0000-0000-0000FE5A0000}"/>
    <cellStyle name="Note 18 8 2 3" xfId="32249" xr:uid="{00000000-0005-0000-0000-0000FF5A0000}"/>
    <cellStyle name="Note 18 8 3" xfId="18989" xr:uid="{00000000-0005-0000-0000-0000005B0000}"/>
    <cellStyle name="Note 18 8 3 2" xfId="41246" xr:uid="{00000000-0005-0000-0000-0000015B0000}"/>
    <cellStyle name="Note 18 8 4" xfId="14539" xr:uid="{00000000-0005-0000-0000-0000025B0000}"/>
    <cellStyle name="Note 18 8 4 2" xfId="36796" xr:uid="{00000000-0005-0000-0000-0000035B0000}"/>
    <cellStyle name="Note 18 8 5" xfId="27844" xr:uid="{00000000-0005-0000-0000-0000045B0000}"/>
    <cellStyle name="Note 18 9" xfId="5114" xr:uid="{00000000-0005-0000-0000-0000055B0000}"/>
    <cellStyle name="Note 18 9 2" xfId="9661" xr:uid="{00000000-0005-0000-0000-0000065B0000}"/>
    <cellStyle name="Note 18 9 2 2" xfId="23063" xr:uid="{00000000-0005-0000-0000-0000075B0000}"/>
    <cellStyle name="Note 18 9 2 2 2" xfId="45320" xr:uid="{00000000-0005-0000-0000-0000085B0000}"/>
    <cellStyle name="Note 18 9 2 3" xfId="31918" xr:uid="{00000000-0005-0000-0000-0000095B0000}"/>
    <cellStyle name="Note 18 9 3" xfId="18707" xr:uid="{00000000-0005-0000-0000-00000A5B0000}"/>
    <cellStyle name="Note 18 9 3 2" xfId="40964" xr:uid="{00000000-0005-0000-0000-00000B5B0000}"/>
    <cellStyle name="Note 18 9 4" xfId="14208" xr:uid="{00000000-0005-0000-0000-00000C5B0000}"/>
    <cellStyle name="Note 18 9 4 2" xfId="36465" xr:uid="{00000000-0005-0000-0000-00000D5B0000}"/>
    <cellStyle name="Note 18 9 5" xfId="27562" xr:uid="{00000000-0005-0000-0000-00000E5B0000}"/>
    <cellStyle name="Note 19" xfId="3428" xr:uid="{00000000-0005-0000-0000-00000F5B0000}"/>
    <cellStyle name="Note 19 10" xfId="4606" xr:uid="{00000000-0005-0000-0000-0000105B0000}"/>
    <cellStyle name="Note 19 10 2" xfId="9153" xr:uid="{00000000-0005-0000-0000-0000115B0000}"/>
    <cellStyle name="Note 19 10 2 2" xfId="22555" xr:uid="{00000000-0005-0000-0000-0000125B0000}"/>
    <cellStyle name="Note 19 10 2 2 2" xfId="44812" xr:uid="{00000000-0005-0000-0000-0000135B0000}"/>
    <cellStyle name="Note 19 10 2 3" xfId="31410" xr:uid="{00000000-0005-0000-0000-0000145B0000}"/>
    <cellStyle name="Note 19 10 3" xfId="18247" xr:uid="{00000000-0005-0000-0000-0000155B0000}"/>
    <cellStyle name="Note 19 10 3 2" xfId="40504" xr:uid="{00000000-0005-0000-0000-0000165B0000}"/>
    <cellStyle name="Note 19 10 4" xfId="13700" xr:uid="{00000000-0005-0000-0000-0000175B0000}"/>
    <cellStyle name="Note 19 10 4 2" xfId="35957" xr:uid="{00000000-0005-0000-0000-0000185B0000}"/>
    <cellStyle name="Note 19 10 5" xfId="27102" xr:uid="{00000000-0005-0000-0000-0000195B0000}"/>
    <cellStyle name="Note 19 11" xfId="4273" xr:uid="{00000000-0005-0000-0000-00001A5B0000}"/>
    <cellStyle name="Note 19 11 2" xfId="8820" xr:uid="{00000000-0005-0000-0000-00001B5B0000}"/>
    <cellStyle name="Note 19 11 2 2" xfId="22222" xr:uid="{00000000-0005-0000-0000-00001C5B0000}"/>
    <cellStyle name="Note 19 11 2 2 2" xfId="44479" xr:uid="{00000000-0005-0000-0000-00001D5B0000}"/>
    <cellStyle name="Note 19 11 2 3" xfId="31077" xr:uid="{00000000-0005-0000-0000-00001E5B0000}"/>
    <cellStyle name="Note 19 11 3" xfId="17914" xr:uid="{00000000-0005-0000-0000-00001F5B0000}"/>
    <cellStyle name="Note 19 11 3 2" xfId="40171" xr:uid="{00000000-0005-0000-0000-0000205B0000}"/>
    <cellStyle name="Note 19 11 4" xfId="13367" xr:uid="{00000000-0005-0000-0000-0000215B0000}"/>
    <cellStyle name="Note 19 11 4 2" xfId="35624" xr:uid="{00000000-0005-0000-0000-0000225B0000}"/>
    <cellStyle name="Note 19 11 5" xfId="26769" xr:uid="{00000000-0005-0000-0000-0000235B0000}"/>
    <cellStyle name="Note 19 2" xfId="5608" xr:uid="{00000000-0005-0000-0000-0000245B0000}"/>
    <cellStyle name="Note 19 2 10" xfId="4726" xr:uid="{00000000-0005-0000-0000-0000255B0000}"/>
    <cellStyle name="Note 19 2 10 2" xfId="9273" xr:uid="{00000000-0005-0000-0000-0000265B0000}"/>
    <cellStyle name="Note 19 2 10 2 2" xfId="22675" xr:uid="{00000000-0005-0000-0000-0000275B0000}"/>
    <cellStyle name="Note 19 2 10 2 2 2" xfId="44932" xr:uid="{00000000-0005-0000-0000-0000285B0000}"/>
    <cellStyle name="Note 19 2 10 2 3" xfId="31530" xr:uid="{00000000-0005-0000-0000-0000295B0000}"/>
    <cellStyle name="Note 19 2 10 3" xfId="18367" xr:uid="{00000000-0005-0000-0000-00002A5B0000}"/>
    <cellStyle name="Note 19 2 10 3 2" xfId="40624" xr:uid="{00000000-0005-0000-0000-00002B5B0000}"/>
    <cellStyle name="Note 19 2 10 4" xfId="13820" xr:uid="{00000000-0005-0000-0000-00002C5B0000}"/>
    <cellStyle name="Note 19 2 10 4 2" xfId="36077" xr:uid="{00000000-0005-0000-0000-00002D5B0000}"/>
    <cellStyle name="Note 19 2 10 5" xfId="27222" xr:uid="{00000000-0005-0000-0000-00002E5B0000}"/>
    <cellStyle name="Note 19 2 11" xfId="10155" xr:uid="{00000000-0005-0000-0000-00002F5B0000}"/>
    <cellStyle name="Note 19 2 11 2" xfId="23557" xr:uid="{00000000-0005-0000-0000-0000305B0000}"/>
    <cellStyle name="Note 19 2 11 2 2" xfId="45814" xr:uid="{00000000-0005-0000-0000-0000315B0000}"/>
    <cellStyle name="Note 19 2 11 3" xfId="32412" xr:uid="{00000000-0005-0000-0000-0000325B0000}"/>
    <cellStyle name="Note 19 2 12" xfId="14702" xr:uid="{00000000-0005-0000-0000-0000335B0000}"/>
    <cellStyle name="Note 19 2 12 2" xfId="36959" xr:uid="{00000000-0005-0000-0000-0000345B0000}"/>
    <cellStyle name="Note 19 2 2" xfId="6316" xr:uid="{00000000-0005-0000-0000-0000355B0000}"/>
    <cellStyle name="Note 19 2 2 2" xfId="10863" xr:uid="{00000000-0005-0000-0000-0000365B0000}"/>
    <cellStyle name="Note 19 2 2 2 2" xfId="24265" xr:uid="{00000000-0005-0000-0000-0000375B0000}"/>
    <cellStyle name="Note 19 2 2 2 2 2" xfId="46522" xr:uid="{00000000-0005-0000-0000-0000385B0000}"/>
    <cellStyle name="Note 19 2 2 2 3" xfId="33120" xr:uid="{00000000-0005-0000-0000-0000395B0000}"/>
    <cellStyle name="Note 19 2 2 3" xfId="19718" xr:uid="{00000000-0005-0000-0000-00003A5B0000}"/>
    <cellStyle name="Note 19 2 2 3 2" xfId="41975" xr:uid="{00000000-0005-0000-0000-00003B5B0000}"/>
    <cellStyle name="Note 19 2 2 4" xfId="15410" xr:uid="{00000000-0005-0000-0000-00003C5B0000}"/>
    <cellStyle name="Note 19 2 2 4 2" xfId="37667" xr:uid="{00000000-0005-0000-0000-00003D5B0000}"/>
    <cellStyle name="Note 19 2 2 5" xfId="28573" xr:uid="{00000000-0005-0000-0000-00003E5B0000}"/>
    <cellStyle name="Note 19 2 3" xfId="6786" xr:uid="{00000000-0005-0000-0000-00003F5B0000}"/>
    <cellStyle name="Note 19 2 3 2" xfId="11333" xr:uid="{00000000-0005-0000-0000-0000405B0000}"/>
    <cellStyle name="Note 19 2 3 2 2" xfId="24735" xr:uid="{00000000-0005-0000-0000-0000415B0000}"/>
    <cellStyle name="Note 19 2 3 2 2 2" xfId="46992" xr:uid="{00000000-0005-0000-0000-0000425B0000}"/>
    <cellStyle name="Note 19 2 3 2 3" xfId="33590" xr:uid="{00000000-0005-0000-0000-0000435B0000}"/>
    <cellStyle name="Note 19 2 3 3" xfId="20188" xr:uid="{00000000-0005-0000-0000-0000445B0000}"/>
    <cellStyle name="Note 19 2 3 3 2" xfId="42445" xr:uid="{00000000-0005-0000-0000-0000455B0000}"/>
    <cellStyle name="Note 19 2 3 4" xfId="15880" xr:uid="{00000000-0005-0000-0000-0000465B0000}"/>
    <cellStyle name="Note 19 2 3 4 2" xfId="38137" xr:uid="{00000000-0005-0000-0000-0000475B0000}"/>
    <cellStyle name="Note 19 2 3 5" xfId="29043" xr:uid="{00000000-0005-0000-0000-0000485B0000}"/>
    <cellStyle name="Note 19 2 4" xfId="7274" xr:uid="{00000000-0005-0000-0000-0000495B0000}"/>
    <cellStyle name="Note 19 2 4 2" xfId="11821" xr:uid="{00000000-0005-0000-0000-00004A5B0000}"/>
    <cellStyle name="Note 19 2 4 2 2" xfId="25223" xr:uid="{00000000-0005-0000-0000-00004B5B0000}"/>
    <cellStyle name="Note 19 2 4 2 2 2" xfId="47480" xr:uid="{00000000-0005-0000-0000-00004C5B0000}"/>
    <cellStyle name="Note 19 2 4 2 3" xfId="34078" xr:uid="{00000000-0005-0000-0000-00004D5B0000}"/>
    <cellStyle name="Note 19 2 4 3" xfId="20676" xr:uid="{00000000-0005-0000-0000-00004E5B0000}"/>
    <cellStyle name="Note 19 2 4 3 2" xfId="42933" xr:uid="{00000000-0005-0000-0000-00004F5B0000}"/>
    <cellStyle name="Note 19 2 4 4" xfId="16368" xr:uid="{00000000-0005-0000-0000-0000505B0000}"/>
    <cellStyle name="Note 19 2 4 4 2" xfId="38625" xr:uid="{00000000-0005-0000-0000-0000515B0000}"/>
    <cellStyle name="Note 19 2 4 5" xfId="29531" xr:uid="{00000000-0005-0000-0000-0000525B0000}"/>
    <cellStyle name="Note 19 2 5" xfId="6104" xr:uid="{00000000-0005-0000-0000-0000535B0000}"/>
    <cellStyle name="Note 19 2 5 2" xfId="10651" xr:uid="{00000000-0005-0000-0000-0000545B0000}"/>
    <cellStyle name="Note 19 2 5 2 2" xfId="24053" xr:uid="{00000000-0005-0000-0000-0000555B0000}"/>
    <cellStyle name="Note 19 2 5 2 2 2" xfId="46310" xr:uid="{00000000-0005-0000-0000-0000565B0000}"/>
    <cellStyle name="Note 19 2 5 2 3" xfId="32908" xr:uid="{00000000-0005-0000-0000-0000575B0000}"/>
    <cellStyle name="Note 19 2 5 3" xfId="19506" xr:uid="{00000000-0005-0000-0000-0000585B0000}"/>
    <cellStyle name="Note 19 2 5 3 2" xfId="41763" xr:uid="{00000000-0005-0000-0000-0000595B0000}"/>
    <cellStyle name="Note 19 2 5 4" xfId="15198" xr:uid="{00000000-0005-0000-0000-00005A5B0000}"/>
    <cellStyle name="Note 19 2 5 4 2" xfId="37455" xr:uid="{00000000-0005-0000-0000-00005B5B0000}"/>
    <cellStyle name="Note 19 2 5 5" xfId="28361" xr:uid="{00000000-0005-0000-0000-00005C5B0000}"/>
    <cellStyle name="Note 19 2 6" xfId="8102" xr:uid="{00000000-0005-0000-0000-00005D5B0000}"/>
    <cellStyle name="Note 19 2 6 2" xfId="12649" xr:uid="{00000000-0005-0000-0000-00005E5B0000}"/>
    <cellStyle name="Note 19 2 6 2 2" xfId="26051" xr:uid="{00000000-0005-0000-0000-00005F5B0000}"/>
    <cellStyle name="Note 19 2 6 2 2 2" xfId="48308" xr:uid="{00000000-0005-0000-0000-0000605B0000}"/>
    <cellStyle name="Note 19 2 6 2 3" xfId="34906" xr:uid="{00000000-0005-0000-0000-0000615B0000}"/>
    <cellStyle name="Note 19 2 6 3" xfId="21504" xr:uid="{00000000-0005-0000-0000-0000625B0000}"/>
    <cellStyle name="Note 19 2 6 3 2" xfId="43761" xr:uid="{00000000-0005-0000-0000-0000635B0000}"/>
    <cellStyle name="Note 19 2 6 4" xfId="17196" xr:uid="{00000000-0005-0000-0000-0000645B0000}"/>
    <cellStyle name="Note 19 2 6 4 2" xfId="39453" xr:uid="{00000000-0005-0000-0000-0000655B0000}"/>
    <cellStyle name="Note 19 2 6 5" xfId="30359" xr:uid="{00000000-0005-0000-0000-0000665B0000}"/>
    <cellStyle name="Note 19 2 7" xfId="7814" xr:uid="{00000000-0005-0000-0000-0000675B0000}"/>
    <cellStyle name="Note 19 2 7 2" xfId="12361" xr:uid="{00000000-0005-0000-0000-0000685B0000}"/>
    <cellStyle name="Note 19 2 7 2 2" xfId="25763" xr:uid="{00000000-0005-0000-0000-0000695B0000}"/>
    <cellStyle name="Note 19 2 7 2 2 2" xfId="48020" xr:uid="{00000000-0005-0000-0000-00006A5B0000}"/>
    <cellStyle name="Note 19 2 7 2 3" xfId="34618" xr:uid="{00000000-0005-0000-0000-00006B5B0000}"/>
    <cellStyle name="Note 19 2 7 3" xfId="21216" xr:uid="{00000000-0005-0000-0000-00006C5B0000}"/>
    <cellStyle name="Note 19 2 7 3 2" xfId="43473" xr:uid="{00000000-0005-0000-0000-00006D5B0000}"/>
    <cellStyle name="Note 19 2 7 4" xfId="16908" xr:uid="{00000000-0005-0000-0000-00006E5B0000}"/>
    <cellStyle name="Note 19 2 7 4 2" xfId="39165" xr:uid="{00000000-0005-0000-0000-00006F5B0000}"/>
    <cellStyle name="Note 19 2 7 5" xfId="30071" xr:uid="{00000000-0005-0000-0000-0000705B0000}"/>
    <cellStyle name="Note 19 2 8" xfId="7662" xr:uid="{00000000-0005-0000-0000-0000715B0000}"/>
    <cellStyle name="Note 19 2 8 2" xfId="12209" xr:uid="{00000000-0005-0000-0000-0000725B0000}"/>
    <cellStyle name="Note 19 2 8 2 2" xfId="25611" xr:uid="{00000000-0005-0000-0000-0000735B0000}"/>
    <cellStyle name="Note 19 2 8 2 2 2" xfId="47868" xr:uid="{00000000-0005-0000-0000-0000745B0000}"/>
    <cellStyle name="Note 19 2 8 2 3" xfId="34466" xr:uid="{00000000-0005-0000-0000-0000755B0000}"/>
    <cellStyle name="Note 19 2 8 3" xfId="21064" xr:uid="{00000000-0005-0000-0000-0000765B0000}"/>
    <cellStyle name="Note 19 2 8 3 2" xfId="43321" xr:uid="{00000000-0005-0000-0000-0000775B0000}"/>
    <cellStyle name="Note 19 2 8 4" xfId="16756" xr:uid="{00000000-0005-0000-0000-0000785B0000}"/>
    <cellStyle name="Note 19 2 8 4 2" xfId="39013" xr:uid="{00000000-0005-0000-0000-0000795B0000}"/>
    <cellStyle name="Note 19 2 8 5" xfId="29919" xr:uid="{00000000-0005-0000-0000-00007A5B0000}"/>
    <cellStyle name="Note 19 2 9" xfId="5262" xr:uid="{00000000-0005-0000-0000-00007B5B0000}"/>
    <cellStyle name="Note 19 2 9 2" xfId="9809" xr:uid="{00000000-0005-0000-0000-00007C5B0000}"/>
    <cellStyle name="Note 19 2 9 2 2" xfId="23211" xr:uid="{00000000-0005-0000-0000-00007D5B0000}"/>
    <cellStyle name="Note 19 2 9 2 2 2" xfId="45468" xr:uid="{00000000-0005-0000-0000-00007E5B0000}"/>
    <cellStyle name="Note 19 2 9 2 3" xfId="32066" xr:uid="{00000000-0005-0000-0000-00007F5B0000}"/>
    <cellStyle name="Note 19 2 9 3" xfId="18806" xr:uid="{00000000-0005-0000-0000-0000805B0000}"/>
    <cellStyle name="Note 19 2 9 3 2" xfId="41063" xr:uid="{00000000-0005-0000-0000-0000815B0000}"/>
    <cellStyle name="Note 19 2 9 4" xfId="14356" xr:uid="{00000000-0005-0000-0000-0000825B0000}"/>
    <cellStyle name="Note 19 2 9 4 2" xfId="36613" xr:uid="{00000000-0005-0000-0000-0000835B0000}"/>
    <cellStyle name="Note 19 2 9 5" xfId="27661" xr:uid="{00000000-0005-0000-0000-0000845B0000}"/>
    <cellStyle name="Note 19 3" xfId="5933" xr:uid="{00000000-0005-0000-0000-0000855B0000}"/>
    <cellStyle name="Note 19 3 2" xfId="10480" xr:uid="{00000000-0005-0000-0000-0000865B0000}"/>
    <cellStyle name="Note 19 3 2 2" xfId="23882" xr:uid="{00000000-0005-0000-0000-0000875B0000}"/>
    <cellStyle name="Note 19 3 2 2 2" xfId="46139" xr:uid="{00000000-0005-0000-0000-0000885B0000}"/>
    <cellStyle name="Note 19 3 2 3" xfId="32737" xr:uid="{00000000-0005-0000-0000-0000895B0000}"/>
    <cellStyle name="Note 19 3 3" xfId="19335" xr:uid="{00000000-0005-0000-0000-00008A5B0000}"/>
    <cellStyle name="Note 19 3 3 2" xfId="41592" xr:uid="{00000000-0005-0000-0000-00008B5B0000}"/>
    <cellStyle name="Note 19 3 4" xfId="15027" xr:uid="{00000000-0005-0000-0000-00008C5B0000}"/>
    <cellStyle name="Note 19 3 4 2" xfId="37284" xr:uid="{00000000-0005-0000-0000-00008D5B0000}"/>
    <cellStyle name="Note 19 3 5" xfId="28190" xr:uid="{00000000-0005-0000-0000-00008E5B0000}"/>
    <cellStyle name="Note 19 4" xfId="5555" xr:uid="{00000000-0005-0000-0000-00008F5B0000}"/>
    <cellStyle name="Note 19 4 2" xfId="10102" xr:uid="{00000000-0005-0000-0000-0000905B0000}"/>
    <cellStyle name="Note 19 4 2 2" xfId="23504" xr:uid="{00000000-0005-0000-0000-0000915B0000}"/>
    <cellStyle name="Note 19 4 2 2 2" xfId="45761" xr:uid="{00000000-0005-0000-0000-0000925B0000}"/>
    <cellStyle name="Note 19 4 2 3" xfId="32359" xr:uid="{00000000-0005-0000-0000-0000935B0000}"/>
    <cellStyle name="Note 19 4 3" xfId="19099" xr:uid="{00000000-0005-0000-0000-0000945B0000}"/>
    <cellStyle name="Note 19 4 3 2" xfId="41356" xr:uid="{00000000-0005-0000-0000-0000955B0000}"/>
    <cellStyle name="Note 19 4 4" xfId="14649" xr:uid="{00000000-0005-0000-0000-0000965B0000}"/>
    <cellStyle name="Note 19 4 4 2" xfId="36906" xr:uid="{00000000-0005-0000-0000-0000975B0000}"/>
    <cellStyle name="Note 19 4 5" xfId="27954" xr:uid="{00000000-0005-0000-0000-0000985B0000}"/>
    <cellStyle name="Note 19 5" xfId="5918" xr:uid="{00000000-0005-0000-0000-0000995B0000}"/>
    <cellStyle name="Note 19 5 2" xfId="10465" xr:uid="{00000000-0005-0000-0000-00009A5B0000}"/>
    <cellStyle name="Note 19 5 2 2" xfId="23867" xr:uid="{00000000-0005-0000-0000-00009B5B0000}"/>
    <cellStyle name="Note 19 5 2 2 2" xfId="46124" xr:uid="{00000000-0005-0000-0000-00009C5B0000}"/>
    <cellStyle name="Note 19 5 2 3" xfId="32722" xr:uid="{00000000-0005-0000-0000-00009D5B0000}"/>
    <cellStyle name="Note 19 5 3" xfId="19320" xr:uid="{00000000-0005-0000-0000-00009E5B0000}"/>
    <cellStyle name="Note 19 5 3 2" xfId="41577" xr:uid="{00000000-0005-0000-0000-00009F5B0000}"/>
    <cellStyle name="Note 19 5 4" xfId="15012" xr:uid="{00000000-0005-0000-0000-0000A05B0000}"/>
    <cellStyle name="Note 19 5 4 2" xfId="37269" xr:uid="{00000000-0005-0000-0000-0000A15B0000}"/>
    <cellStyle name="Note 19 5 5" xfId="28175" xr:uid="{00000000-0005-0000-0000-0000A25B0000}"/>
    <cellStyle name="Note 19 6" xfId="3780" xr:uid="{00000000-0005-0000-0000-0000A35B0000}"/>
    <cellStyle name="Note 19 6 2" xfId="8327" xr:uid="{00000000-0005-0000-0000-0000A45B0000}"/>
    <cellStyle name="Note 19 6 2 2" xfId="21729" xr:uid="{00000000-0005-0000-0000-0000A55B0000}"/>
    <cellStyle name="Note 19 6 2 2 2" xfId="43986" xr:uid="{00000000-0005-0000-0000-0000A65B0000}"/>
    <cellStyle name="Note 19 6 2 3" xfId="30584" xr:uid="{00000000-0005-0000-0000-0000A75B0000}"/>
    <cellStyle name="Note 19 6 3" xfId="17421" xr:uid="{00000000-0005-0000-0000-0000A85B0000}"/>
    <cellStyle name="Note 19 6 3 2" xfId="39678" xr:uid="{00000000-0005-0000-0000-0000A95B0000}"/>
    <cellStyle name="Note 19 6 4" xfId="12874" xr:uid="{00000000-0005-0000-0000-0000AA5B0000}"/>
    <cellStyle name="Note 19 6 4 2" xfId="35131" xr:uid="{00000000-0005-0000-0000-0000AB5B0000}"/>
    <cellStyle name="Note 19 6 5" xfId="26276" xr:uid="{00000000-0005-0000-0000-0000AC5B0000}"/>
    <cellStyle name="Note 19 7" xfId="7507" xr:uid="{00000000-0005-0000-0000-0000AD5B0000}"/>
    <cellStyle name="Note 19 7 2" xfId="12054" xr:uid="{00000000-0005-0000-0000-0000AE5B0000}"/>
    <cellStyle name="Note 19 7 2 2" xfId="25456" xr:uid="{00000000-0005-0000-0000-0000AF5B0000}"/>
    <cellStyle name="Note 19 7 2 2 2" xfId="47713" xr:uid="{00000000-0005-0000-0000-0000B05B0000}"/>
    <cellStyle name="Note 19 7 2 3" xfId="34311" xr:uid="{00000000-0005-0000-0000-0000B15B0000}"/>
    <cellStyle name="Note 19 7 3" xfId="20909" xr:uid="{00000000-0005-0000-0000-0000B25B0000}"/>
    <cellStyle name="Note 19 7 3 2" xfId="43166" xr:uid="{00000000-0005-0000-0000-0000B35B0000}"/>
    <cellStyle name="Note 19 7 4" xfId="16601" xr:uid="{00000000-0005-0000-0000-0000B45B0000}"/>
    <cellStyle name="Note 19 7 4 2" xfId="38858" xr:uid="{00000000-0005-0000-0000-0000B55B0000}"/>
    <cellStyle name="Note 19 7 5" xfId="29764" xr:uid="{00000000-0005-0000-0000-0000B65B0000}"/>
    <cellStyle name="Note 19 8" xfId="6671" xr:uid="{00000000-0005-0000-0000-0000B75B0000}"/>
    <cellStyle name="Note 19 8 2" xfId="11218" xr:uid="{00000000-0005-0000-0000-0000B85B0000}"/>
    <cellStyle name="Note 19 8 2 2" xfId="24620" xr:uid="{00000000-0005-0000-0000-0000B95B0000}"/>
    <cellStyle name="Note 19 8 2 2 2" xfId="46877" xr:uid="{00000000-0005-0000-0000-0000BA5B0000}"/>
    <cellStyle name="Note 19 8 2 3" xfId="33475" xr:uid="{00000000-0005-0000-0000-0000BB5B0000}"/>
    <cellStyle name="Note 19 8 3" xfId="20073" xr:uid="{00000000-0005-0000-0000-0000BC5B0000}"/>
    <cellStyle name="Note 19 8 3 2" xfId="42330" xr:uid="{00000000-0005-0000-0000-0000BD5B0000}"/>
    <cellStyle name="Note 19 8 4" xfId="15765" xr:uid="{00000000-0005-0000-0000-0000BE5B0000}"/>
    <cellStyle name="Note 19 8 4 2" xfId="38022" xr:uid="{00000000-0005-0000-0000-0000BF5B0000}"/>
    <cellStyle name="Note 19 8 5" xfId="28928" xr:uid="{00000000-0005-0000-0000-0000C05B0000}"/>
    <cellStyle name="Note 19 9" xfId="5115" xr:uid="{00000000-0005-0000-0000-0000C15B0000}"/>
    <cellStyle name="Note 19 9 2" xfId="9662" xr:uid="{00000000-0005-0000-0000-0000C25B0000}"/>
    <cellStyle name="Note 19 9 2 2" xfId="23064" xr:uid="{00000000-0005-0000-0000-0000C35B0000}"/>
    <cellStyle name="Note 19 9 2 2 2" xfId="45321" xr:uid="{00000000-0005-0000-0000-0000C45B0000}"/>
    <cellStyle name="Note 19 9 2 3" xfId="31919" xr:uid="{00000000-0005-0000-0000-0000C55B0000}"/>
    <cellStyle name="Note 19 9 3" xfId="18708" xr:uid="{00000000-0005-0000-0000-0000C65B0000}"/>
    <cellStyle name="Note 19 9 3 2" xfId="40965" xr:uid="{00000000-0005-0000-0000-0000C75B0000}"/>
    <cellStyle name="Note 19 9 4" xfId="14209" xr:uid="{00000000-0005-0000-0000-0000C85B0000}"/>
    <cellStyle name="Note 19 9 4 2" xfId="36466" xr:uid="{00000000-0005-0000-0000-0000C95B0000}"/>
    <cellStyle name="Note 19 9 5" xfId="27563" xr:uid="{00000000-0005-0000-0000-0000CA5B0000}"/>
    <cellStyle name="Note 2" xfId="3429" xr:uid="{00000000-0005-0000-0000-0000CB5B0000}"/>
    <cellStyle name="Note 2 10" xfId="3430" xr:uid="{00000000-0005-0000-0000-0000CC5B0000}"/>
    <cellStyle name="Note 2 10 10" xfId="4608" xr:uid="{00000000-0005-0000-0000-0000CD5B0000}"/>
    <cellStyle name="Note 2 10 10 2" xfId="9155" xr:uid="{00000000-0005-0000-0000-0000CE5B0000}"/>
    <cellStyle name="Note 2 10 10 2 2" xfId="22557" xr:uid="{00000000-0005-0000-0000-0000CF5B0000}"/>
    <cellStyle name="Note 2 10 10 2 2 2" xfId="44814" xr:uid="{00000000-0005-0000-0000-0000D05B0000}"/>
    <cellStyle name="Note 2 10 10 2 3" xfId="31412" xr:uid="{00000000-0005-0000-0000-0000D15B0000}"/>
    <cellStyle name="Note 2 10 10 3" xfId="18249" xr:uid="{00000000-0005-0000-0000-0000D25B0000}"/>
    <cellStyle name="Note 2 10 10 3 2" xfId="40506" xr:uid="{00000000-0005-0000-0000-0000D35B0000}"/>
    <cellStyle name="Note 2 10 10 4" xfId="13702" xr:uid="{00000000-0005-0000-0000-0000D45B0000}"/>
    <cellStyle name="Note 2 10 10 4 2" xfId="35959" xr:uid="{00000000-0005-0000-0000-0000D55B0000}"/>
    <cellStyle name="Note 2 10 10 5" xfId="27104" xr:uid="{00000000-0005-0000-0000-0000D65B0000}"/>
    <cellStyle name="Note 2 10 11" xfId="4275" xr:uid="{00000000-0005-0000-0000-0000D75B0000}"/>
    <cellStyle name="Note 2 10 11 2" xfId="8822" xr:uid="{00000000-0005-0000-0000-0000D85B0000}"/>
    <cellStyle name="Note 2 10 11 2 2" xfId="22224" xr:uid="{00000000-0005-0000-0000-0000D95B0000}"/>
    <cellStyle name="Note 2 10 11 2 2 2" xfId="44481" xr:uid="{00000000-0005-0000-0000-0000DA5B0000}"/>
    <cellStyle name="Note 2 10 11 2 3" xfId="31079" xr:uid="{00000000-0005-0000-0000-0000DB5B0000}"/>
    <cellStyle name="Note 2 10 11 3" xfId="17916" xr:uid="{00000000-0005-0000-0000-0000DC5B0000}"/>
    <cellStyle name="Note 2 10 11 3 2" xfId="40173" xr:uid="{00000000-0005-0000-0000-0000DD5B0000}"/>
    <cellStyle name="Note 2 10 11 4" xfId="13369" xr:uid="{00000000-0005-0000-0000-0000DE5B0000}"/>
    <cellStyle name="Note 2 10 11 4 2" xfId="35626" xr:uid="{00000000-0005-0000-0000-0000DF5B0000}"/>
    <cellStyle name="Note 2 10 11 5" xfId="26771" xr:uid="{00000000-0005-0000-0000-0000E05B0000}"/>
    <cellStyle name="Note 2 10 2" xfId="5610" xr:uid="{00000000-0005-0000-0000-0000E15B0000}"/>
    <cellStyle name="Note 2 10 2 10" xfId="4727" xr:uid="{00000000-0005-0000-0000-0000E25B0000}"/>
    <cellStyle name="Note 2 10 2 10 2" xfId="9274" xr:uid="{00000000-0005-0000-0000-0000E35B0000}"/>
    <cellStyle name="Note 2 10 2 10 2 2" xfId="22676" xr:uid="{00000000-0005-0000-0000-0000E45B0000}"/>
    <cellStyle name="Note 2 10 2 10 2 2 2" xfId="44933" xr:uid="{00000000-0005-0000-0000-0000E55B0000}"/>
    <cellStyle name="Note 2 10 2 10 2 3" xfId="31531" xr:uid="{00000000-0005-0000-0000-0000E65B0000}"/>
    <cellStyle name="Note 2 10 2 10 3" xfId="18368" xr:uid="{00000000-0005-0000-0000-0000E75B0000}"/>
    <cellStyle name="Note 2 10 2 10 3 2" xfId="40625" xr:uid="{00000000-0005-0000-0000-0000E85B0000}"/>
    <cellStyle name="Note 2 10 2 10 4" xfId="13821" xr:uid="{00000000-0005-0000-0000-0000E95B0000}"/>
    <cellStyle name="Note 2 10 2 10 4 2" xfId="36078" xr:uid="{00000000-0005-0000-0000-0000EA5B0000}"/>
    <cellStyle name="Note 2 10 2 10 5" xfId="27223" xr:uid="{00000000-0005-0000-0000-0000EB5B0000}"/>
    <cellStyle name="Note 2 10 2 11" xfId="10157" xr:uid="{00000000-0005-0000-0000-0000EC5B0000}"/>
    <cellStyle name="Note 2 10 2 11 2" xfId="23559" xr:uid="{00000000-0005-0000-0000-0000ED5B0000}"/>
    <cellStyle name="Note 2 10 2 11 2 2" xfId="45816" xr:uid="{00000000-0005-0000-0000-0000EE5B0000}"/>
    <cellStyle name="Note 2 10 2 11 3" xfId="32414" xr:uid="{00000000-0005-0000-0000-0000EF5B0000}"/>
    <cellStyle name="Note 2 10 2 12" xfId="14704" xr:uid="{00000000-0005-0000-0000-0000F05B0000}"/>
    <cellStyle name="Note 2 10 2 12 2" xfId="36961" xr:uid="{00000000-0005-0000-0000-0000F15B0000}"/>
    <cellStyle name="Note 2 10 2 2" xfId="6318" xr:uid="{00000000-0005-0000-0000-0000F25B0000}"/>
    <cellStyle name="Note 2 10 2 2 2" xfId="10865" xr:uid="{00000000-0005-0000-0000-0000F35B0000}"/>
    <cellStyle name="Note 2 10 2 2 2 2" xfId="24267" xr:uid="{00000000-0005-0000-0000-0000F45B0000}"/>
    <cellStyle name="Note 2 10 2 2 2 2 2" xfId="46524" xr:uid="{00000000-0005-0000-0000-0000F55B0000}"/>
    <cellStyle name="Note 2 10 2 2 2 3" xfId="33122" xr:uid="{00000000-0005-0000-0000-0000F65B0000}"/>
    <cellStyle name="Note 2 10 2 2 3" xfId="19720" xr:uid="{00000000-0005-0000-0000-0000F75B0000}"/>
    <cellStyle name="Note 2 10 2 2 3 2" xfId="41977" xr:uid="{00000000-0005-0000-0000-0000F85B0000}"/>
    <cellStyle name="Note 2 10 2 2 4" xfId="15412" xr:uid="{00000000-0005-0000-0000-0000F95B0000}"/>
    <cellStyle name="Note 2 10 2 2 4 2" xfId="37669" xr:uid="{00000000-0005-0000-0000-0000FA5B0000}"/>
    <cellStyle name="Note 2 10 2 2 5" xfId="28575" xr:uid="{00000000-0005-0000-0000-0000FB5B0000}"/>
    <cellStyle name="Note 2 10 2 3" xfId="6788" xr:uid="{00000000-0005-0000-0000-0000FC5B0000}"/>
    <cellStyle name="Note 2 10 2 3 2" xfId="11335" xr:uid="{00000000-0005-0000-0000-0000FD5B0000}"/>
    <cellStyle name="Note 2 10 2 3 2 2" xfId="24737" xr:uid="{00000000-0005-0000-0000-0000FE5B0000}"/>
    <cellStyle name="Note 2 10 2 3 2 2 2" xfId="46994" xr:uid="{00000000-0005-0000-0000-0000FF5B0000}"/>
    <cellStyle name="Note 2 10 2 3 2 3" xfId="33592" xr:uid="{00000000-0005-0000-0000-0000005C0000}"/>
    <cellStyle name="Note 2 10 2 3 3" xfId="20190" xr:uid="{00000000-0005-0000-0000-0000015C0000}"/>
    <cellStyle name="Note 2 10 2 3 3 2" xfId="42447" xr:uid="{00000000-0005-0000-0000-0000025C0000}"/>
    <cellStyle name="Note 2 10 2 3 4" xfId="15882" xr:uid="{00000000-0005-0000-0000-0000035C0000}"/>
    <cellStyle name="Note 2 10 2 3 4 2" xfId="38139" xr:uid="{00000000-0005-0000-0000-0000045C0000}"/>
    <cellStyle name="Note 2 10 2 3 5" xfId="29045" xr:uid="{00000000-0005-0000-0000-0000055C0000}"/>
    <cellStyle name="Note 2 10 2 4" xfId="7275" xr:uid="{00000000-0005-0000-0000-0000065C0000}"/>
    <cellStyle name="Note 2 10 2 4 2" xfId="11822" xr:uid="{00000000-0005-0000-0000-0000075C0000}"/>
    <cellStyle name="Note 2 10 2 4 2 2" xfId="25224" xr:uid="{00000000-0005-0000-0000-0000085C0000}"/>
    <cellStyle name="Note 2 10 2 4 2 2 2" xfId="47481" xr:uid="{00000000-0005-0000-0000-0000095C0000}"/>
    <cellStyle name="Note 2 10 2 4 2 3" xfId="34079" xr:uid="{00000000-0005-0000-0000-00000A5C0000}"/>
    <cellStyle name="Note 2 10 2 4 3" xfId="20677" xr:uid="{00000000-0005-0000-0000-00000B5C0000}"/>
    <cellStyle name="Note 2 10 2 4 3 2" xfId="42934" xr:uid="{00000000-0005-0000-0000-00000C5C0000}"/>
    <cellStyle name="Note 2 10 2 4 4" xfId="16369" xr:uid="{00000000-0005-0000-0000-00000D5C0000}"/>
    <cellStyle name="Note 2 10 2 4 4 2" xfId="38626" xr:uid="{00000000-0005-0000-0000-00000E5C0000}"/>
    <cellStyle name="Note 2 10 2 4 5" xfId="29532" xr:uid="{00000000-0005-0000-0000-00000F5C0000}"/>
    <cellStyle name="Note 2 10 2 5" xfId="6106" xr:uid="{00000000-0005-0000-0000-0000105C0000}"/>
    <cellStyle name="Note 2 10 2 5 2" xfId="10653" xr:uid="{00000000-0005-0000-0000-0000115C0000}"/>
    <cellStyle name="Note 2 10 2 5 2 2" xfId="24055" xr:uid="{00000000-0005-0000-0000-0000125C0000}"/>
    <cellStyle name="Note 2 10 2 5 2 2 2" xfId="46312" xr:uid="{00000000-0005-0000-0000-0000135C0000}"/>
    <cellStyle name="Note 2 10 2 5 2 3" xfId="32910" xr:uid="{00000000-0005-0000-0000-0000145C0000}"/>
    <cellStyle name="Note 2 10 2 5 3" xfId="19508" xr:uid="{00000000-0005-0000-0000-0000155C0000}"/>
    <cellStyle name="Note 2 10 2 5 3 2" xfId="41765" xr:uid="{00000000-0005-0000-0000-0000165C0000}"/>
    <cellStyle name="Note 2 10 2 5 4" xfId="15200" xr:uid="{00000000-0005-0000-0000-0000175C0000}"/>
    <cellStyle name="Note 2 10 2 5 4 2" xfId="37457" xr:uid="{00000000-0005-0000-0000-0000185C0000}"/>
    <cellStyle name="Note 2 10 2 5 5" xfId="28363" xr:uid="{00000000-0005-0000-0000-0000195C0000}"/>
    <cellStyle name="Note 2 10 2 6" xfId="8104" xr:uid="{00000000-0005-0000-0000-00001A5C0000}"/>
    <cellStyle name="Note 2 10 2 6 2" xfId="12651" xr:uid="{00000000-0005-0000-0000-00001B5C0000}"/>
    <cellStyle name="Note 2 10 2 6 2 2" xfId="26053" xr:uid="{00000000-0005-0000-0000-00001C5C0000}"/>
    <cellStyle name="Note 2 10 2 6 2 2 2" xfId="48310" xr:uid="{00000000-0005-0000-0000-00001D5C0000}"/>
    <cellStyle name="Note 2 10 2 6 2 3" xfId="34908" xr:uid="{00000000-0005-0000-0000-00001E5C0000}"/>
    <cellStyle name="Note 2 10 2 6 3" xfId="21506" xr:uid="{00000000-0005-0000-0000-00001F5C0000}"/>
    <cellStyle name="Note 2 10 2 6 3 2" xfId="43763" xr:uid="{00000000-0005-0000-0000-0000205C0000}"/>
    <cellStyle name="Note 2 10 2 6 4" xfId="17198" xr:uid="{00000000-0005-0000-0000-0000215C0000}"/>
    <cellStyle name="Note 2 10 2 6 4 2" xfId="39455" xr:uid="{00000000-0005-0000-0000-0000225C0000}"/>
    <cellStyle name="Note 2 10 2 6 5" xfId="30361" xr:uid="{00000000-0005-0000-0000-0000235C0000}"/>
    <cellStyle name="Note 2 10 2 7" xfId="7816" xr:uid="{00000000-0005-0000-0000-0000245C0000}"/>
    <cellStyle name="Note 2 10 2 7 2" xfId="12363" xr:uid="{00000000-0005-0000-0000-0000255C0000}"/>
    <cellStyle name="Note 2 10 2 7 2 2" xfId="25765" xr:uid="{00000000-0005-0000-0000-0000265C0000}"/>
    <cellStyle name="Note 2 10 2 7 2 2 2" xfId="48022" xr:uid="{00000000-0005-0000-0000-0000275C0000}"/>
    <cellStyle name="Note 2 10 2 7 2 3" xfId="34620" xr:uid="{00000000-0005-0000-0000-0000285C0000}"/>
    <cellStyle name="Note 2 10 2 7 3" xfId="21218" xr:uid="{00000000-0005-0000-0000-0000295C0000}"/>
    <cellStyle name="Note 2 10 2 7 3 2" xfId="43475" xr:uid="{00000000-0005-0000-0000-00002A5C0000}"/>
    <cellStyle name="Note 2 10 2 7 4" xfId="16910" xr:uid="{00000000-0005-0000-0000-00002B5C0000}"/>
    <cellStyle name="Note 2 10 2 7 4 2" xfId="39167" xr:uid="{00000000-0005-0000-0000-00002C5C0000}"/>
    <cellStyle name="Note 2 10 2 7 5" xfId="30073" xr:uid="{00000000-0005-0000-0000-00002D5C0000}"/>
    <cellStyle name="Note 2 10 2 8" xfId="7663" xr:uid="{00000000-0005-0000-0000-00002E5C0000}"/>
    <cellStyle name="Note 2 10 2 8 2" xfId="12210" xr:uid="{00000000-0005-0000-0000-00002F5C0000}"/>
    <cellStyle name="Note 2 10 2 8 2 2" xfId="25612" xr:uid="{00000000-0005-0000-0000-0000305C0000}"/>
    <cellStyle name="Note 2 10 2 8 2 2 2" xfId="47869" xr:uid="{00000000-0005-0000-0000-0000315C0000}"/>
    <cellStyle name="Note 2 10 2 8 2 3" xfId="34467" xr:uid="{00000000-0005-0000-0000-0000325C0000}"/>
    <cellStyle name="Note 2 10 2 8 3" xfId="21065" xr:uid="{00000000-0005-0000-0000-0000335C0000}"/>
    <cellStyle name="Note 2 10 2 8 3 2" xfId="43322" xr:uid="{00000000-0005-0000-0000-0000345C0000}"/>
    <cellStyle name="Note 2 10 2 8 4" xfId="16757" xr:uid="{00000000-0005-0000-0000-0000355C0000}"/>
    <cellStyle name="Note 2 10 2 8 4 2" xfId="39014" xr:uid="{00000000-0005-0000-0000-0000365C0000}"/>
    <cellStyle name="Note 2 10 2 8 5" xfId="29920" xr:uid="{00000000-0005-0000-0000-0000375C0000}"/>
    <cellStyle name="Note 2 10 2 9" xfId="5263" xr:uid="{00000000-0005-0000-0000-0000385C0000}"/>
    <cellStyle name="Note 2 10 2 9 2" xfId="9810" xr:uid="{00000000-0005-0000-0000-0000395C0000}"/>
    <cellStyle name="Note 2 10 2 9 2 2" xfId="23212" xr:uid="{00000000-0005-0000-0000-00003A5C0000}"/>
    <cellStyle name="Note 2 10 2 9 2 2 2" xfId="45469" xr:uid="{00000000-0005-0000-0000-00003B5C0000}"/>
    <cellStyle name="Note 2 10 2 9 2 3" xfId="32067" xr:uid="{00000000-0005-0000-0000-00003C5C0000}"/>
    <cellStyle name="Note 2 10 2 9 3" xfId="18807" xr:uid="{00000000-0005-0000-0000-00003D5C0000}"/>
    <cellStyle name="Note 2 10 2 9 3 2" xfId="41064" xr:uid="{00000000-0005-0000-0000-00003E5C0000}"/>
    <cellStyle name="Note 2 10 2 9 4" xfId="14357" xr:uid="{00000000-0005-0000-0000-00003F5C0000}"/>
    <cellStyle name="Note 2 10 2 9 4 2" xfId="36614" xr:uid="{00000000-0005-0000-0000-0000405C0000}"/>
    <cellStyle name="Note 2 10 2 9 5" xfId="27662" xr:uid="{00000000-0005-0000-0000-0000415C0000}"/>
    <cellStyle name="Note 2 10 3" xfId="5935" xr:uid="{00000000-0005-0000-0000-0000425C0000}"/>
    <cellStyle name="Note 2 10 3 2" xfId="10482" xr:uid="{00000000-0005-0000-0000-0000435C0000}"/>
    <cellStyle name="Note 2 10 3 2 2" xfId="23884" xr:uid="{00000000-0005-0000-0000-0000445C0000}"/>
    <cellStyle name="Note 2 10 3 2 2 2" xfId="46141" xr:uid="{00000000-0005-0000-0000-0000455C0000}"/>
    <cellStyle name="Note 2 10 3 2 3" xfId="32739" xr:uid="{00000000-0005-0000-0000-0000465C0000}"/>
    <cellStyle name="Note 2 10 3 3" xfId="19337" xr:uid="{00000000-0005-0000-0000-0000475C0000}"/>
    <cellStyle name="Note 2 10 3 3 2" xfId="41594" xr:uid="{00000000-0005-0000-0000-0000485C0000}"/>
    <cellStyle name="Note 2 10 3 4" xfId="15029" xr:uid="{00000000-0005-0000-0000-0000495C0000}"/>
    <cellStyle name="Note 2 10 3 4 2" xfId="37286" xr:uid="{00000000-0005-0000-0000-00004A5C0000}"/>
    <cellStyle name="Note 2 10 3 5" xfId="28192" xr:uid="{00000000-0005-0000-0000-00004B5C0000}"/>
    <cellStyle name="Note 2 10 4" xfId="5557" xr:uid="{00000000-0005-0000-0000-00004C5C0000}"/>
    <cellStyle name="Note 2 10 4 2" xfId="10104" xr:uid="{00000000-0005-0000-0000-00004D5C0000}"/>
    <cellStyle name="Note 2 10 4 2 2" xfId="23506" xr:uid="{00000000-0005-0000-0000-00004E5C0000}"/>
    <cellStyle name="Note 2 10 4 2 2 2" xfId="45763" xr:uid="{00000000-0005-0000-0000-00004F5C0000}"/>
    <cellStyle name="Note 2 10 4 2 3" xfId="32361" xr:uid="{00000000-0005-0000-0000-0000505C0000}"/>
    <cellStyle name="Note 2 10 4 3" xfId="19101" xr:uid="{00000000-0005-0000-0000-0000515C0000}"/>
    <cellStyle name="Note 2 10 4 3 2" xfId="41358" xr:uid="{00000000-0005-0000-0000-0000525C0000}"/>
    <cellStyle name="Note 2 10 4 4" xfId="14651" xr:uid="{00000000-0005-0000-0000-0000535C0000}"/>
    <cellStyle name="Note 2 10 4 4 2" xfId="36908" xr:uid="{00000000-0005-0000-0000-0000545C0000}"/>
    <cellStyle name="Note 2 10 4 5" xfId="27956" xr:uid="{00000000-0005-0000-0000-0000555C0000}"/>
    <cellStyle name="Note 2 10 5" xfId="5920" xr:uid="{00000000-0005-0000-0000-0000565C0000}"/>
    <cellStyle name="Note 2 10 5 2" xfId="10467" xr:uid="{00000000-0005-0000-0000-0000575C0000}"/>
    <cellStyle name="Note 2 10 5 2 2" xfId="23869" xr:uid="{00000000-0005-0000-0000-0000585C0000}"/>
    <cellStyle name="Note 2 10 5 2 2 2" xfId="46126" xr:uid="{00000000-0005-0000-0000-0000595C0000}"/>
    <cellStyle name="Note 2 10 5 2 3" xfId="32724" xr:uid="{00000000-0005-0000-0000-00005A5C0000}"/>
    <cellStyle name="Note 2 10 5 3" xfId="19322" xr:uid="{00000000-0005-0000-0000-00005B5C0000}"/>
    <cellStyle name="Note 2 10 5 3 2" xfId="41579" xr:uid="{00000000-0005-0000-0000-00005C5C0000}"/>
    <cellStyle name="Note 2 10 5 4" xfId="15014" xr:uid="{00000000-0005-0000-0000-00005D5C0000}"/>
    <cellStyle name="Note 2 10 5 4 2" xfId="37271" xr:uid="{00000000-0005-0000-0000-00005E5C0000}"/>
    <cellStyle name="Note 2 10 5 5" xfId="28177" xr:uid="{00000000-0005-0000-0000-00005F5C0000}"/>
    <cellStyle name="Note 2 10 6" xfId="3778" xr:uid="{00000000-0005-0000-0000-0000605C0000}"/>
    <cellStyle name="Note 2 10 6 2" xfId="8325" xr:uid="{00000000-0005-0000-0000-0000615C0000}"/>
    <cellStyle name="Note 2 10 6 2 2" xfId="21727" xr:uid="{00000000-0005-0000-0000-0000625C0000}"/>
    <cellStyle name="Note 2 10 6 2 2 2" xfId="43984" xr:uid="{00000000-0005-0000-0000-0000635C0000}"/>
    <cellStyle name="Note 2 10 6 2 3" xfId="30582" xr:uid="{00000000-0005-0000-0000-0000645C0000}"/>
    <cellStyle name="Note 2 10 6 3" xfId="17419" xr:uid="{00000000-0005-0000-0000-0000655C0000}"/>
    <cellStyle name="Note 2 10 6 3 2" xfId="39676" xr:uid="{00000000-0005-0000-0000-0000665C0000}"/>
    <cellStyle name="Note 2 10 6 4" xfId="12872" xr:uid="{00000000-0005-0000-0000-0000675C0000}"/>
    <cellStyle name="Note 2 10 6 4 2" xfId="35129" xr:uid="{00000000-0005-0000-0000-0000685C0000}"/>
    <cellStyle name="Note 2 10 6 5" xfId="26274" xr:uid="{00000000-0005-0000-0000-0000695C0000}"/>
    <cellStyle name="Note 2 10 7" xfId="7509" xr:uid="{00000000-0005-0000-0000-00006A5C0000}"/>
    <cellStyle name="Note 2 10 7 2" xfId="12056" xr:uid="{00000000-0005-0000-0000-00006B5C0000}"/>
    <cellStyle name="Note 2 10 7 2 2" xfId="25458" xr:uid="{00000000-0005-0000-0000-00006C5C0000}"/>
    <cellStyle name="Note 2 10 7 2 2 2" xfId="47715" xr:uid="{00000000-0005-0000-0000-00006D5C0000}"/>
    <cellStyle name="Note 2 10 7 2 3" xfId="34313" xr:uid="{00000000-0005-0000-0000-00006E5C0000}"/>
    <cellStyle name="Note 2 10 7 3" xfId="20911" xr:uid="{00000000-0005-0000-0000-00006F5C0000}"/>
    <cellStyle name="Note 2 10 7 3 2" xfId="43168" xr:uid="{00000000-0005-0000-0000-0000705C0000}"/>
    <cellStyle name="Note 2 10 7 4" xfId="16603" xr:uid="{00000000-0005-0000-0000-0000715C0000}"/>
    <cellStyle name="Note 2 10 7 4 2" xfId="38860" xr:uid="{00000000-0005-0000-0000-0000725C0000}"/>
    <cellStyle name="Note 2 10 7 5" xfId="29766" xr:uid="{00000000-0005-0000-0000-0000735C0000}"/>
    <cellStyle name="Note 2 10 8" xfId="6672" xr:uid="{00000000-0005-0000-0000-0000745C0000}"/>
    <cellStyle name="Note 2 10 8 2" xfId="11219" xr:uid="{00000000-0005-0000-0000-0000755C0000}"/>
    <cellStyle name="Note 2 10 8 2 2" xfId="24621" xr:uid="{00000000-0005-0000-0000-0000765C0000}"/>
    <cellStyle name="Note 2 10 8 2 2 2" xfId="46878" xr:uid="{00000000-0005-0000-0000-0000775C0000}"/>
    <cellStyle name="Note 2 10 8 2 3" xfId="33476" xr:uid="{00000000-0005-0000-0000-0000785C0000}"/>
    <cellStyle name="Note 2 10 8 3" xfId="20074" xr:uid="{00000000-0005-0000-0000-0000795C0000}"/>
    <cellStyle name="Note 2 10 8 3 2" xfId="42331" xr:uid="{00000000-0005-0000-0000-00007A5C0000}"/>
    <cellStyle name="Note 2 10 8 4" xfId="15766" xr:uid="{00000000-0005-0000-0000-00007B5C0000}"/>
    <cellStyle name="Note 2 10 8 4 2" xfId="38023" xr:uid="{00000000-0005-0000-0000-00007C5C0000}"/>
    <cellStyle name="Note 2 10 8 5" xfId="28929" xr:uid="{00000000-0005-0000-0000-00007D5C0000}"/>
    <cellStyle name="Note 2 10 9" xfId="5117" xr:uid="{00000000-0005-0000-0000-00007E5C0000}"/>
    <cellStyle name="Note 2 10 9 2" xfId="9664" xr:uid="{00000000-0005-0000-0000-00007F5C0000}"/>
    <cellStyle name="Note 2 10 9 2 2" xfId="23066" xr:uid="{00000000-0005-0000-0000-0000805C0000}"/>
    <cellStyle name="Note 2 10 9 2 2 2" xfId="45323" xr:uid="{00000000-0005-0000-0000-0000815C0000}"/>
    <cellStyle name="Note 2 10 9 2 3" xfId="31921" xr:uid="{00000000-0005-0000-0000-0000825C0000}"/>
    <cellStyle name="Note 2 10 9 3" xfId="18710" xr:uid="{00000000-0005-0000-0000-0000835C0000}"/>
    <cellStyle name="Note 2 10 9 3 2" xfId="40967" xr:uid="{00000000-0005-0000-0000-0000845C0000}"/>
    <cellStyle name="Note 2 10 9 4" xfId="14211" xr:uid="{00000000-0005-0000-0000-0000855C0000}"/>
    <cellStyle name="Note 2 10 9 4 2" xfId="36468" xr:uid="{00000000-0005-0000-0000-0000865C0000}"/>
    <cellStyle name="Note 2 10 9 5" xfId="27565" xr:uid="{00000000-0005-0000-0000-0000875C0000}"/>
    <cellStyle name="Note 2 11" xfId="3431" xr:uid="{00000000-0005-0000-0000-0000885C0000}"/>
    <cellStyle name="Note 2 11 10" xfId="4609" xr:uid="{00000000-0005-0000-0000-0000895C0000}"/>
    <cellStyle name="Note 2 11 10 2" xfId="9156" xr:uid="{00000000-0005-0000-0000-00008A5C0000}"/>
    <cellStyle name="Note 2 11 10 2 2" xfId="22558" xr:uid="{00000000-0005-0000-0000-00008B5C0000}"/>
    <cellStyle name="Note 2 11 10 2 2 2" xfId="44815" xr:uid="{00000000-0005-0000-0000-00008C5C0000}"/>
    <cellStyle name="Note 2 11 10 2 3" xfId="31413" xr:uid="{00000000-0005-0000-0000-00008D5C0000}"/>
    <cellStyle name="Note 2 11 10 3" xfId="18250" xr:uid="{00000000-0005-0000-0000-00008E5C0000}"/>
    <cellStyle name="Note 2 11 10 3 2" xfId="40507" xr:uid="{00000000-0005-0000-0000-00008F5C0000}"/>
    <cellStyle name="Note 2 11 10 4" xfId="13703" xr:uid="{00000000-0005-0000-0000-0000905C0000}"/>
    <cellStyle name="Note 2 11 10 4 2" xfId="35960" xr:uid="{00000000-0005-0000-0000-0000915C0000}"/>
    <cellStyle name="Note 2 11 10 5" xfId="27105" xr:uid="{00000000-0005-0000-0000-0000925C0000}"/>
    <cellStyle name="Note 2 11 11" xfId="4276" xr:uid="{00000000-0005-0000-0000-0000935C0000}"/>
    <cellStyle name="Note 2 11 11 2" xfId="8823" xr:uid="{00000000-0005-0000-0000-0000945C0000}"/>
    <cellStyle name="Note 2 11 11 2 2" xfId="22225" xr:uid="{00000000-0005-0000-0000-0000955C0000}"/>
    <cellStyle name="Note 2 11 11 2 2 2" xfId="44482" xr:uid="{00000000-0005-0000-0000-0000965C0000}"/>
    <cellStyle name="Note 2 11 11 2 3" xfId="31080" xr:uid="{00000000-0005-0000-0000-0000975C0000}"/>
    <cellStyle name="Note 2 11 11 3" xfId="17917" xr:uid="{00000000-0005-0000-0000-0000985C0000}"/>
    <cellStyle name="Note 2 11 11 3 2" xfId="40174" xr:uid="{00000000-0005-0000-0000-0000995C0000}"/>
    <cellStyle name="Note 2 11 11 4" xfId="13370" xr:uid="{00000000-0005-0000-0000-00009A5C0000}"/>
    <cellStyle name="Note 2 11 11 4 2" xfId="35627" xr:uid="{00000000-0005-0000-0000-00009B5C0000}"/>
    <cellStyle name="Note 2 11 11 5" xfId="26772" xr:uid="{00000000-0005-0000-0000-00009C5C0000}"/>
    <cellStyle name="Note 2 11 2" xfId="5611" xr:uid="{00000000-0005-0000-0000-00009D5C0000}"/>
    <cellStyle name="Note 2 11 2 10" xfId="7589" xr:uid="{00000000-0005-0000-0000-00009E5C0000}"/>
    <cellStyle name="Note 2 11 2 10 2" xfId="12136" xr:uid="{00000000-0005-0000-0000-00009F5C0000}"/>
    <cellStyle name="Note 2 11 2 10 2 2" xfId="25538" xr:uid="{00000000-0005-0000-0000-0000A05C0000}"/>
    <cellStyle name="Note 2 11 2 10 2 2 2" xfId="47795" xr:uid="{00000000-0005-0000-0000-0000A15C0000}"/>
    <cellStyle name="Note 2 11 2 10 2 3" xfId="34393" xr:uid="{00000000-0005-0000-0000-0000A25C0000}"/>
    <cellStyle name="Note 2 11 2 10 3" xfId="20991" xr:uid="{00000000-0005-0000-0000-0000A35C0000}"/>
    <cellStyle name="Note 2 11 2 10 3 2" xfId="43248" xr:uid="{00000000-0005-0000-0000-0000A45C0000}"/>
    <cellStyle name="Note 2 11 2 10 4" xfId="16683" xr:uid="{00000000-0005-0000-0000-0000A55C0000}"/>
    <cellStyle name="Note 2 11 2 10 4 2" xfId="38940" xr:uid="{00000000-0005-0000-0000-0000A65C0000}"/>
    <cellStyle name="Note 2 11 2 10 5" xfId="29846" xr:uid="{00000000-0005-0000-0000-0000A75C0000}"/>
    <cellStyle name="Note 2 11 2 11" xfId="10158" xr:uid="{00000000-0005-0000-0000-0000A85C0000}"/>
    <cellStyle name="Note 2 11 2 11 2" xfId="23560" xr:uid="{00000000-0005-0000-0000-0000A95C0000}"/>
    <cellStyle name="Note 2 11 2 11 2 2" xfId="45817" xr:uid="{00000000-0005-0000-0000-0000AA5C0000}"/>
    <cellStyle name="Note 2 11 2 11 3" xfId="32415" xr:uid="{00000000-0005-0000-0000-0000AB5C0000}"/>
    <cellStyle name="Note 2 11 2 12" xfId="14705" xr:uid="{00000000-0005-0000-0000-0000AC5C0000}"/>
    <cellStyle name="Note 2 11 2 12 2" xfId="36962" xr:uid="{00000000-0005-0000-0000-0000AD5C0000}"/>
    <cellStyle name="Note 2 11 2 2" xfId="6319" xr:uid="{00000000-0005-0000-0000-0000AE5C0000}"/>
    <cellStyle name="Note 2 11 2 2 2" xfId="10866" xr:uid="{00000000-0005-0000-0000-0000AF5C0000}"/>
    <cellStyle name="Note 2 11 2 2 2 2" xfId="24268" xr:uid="{00000000-0005-0000-0000-0000B05C0000}"/>
    <cellStyle name="Note 2 11 2 2 2 2 2" xfId="46525" xr:uid="{00000000-0005-0000-0000-0000B15C0000}"/>
    <cellStyle name="Note 2 11 2 2 2 3" xfId="33123" xr:uid="{00000000-0005-0000-0000-0000B25C0000}"/>
    <cellStyle name="Note 2 11 2 2 3" xfId="19721" xr:uid="{00000000-0005-0000-0000-0000B35C0000}"/>
    <cellStyle name="Note 2 11 2 2 3 2" xfId="41978" xr:uid="{00000000-0005-0000-0000-0000B45C0000}"/>
    <cellStyle name="Note 2 11 2 2 4" xfId="15413" xr:uid="{00000000-0005-0000-0000-0000B55C0000}"/>
    <cellStyle name="Note 2 11 2 2 4 2" xfId="37670" xr:uid="{00000000-0005-0000-0000-0000B65C0000}"/>
    <cellStyle name="Note 2 11 2 2 5" xfId="28576" xr:uid="{00000000-0005-0000-0000-0000B75C0000}"/>
    <cellStyle name="Note 2 11 2 3" xfId="6789" xr:uid="{00000000-0005-0000-0000-0000B85C0000}"/>
    <cellStyle name="Note 2 11 2 3 2" xfId="11336" xr:uid="{00000000-0005-0000-0000-0000B95C0000}"/>
    <cellStyle name="Note 2 11 2 3 2 2" xfId="24738" xr:uid="{00000000-0005-0000-0000-0000BA5C0000}"/>
    <cellStyle name="Note 2 11 2 3 2 2 2" xfId="46995" xr:uid="{00000000-0005-0000-0000-0000BB5C0000}"/>
    <cellStyle name="Note 2 11 2 3 2 3" xfId="33593" xr:uid="{00000000-0005-0000-0000-0000BC5C0000}"/>
    <cellStyle name="Note 2 11 2 3 3" xfId="20191" xr:uid="{00000000-0005-0000-0000-0000BD5C0000}"/>
    <cellStyle name="Note 2 11 2 3 3 2" xfId="42448" xr:uid="{00000000-0005-0000-0000-0000BE5C0000}"/>
    <cellStyle name="Note 2 11 2 3 4" xfId="15883" xr:uid="{00000000-0005-0000-0000-0000BF5C0000}"/>
    <cellStyle name="Note 2 11 2 3 4 2" xfId="38140" xr:uid="{00000000-0005-0000-0000-0000C05C0000}"/>
    <cellStyle name="Note 2 11 2 3 5" xfId="29046" xr:uid="{00000000-0005-0000-0000-0000C15C0000}"/>
    <cellStyle name="Note 2 11 2 4" xfId="7064" xr:uid="{00000000-0005-0000-0000-0000C25C0000}"/>
    <cellStyle name="Note 2 11 2 4 2" xfId="11611" xr:uid="{00000000-0005-0000-0000-0000C35C0000}"/>
    <cellStyle name="Note 2 11 2 4 2 2" xfId="25013" xr:uid="{00000000-0005-0000-0000-0000C45C0000}"/>
    <cellStyle name="Note 2 11 2 4 2 2 2" xfId="47270" xr:uid="{00000000-0005-0000-0000-0000C55C0000}"/>
    <cellStyle name="Note 2 11 2 4 2 3" xfId="33868" xr:uid="{00000000-0005-0000-0000-0000C65C0000}"/>
    <cellStyle name="Note 2 11 2 4 3" xfId="20466" xr:uid="{00000000-0005-0000-0000-0000C75C0000}"/>
    <cellStyle name="Note 2 11 2 4 3 2" xfId="42723" xr:uid="{00000000-0005-0000-0000-0000C85C0000}"/>
    <cellStyle name="Note 2 11 2 4 4" xfId="16158" xr:uid="{00000000-0005-0000-0000-0000C95C0000}"/>
    <cellStyle name="Note 2 11 2 4 4 2" xfId="38415" xr:uid="{00000000-0005-0000-0000-0000CA5C0000}"/>
    <cellStyle name="Note 2 11 2 4 5" xfId="29321" xr:uid="{00000000-0005-0000-0000-0000CB5C0000}"/>
    <cellStyle name="Note 2 11 2 5" xfId="6107" xr:uid="{00000000-0005-0000-0000-0000CC5C0000}"/>
    <cellStyle name="Note 2 11 2 5 2" xfId="10654" xr:uid="{00000000-0005-0000-0000-0000CD5C0000}"/>
    <cellStyle name="Note 2 11 2 5 2 2" xfId="24056" xr:uid="{00000000-0005-0000-0000-0000CE5C0000}"/>
    <cellStyle name="Note 2 11 2 5 2 2 2" xfId="46313" xr:uid="{00000000-0005-0000-0000-0000CF5C0000}"/>
    <cellStyle name="Note 2 11 2 5 2 3" xfId="32911" xr:uid="{00000000-0005-0000-0000-0000D05C0000}"/>
    <cellStyle name="Note 2 11 2 5 3" xfId="19509" xr:uid="{00000000-0005-0000-0000-0000D15C0000}"/>
    <cellStyle name="Note 2 11 2 5 3 2" xfId="41766" xr:uid="{00000000-0005-0000-0000-0000D25C0000}"/>
    <cellStyle name="Note 2 11 2 5 4" xfId="15201" xr:uid="{00000000-0005-0000-0000-0000D35C0000}"/>
    <cellStyle name="Note 2 11 2 5 4 2" xfId="37458" xr:uid="{00000000-0005-0000-0000-0000D45C0000}"/>
    <cellStyle name="Note 2 11 2 5 5" xfId="28364" xr:uid="{00000000-0005-0000-0000-0000D55C0000}"/>
    <cellStyle name="Note 2 11 2 6" xfId="8105" xr:uid="{00000000-0005-0000-0000-0000D65C0000}"/>
    <cellStyle name="Note 2 11 2 6 2" xfId="12652" xr:uid="{00000000-0005-0000-0000-0000D75C0000}"/>
    <cellStyle name="Note 2 11 2 6 2 2" xfId="26054" xr:uid="{00000000-0005-0000-0000-0000D85C0000}"/>
    <cellStyle name="Note 2 11 2 6 2 2 2" xfId="48311" xr:uid="{00000000-0005-0000-0000-0000D95C0000}"/>
    <cellStyle name="Note 2 11 2 6 2 3" xfId="34909" xr:uid="{00000000-0005-0000-0000-0000DA5C0000}"/>
    <cellStyle name="Note 2 11 2 6 3" xfId="21507" xr:uid="{00000000-0005-0000-0000-0000DB5C0000}"/>
    <cellStyle name="Note 2 11 2 6 3 2" xfId="43764" xr:uid="{00000000-0005-0000-0000-0000DC5C0000}"/>
    <cellStyle name="Note 2 11 2 6 4" xfId="17199" xr:uid="{00000000-0005-0000-0000-0000DD5C0000}"/>
    <cellStyle name="Note 2 11 2 6 4 2" xfId="39456" xr:uid="{00000000-0005-0000-0000-0000DE5C0000}"/>
    <cellStyle name="Note 2 11 2 6 5" xfId="30362" xr:uid="{00000000-0005-0000-0000-0000DF5C0000}"/>
    <cellStyle name="Note 2 11 2 7" xfId="7817" xr:uid="{00000000-0005-0000-0000-0000E05C0000}"/>
    <cellStyle name="Note 2 11 2 7 2" xfId="12364" xr:uid="{00000000-0005-0000-0000-0000E15C0000}"/>
    <cellStyle name="Note 2 11 2 7 2 2" xfId="25766" xr:uid="{00000000-0005-0000-0000-0000E25C0000}"/>
    <cellStyle name="Note 2 11 2 7 2 2 2" xfId="48023" xr:uid="{00000000-0005-0000-0000-0000E35C0000}"/>
    <cellStyle name="Note 2 11 2 7 2 3" xfId="34621" xr:uid="{00000000-0005-0000-0000-0000E45C0000}"/>
    <cellStyle name="Note 2 11 2 7 3" xfId="21219" xr:uid="{00000000-0005-0000-0000-0000E55C0000}"/>
    <cellStyle name="Note 2 11 2 7 3 2" xfId="43476" xr:uid="{00000000-0005-0000-0000-0000E65C0000}"/>
    <cellStyle name="Note 2 11 2 7 4" xfId="16911" xr:uid="{00000000-0005-0000-0000-0000E75C0000}"/>
    <cellStyle name="Note 2 11 2 7 4 2" xfId="39168" xr:uid="{00000000-0005-0000-0000-0000E85C0000}"/>
    <cellStyle name="Note 2 11 2 7 5" xfId="30074" xr:uid="{00000000-0005-0000-0000-0000E95C0000}"/>
    <cellStyle name="Note 2 11 2 8" xfId="5487" xr:uid="{00000000-0005-0000-0000-0000EA5C0000}"/>
    <cellStyle name="Note 2 11 2 8 2" xfId="10034" xr:uid="{00000000-0005-0000-0000-0000EB5C0000}"/>
    <cellStyle name="Note 2 11 2 8 2 2" xfId="23436" xr:uid="{00000000-0005-0000-0000-0000EC5C0000}"/>
    <cellStyle name="Note 2 11 2 8 2 2 2" xfId="45693" xr:uid="{00000000-0005-0000-0000-0000ED5C0000}"/>
    <cellStyle name="Note 2 11 2 8 2 3" xfId="32291" xr:uid="{00000000-0005-0000-0000-0000EE5C0000}"/>
    <cellStyle name="Note 2 11 2 8 3" xfId="19031" xr:uid="{00000000-0005-0000-0000-0000EF5C0000}"/>
    <cellStyle name="Note 2 11 2 8 3 2" xfId="41288" xr:uid="{00000000-0005-0000-0000-0000F05C0000}"/>
    <cellStyle name="Note 2 11 2 8 4" xfId="14581" xr:uid="{00000000-0005-0000-0000-0000F15C0000}"/>
    <cellStyle name="Note 2 11 2 8 4 2" xfId="36838" xr:uid="{00000000-0005-0000-0000-0000F25C0000}"/>
    <cellStyle name="Note 2 11 2 8 5" xfId="27886" xr:uid="{00000000-0005-0000-0000-0000F35C0000}"/>
    <cellStyle name="Note 2 11 2 9" xfId="6528" xr:uid="{00000000-0005-0000-0000-0000F45C0000}"/>
    <cellStyle name="Note 2 11 2 9 2" xfId="11075" xr:uid="{00000000-0005-0000-0000-0000F55C0000}"/>
    <cellStyle name="Note 2 11 2 9 2 2" xfId="24477" xr:uid="{00000000-0005-0000-0000-0000F65C0000}"/>
    <cellStyle name="Note 2 11 2 9 2 2 2" xfId="46734" xr:uid="{00000000-0005-0000-0000-0000F75C0000}"/>
    <cellStyle name="Note 2 11 2 9 2 3" xfId="33332" xr:uid="{00000000-0005-0000-0000-0000F85C0000}"/>
    <cellStyle name="Note 2 11 2 9 3" xfId="19930" xr:uid="{00000000-0005-0000-0000-0000F95C0000}"/>
    <cellStyle name="Note 2 11 2 9 3 2" xfId="42187" xr:uid="{00000000-0005-0000-0000-0000FA5C0000}"/>
    <cellStyle name="Note 2 11 2 9 4" xfId="15622" xr:uid="{00000000-0005-0000-0000-0000FB5C0000}"/>
    <cellStyle name="Note 2 11 2 9 4 2" xfId="37879" xr:uid="{00000000-0005-0000-0000-0000FC5C0000}"/>
    <cellStyle name="Note 2 11 2 9 5" xfId="28785" xr:uid="{00000000-0005-0000-0000-0000FD5C0000}"/>
    <cellStyle name="Note 2 11 3" xfId="5936" xr:uid="{00000000-0005-0000-0000-0000FE5C0000}"/>
    <cellStyle name="Note 2 11 3 2" xfId="10483" xr:uid="{00000000-0005-0000-0000-0000FF5C0000}"/>
    <cellStyle name="Note 2 11 3 2 2" xfId="23885" xr:uid="{00000000-0005-0000-0000-0000005D0000}"/>
    <cellStyle name="Note 2 11 3 2 2 2" xfId="46142" xr:uid="{00000000-0005-0000-0000-0000015D0000}"/>
    <cellStyle name="Note 2 11 3 2 3" xfId="32740" xr:uid="{00000000-0005-0000-0000-0000025D0000}"/>
    <cellStyle name="Note 2 11 3 3" xfId="19338" xr:uid="{00000000-0005-0000-0000-0000035D0000}"/>
    <cellStyle name="Note 2 11 3 3 2" xfId="41595" xr:uid="{00000000-0005-0000-0000-0000045D0000}"/>
    <cellStyle name="Note 2 11 3 4" xfId="15030" xr:uid="{00000000-0005-0000-0000-0000055D0000}"/>
    <cellStyle name="Note 2 11 3 4 2" xfId="37287" xr:uid="{00000000-0005-0000-0000-0000065D0000}"/>
    <cellStyle name="Note 2 11 3 5" xfId="28193" xr:uid="{00000000-0005-0000-0000-0000075D0000}"/>
    <cellStyle name="Note 2 11 4" xfId="5558" xr:uid="{00000000-0005-0000-0000-0000085D0000}"/>
    <cellStyle name="Note 2 11 4 2" xfId="10105" xr:uid="{00000000-0005-0000-0000-0000095D0000}"/>
    <cellStyle name="Note 2 11 4 2 2" xfId="23507" xr:uid="{00000000-0005-0000-0000-00000A5D0000}"/>
    <cellStyle name="Note 2 11 4 2 2 2" xfId="45764" xr:uid="{00000000-0005-0000-0000-00000B5D0000}"/>
    <cellStyle name="Note 2 11 4 2 3" xfId="32362" xr:uid="{00000000-0005-0000-0000-00000C5D0000}"/>
    <cellStyle name="Note 2 11 4 3" xfId="19102" xr:uid="{00000000-0005-0000-0000-00000D5D0000}"/>
    <cellStyle name="Note 2 11 4 3 2" xfId="41359" xr:uid="{00000000-0005-0000-0000-00000E5D0000}"/>
    <cellStyle name="Note 2 11 4 4" xfId="14652" xr:uid="{00000000-0005-0000-0000-00000F5D0000}"/>
    <cellStyle name="Note 2 11 4 4 2" xfId="36909" xr:uid="{00000000-0005-0000-0000-0000105D0000}"/>
    <cellStyle name="Note 2 11 4 5" xfId="27957" xr:uid="{00000000-0005-0000-0000-0000115D0000}"/>
    <cellStyle name="Note 2 11 5" xfId="5921" xr:uid="{00000000-0005-0000-0000-0000125D0000}"/>
    <cellStyle name="Note 2 11 5 2" xfId="10468" xr:uid="{00000000-0005-0000-0000-0000135D0000}"/>
    <cellStyle name="Note 2 11 5 2 2" xfId="23870" xr:uid="{00000000-0005-0000-0000-0000145D0000}"/>
    <cellStyle name="Note 2 11 5 2 2 2" xfId="46127" xr:uid="{00000000-0005-0000-0000-0000155D0000}"/>
    <cellStyle name="Note 2 11 5 2 3" xfId="32725" xr:uid="{00000000-0005-0000-0000-0000165D0000}"/>
    <cellStyle name="Note 2 11 5 3" xfId="19323" xr:uid="{00000000-0005-0000-0000-0000175D0000}"/>
    <cellStyle name="Note 2 11 5 3 2" xfId="41580" xr:uid="{00000000-0005-0000-0000-0000185D0000}"/>
    <cellStyle name="Note 2 11 5 4" xfId="15015" xr:uid="{00000000-0005-0000-0000-0000195D0000}"/>
    <cellStyle name="Note 2 11 5 4 2" xfId="37272" xr:uid="{00000000-0005-0000-0000-00001A5D0000}"/>
    <cellStyle name="Note 2 11 5 5" xfId="28178" xr:uid="{00000000-0005-0000-0000-00001B5D0000}"/>
    <cellStyle name="Note 2 11 6" xfId="3777" xr:uid="{00000000-0005-0000-0000-00001C5D0000}"/>
    <cellStyle name="Note 2 11 6 2" xfId="8324" xr:uid="{00000000-0005-0000-0000-00001D5D0000}"/>
    <cellStyle name="Note 2 11 6 2 2" xfId="21726" xr:uid="{00000000-0005-0000-0000-00001E5D0000}"/>
    <cellStyle name="Note 2 11 6 2 2 2" xfId="43983" xr:uid="{00000000-0005-0000-0000-00001F5D0000}"/>
    <cellStyle name="Note 2 11 6 2 3" xfId="30581" xr:uid="{00000000-0005-0000-0000-0000205D0000}"/>
    <cellStyle name="Note 2 11 6 3" xfId="17418" xr:uid="{00000000-0005-0000-0000-0000215D0000}"/>
    <cellStyle name="Note 2 11 6 3 2" xfId="39675" xr:uid="{00000000-0005-0000-0000-0000225D0000}"/>
    <cellStyle name="Note 2 11 6 4" xfId="12871" xr:uid="{00000000-0005-0000-0000-0000235D0000}"/>
    <cellStyle name="Note 2 11 6 4 2" xfId="35128" xr:uid="{00000000-0005-0000-0000-0000245D0000}"/>
    <cellStyle name="Note 2 11 6 5" xfId="26273" xr:uid="{00000000-0005-0000-0000-0000255D0000}"/>
    <cellStyle name="Note 2 11 7" xfId="7510" xr:uid="{00000000-0005-0000-0000-0000265D0000}"/>
    <cellStyle name="Note 2 11 7 2" xfId="12057" xr:uid="{00000000-0005-0000-0000-0000275D0000}"/>
    <cellStyle name="Note 2 11 7 2 2" xfId="25459" xr:uid="{00000000-0005-0000-0000-0000285D0000}"/>
    <cellStyle name="Note 2 11 7 2 2 2" xfId="47716" xr:uid="{00000000-0005-0000-0000-0000295D0000}"/>
    <cellStyle name="Note 2 11 7 2 3" xfId="34314" xr:uid="{00000000-0005-0000-0000-00002A5D0000}"/>
    <cellStyle name="Note 2 11 7 3" xfId="20912" xr:uid="{00000000-0005-0000-0000-00002B5D0000}"/>
    <cellStyle name="Note 2 11 7 3 2" xfId="43169" xr:uid="{00000000-0005-0000-0000-00002C5D0000}"/>
    <cellStyle name="Note 2 11 7 4" xfId="16604" xr:uid="{00000000-0005-0000-0000-00002D5D0000}"/>
    <cellStyle name="Note 2 11 7 4 2" xfId="38861" xr:uid="{00000000-0005-0000-0000-00002E5D0000}"/>
    <cellStyle name="Note 2 11 7 5" xfId="29767" xr:uid="{00000000-0005-0000-0000-00002F5D0000}"/>
    <cellStyle name="Note 2 11 8" xfId="5447" xr:uid="{00000000-0005-0000-0000-0000305D0000}"/>
    <cellStyle name="Note 2 11 8 2" xfId="9994" xr:uid="{00000000-0005-0000-0000-0000315D0000}"/>
    <cellStyle name="Note 2 11 8 2 2" xfId="23396" xr:uid="{00000000-0005-0000-0000-0000325D0000}"/>
    <cellStyle name="Note 2 11 8 2 2 2" xfId="45653" xr:uid="{00000000-0005-0000-0000-0000335D0000}"/>
    <cellStyle name="Note 2 11 8 2 3" xfId="32251" xr:uid="{00000000-0005-0000-0000-0000345D0000}"/>
    <cellStyle name="Note 2 11 8 3" xfId="18991" xr:uid="{00000000-0005-0000-0000-0000355D0000}"/>
    <cellStyle name="Note 2 11 8 3 2" xfId="41248" xr:uid="{00000000-0005-0000-0000-0000365D0000}"/>
    <cellStyle name="Note 2 11 8 4" xfId="14541" xr:uid="{00000000-0005-0000-0000-0000375D0000}"/>
    <cellStyle name="Note 2 11 8 4 2" xfId="36798" xr:uid="{00000000-0005-0000-0000-0000385D0000}"/>
    <cellStyle name="Note 2 11 8 5" xfId="27846" xr:uid="{00000000-0005-0000-0000-0000395D0000}"/>
    <cellStyle name="Note 2 11 9" xfId="5118" xr:uid="{00000000-0005-0000-0000-00003A5D0000}"/>
    <cellStyle name="Note 2 11 9 2" xfId="9665" xr:uid="{00000000-0005-0000-0000-00003B5D0000}"/>
    <cellStyle name="Note 2 11 9 2 2" xfId="23067" xr:uid="{00000000-0005-0000-0000-00003C5D0000}"/>
    <cellStyle name="Note 2 11 9 2 2 2" xfId="45324" xr:uid="{00000000-0005-0000-0000-00003D5D0000}"/>
    <cellStyle name="Note 2 11 9 2 3" xfId="31922" xr:uid="{00000000-0005-0000-0000-00003E5D0000}"/>
    <cellStyle name="Note 2 11 9 3" xfId="18711" xr:uid="{00000000-0005-0000-0000-00003F5D0000}"/>
    <cellStyle name="Note 2 11 9 3 2" xfId="40968" xr:uid="{00000000-0005-0000-0000-0000405D0000}"/>
    <cellStyle name="Note 2 11 9 4" xfId="14212" xr:uid="{00000000-0005-0000-0000-0000415D0000}"/>
    <cellStyle name="Note 2 11 9 4 2" xfId="36469" xr:uid="{00000000-0005-0000-0000-0000425D0000}"/>
    <cellStyle name="Note 2 11 9 5" xfId="27566" xr:uid="{00000000-0005-0000-0000-0000435D0000}"/>
    <cellStyle name="Note 2 12" xfId="5609" xr:uid="{00000000-0005-0000-0000-0000445D0000}"/>
    <cellStyle name="Note 2 12 10" xfId="7588" xr:uid="{00000000-0005-0000-0000-0000455D0000}"/>
    <cellStyle name="Note 2 12 10 2" xfId="12135" xr:uid="{00000000-0005-0000-0000-0000465D0000}"/>
    <cellStyle name="Note 2 12 10 2 2" xfId="25537" xr:uid="{00000000-0005-0000-0000-0000475D0000}"/>
    <cellStyle name="Note 2 12 10 2 2 2" xfId="47794" xr:uid="{00000000-0005-0000-0000-0000485D0000}"/>
    <cellStyle name="Note 2 12 10 2 3" xfId="34392" xr:uid="{00000000-0005-0000-0000-0000495D0000}"/>
    <cellStyle name="Note 2 12 10 3" xfId="20990" xr:uid="{00000000-0005-0000-0000-00004A5D0000}"/>
    <cellStyle name="Note 2 12 10 3 2" xfId="43247" xr:uid="{00000000-0005-0000-0000-00004B5D0000}"/>
    <cellStyle name="Note 2 12 10 4" xfId="16682" xr:uid="{00000000-0005-0000-0000-00004C5D0000}"/>
    <cellStyle name="Note 2 12 10 4 2" xfId="38939" xr:uid="{00000000-0005-0000-0000-00004D5D0000}"/>
    <cellStyle name="Note 2 12 10 5" xfId="29845" xr:uid="{00000000-0005-0000-0000-00004E5D0000}"/>
    <cellStyle name="Note 2 12 11" xfId="10156" xr:uid="{00000000-0005-0000-0000-00004F5D0000}"/>
    <cellStyle name="Note 2 12 11 2" xfId="23558" xr:uid="{00000000-0005-0000-0000-0000505D0000}"/>
    <cellStyle name="Note 2 12 11 2 2" xfId="45815" xr:uid="{00000000-0005-0000-0000-0000515D0000}"/>
    <cellStyle name="Note 2 12 11 3" xfId="32413" xr:uid="{00000000-0005-0000-0000-0000525D0000}"/>
    <cellStyle name="Note 2 12 12" xfId="14703" xr:uid="{00000000-0005-0000-0000-0000535D0000}"/>
    <cellStyle name="Note 2 12 12 2" xfId="36960" xr:uid="{00000000-0005-0000-0000-0000545D0000}"/>
    <cellStyle name="Note 2 12 2" xfId="6317" xr:uid="{00000000-0005-0000-0000-0000555D0000}"/>
    <cellStyle name="Note 2 12 2 2" xfId="10864" xr:uid="{00000000-0005-0000-0000-0000565D0000}"/>
    <cellStyle name="Note 2 12 2 2 2" xfId="24266" xr:uid="{00000000-0005-0000-0000-0000575D0000}"/>
    <cellStyle name="Note 2 12 2 2 2 2" xfId="46523" xr:uid="{00000000-0005-0000-0000-0000585D0000}"/>
    <cellStyle name="Note 2 12 2 2 3" xfId="33121" xr:uid="{00000000-0005-0000-0000-0000595D0000}"/>
    <cellStyle name="Note 2 12 2 3" xfId="19719" xr:uid="{00000000-0005-0000-0000-00005A5D0000}"/>
    <cellStyle name="Note 2 12 2 3 2" xfId="41976" xr:uid="{00000000-0005-0000-0000-00005B5D0000}"/>
    <cellStyle name="Note 2 12 2 4" xfId="15411" xr:uid="{00000000-0005-0000-0000-00005C5D0000}"/>
    <cellStyle name="Note 2 12 2 4 2" xfId="37668" xr:uid="{00000000-0005-0000-0000-00005D5D0000}"/>
    <cellStyle name="Note 2 12 2 5" xfId="28574" xr:uid="{00000000-0005-0000-0000-00005E5D0000}"/>
    <cellStyle name="Note 2 12 3" xfId="6787" xr:uid="{00000000-0005-0000-0000-00005F5D0000}"/>
    <cellStyle name="Note 2 12 3 2" xfId="11334" xr:uid="{00000000-0005-0000-0000-0000605D0000}"/>
    <cellStyle name="Note 2 12 3 2 2" xfId="24736" xr:uid="{00000000-0005-0000-0000-0000615D0000}"/>
    <cellStyle name="Note 2 12 3 2 2 2" xfId="46993" xr:uid="{00000000-0005-0000-0000-0000625D0000}"/>
    <cellStyle name="Note 2 12 3 2 3" xfId="33591" xr:uid="{00000000-0005-0000-0000-0000635D0000}"/>
    <cellStyle name="Note 2 12 3 3" xfId="20189" xr:uid="{00000000-0005-0000-0000-0000645D0000}"/>
    <cellStyle name="Note 2 12 3 3 2" xfId="42446" xr:uid="{00000000-0005-0000-0000-0000655D0000}"/>
    <cellStyle name="Note 2 12 3 4" xfId="15881" xr:uid="{00000000-0005-0000-0000-0000665D0000}"/>
    <cellStyle name="Note 2 12 3 4 2" xfId="38138" xr:uid="{00000000-0005-0000-0000-0000675D0000}"/>
    <cellStyle name="Note 2 12 3 5" xfId="29044" xr:uid="{00000000-0005-0000-0000-0000685D0000}"/>
    <cellStyle name="Note 2 12 4" xfId="7063" xr:uid="{00000000-0005-0000-0000-0000695D0000}"/>
    <cellStyle name="Note 2 12 4 2" xfId="11610" xr:uid="{00000000-0005-0000-0000-00006A5D0000}"/>
    <cellStyle name="Note 2 12 4 2 2" xfId="25012" xr:uid="{00000000-0005-0000-0000-00006B5D0000}"/>
    <cellStyle name="Note 2 12 4 2 2 2" xfId="47269" xr:uid="{00000000-0005-0000-0000-00006C5D0000}"/>
    <cellStyle name="Note 2 12 4 2 3" xfId="33867" xr:uid="{00000000-0005-0000-0000-00006D5D0000}"/>
    <cellStyle name="Note 2 12 4 3" xfId="20465" xr:uid="{00000000-0005-0000-0000-00006E5D0000}"/>
    <cellStyle name="Note 2 12 4 3 2" xfId="42722" xr:uid="{00000000-0005-0000-0000-00006F5D0000}"/>
    <cellStyle name="Note 2 12 4 4" xfId="16157" xr:uid="{00000000-0005-0000-0000-0000705D0000}"/>
    <cellStyle name="Note 2 12 4 4 2" xfId="38414" xr:uid="{00000000-0005-0000-0000-0000715D0000}"/>
    <cellStyle name="Note 2 12 4 5" xfId="29320" xr:uid="{00000000-0005-0000-0000-0000725D0000}"/>
    <cellStyle name="Note 2 12 5" xfId="6105" xr:uid="{00000000-0005-0000-0000-0000735D0000}"/>
    <cellStyle name="Note 2 12 5 2" xfId="10652" xr:uid="{00000000-0005-0000-0000-0000745D0000}"/>
    <cellStyle name="Note 2 12 5 2 2" xfId="24054" xr:uid="{00000000-0005-0000-0000-0000755D0000}"/>
    <cellStyle name="Note 2 12 5 2 2 2" xfId="46311" xr:uid="{00000000-0005-0000-0000-0000765D0000}"/>
    <cellStyle name="Note 2 12 5 2 3" xfId="32909" xr:uid="{00000000-0005-0000-0000-0000775D0000}"/>
    <cellStyle name="Note 2 12 5 3" xfId="19507" xr:uid="{00000000-0005-0000-0000-0000785D0000}"/>
    <cellStyle name="Note 2 12 5 3 2" xfId="41764" xr:uid="{00000000-0005-0000-0000-0000795D0000}"/>
    <cellStyle name="Note 2 12 5 4" xfId="15199" xr:uid="{00000000-0005-0000-0000-00007A5D0000}"/>
    <cellStyle name="Note 2 12 5 4 2" xfId="37456" xr:uid="{00000000-0005-0000-0000-00007B5D0000}"/>
    <cellStyle name="Note 2 12 5 5" xfId="28362" xr:uid="{00000000-0005-0000-0000-00007C5D0000}"/>
    <cellStyle name="Note 2 12 6" xfId="8103" xr:uid="{00000000-0005-0000-0000-00007D5D0000}"/>
    <cellStyle name="Note 2 12 6 2" xfId="12650" xr:uid="{00000000-0005-0000-0000-00007E5D0000}"/>
    <cellStyle name="Note 2 12 6 2 2" xfId="26052" xr:uid="{00000000-0005-0000-0000-00007F5D0000}"/>
    <cellStyle name="Note 2 12 6 2 2 2" xfId="48309" xr:uid="{00000000-0005-0000-0000-0000805D0000}"/>
    <cellStyle name="Note 2 12 6 2 3" xfId="34907" xr:uid="{00000000-0005-0000-0000-0000815D0000}"/>
    <cellStyle name="Note 2 12 6 3" xfId="21505" xr:uid="{00000000-0005-0000-0000-0000825D0000}"/>
    <cellStyle name="Note 2 12 6 3 2" xfId="43762" xr:uid="{00000000-0005-0000-0000-0000835D0000}"/>
    <cellStyle name="Note 2 12 6 4" xfId="17197" xr:uid="{00000000-0005-0000-0000-0000845D0000}"/>
    <cellStyle name="Note 2 12 6 4 2" xfId="39454" xr:uid="{00000000-0005-0000-0000-0000855D0000}"/>
    <cellStyle name="Note 2 12 6 5" xfId="30360" xr:uid="{00000000-0005-0000-0000-0000865D0000}"/>
    <cellStyle name="Note 2 12 7" xfId="7815" xr:uid="{00000000-0005-0000-0000-0000875D0000}"/>
    <cellStyle name="Note 2 12 7 2" xfId="12362" xr:uid="{00000000-0005-0000-0000-0000885D0000}"/>
    <cellStyle name="Note 2 12 7 2 2" xfId="25764" xr:uid="{00000000-0005-0000-0000-0000895D0000}"/>
    <cellStyle name="Note 2 12 7 2 2 2" xfId="48021" xr:uid="{00000000-0005-0000-0000-00008A5D0000}"/>
    <cellStyle name="Note 2 12 7 2 3" xfId="34619" xr:uid="{00000000-0005-0000-0000-00008B5D0000}"/>
    <cellStyle name="Note 2 12 7 3" xfId="21217" xr:uid="{00000000-0005-0000-0000-00008C5D0000}"/>
    <cellStyle name="Note 2 12 7 3 2" xfId="43474" xr:uid="{00000000-0005-0000-0000-00008D5D0000}"/>
    <cellStyle name="Note 2 12 7 4" xfId="16909" xr:uid="{00000000-0005-0000-0000-00008E5D0000}"/>
    <cellStyle name="Note 2 12 7 4 2" xfId="39166" xr:uid="{00000000-0005-0000-0000-00008F5D0000}"/>
    <cellStyle name="Note 2 12 7 5" xfId="30072" xr:uid="{00000000-0005-0000-0000-0000905D0000}"/>
    <cellStyle name="Note 2 12 8" xfId="5486" xr:uid="{00000000-0005-0000-0000-0000915D0000}"/>
    <cellStyle name="Note 2 12 8 2" xfId="10033" xr:uid="{00000000-0005-0000-0000-0000925D0000}"/>
    <cellStyle name="Note 2 12 8 2 2" xfId="23435" xr:uid="{00000000-0005-0000-0000-0000935D0000}"/>
    <cellStyle name="Note 2 12 8 2 2 2" xfId="45692" xr:uid="{00000000-0005-0000-0000-0000945D0000}"/>
    <cellStyle name="Note 2 12 8 2 3" xfId="32290" xr:uid="{00000000-0005-0000-0000-0000955D0000}"/>
    <cellStyle name="Note 2 12 8 3" xfId="19030" xr:uid="{00000000-0005-0000-0000-0000965D0000}"/>
    <cellStyle name="Note 2 12 8 3 2" xfId="41287" xr:uid="{00000000-0005-0000-0000-0000975D0000}"/>
    <cellStyle name="Note 2 12 8 4" xfId="14580" xr:uid="{00000000-0005-0000-0000-0000985D0000}"/>
    <cellStyle name="Note 2 12 8 4 2" xfId="36837" xr:uid="{00000000-0005-0000-0000-0000995D0000}"/>
    <cellStyle name="Note 2 12 8 5" xfId="27885" xr:uid="{00000000-0005-0000-0000-00009A5D0000}"/>
    <cellStyle name="Note 2 12 9" xfId="6527" xr:uid="{00000000-0005-0000-0000-00009B5D0000}"/>
    <cellStyle name="Note 2 12 9 2" xfId="11074" xr:uid="{00000000-0005-0000-0000-00009C5D0000}"/>
    <cellStyle name="Note 2 12 9 2 2" xfId="24476" xr:uid="{00000000-0005-0000-0000-00009D5D0000}"/>
    <cellStyle name="Note 2 12 9 2 2 2" xfId="46733" xr:uid="{00000000-0005-0000-0000-00009E5D0000}"/>
    <cellStyle name="Note 2 12 9 2 3" xfId="33331" xr:uid="{00000000-0005-0000-0000-00009F5D0000}"/>
    <cellStyle name="Note 2 12 9 3" xfId="19929" xr:uid="{00000000-0005-0000-0000-0000A05D0000}"/>
    <cellStyle name="Note 2 12 9 3 2" xfId="42186" xr:uid="{00000000-0005-0000-0000-0000A15D0000}"/>
    <cellStyle name="Note 2 12 9 4" xfId="15621" xr:uid="{00000000-0005-0000-0000-0000A25D0000}"/>
    <cellStyle name="Note 2 12 9 4 2" xfId="37878" xr:uid="{00000000-0005-0000-0000-0000A35D0000}"/>
    <cellStyle name="Note 2 12 9 5" xfId="28784" xr:uid="{00000000-0005-0000-0000-0000A45D0000}"/>
    <cellStyle name="Note 2 13" xfId="5934" xr:uid="{00000000-0005-0000-0000-0000A55D0000}"/>
    <cellStyle name="Note 2 13 2" xfId="10481" xr:uid="{00000000-0005-0000-0000-0000A65D0000}"/>
    <cellStyle name="Note 2 13 2 2" xfId="23883" xr:uid="{00000000-0005-0000-0000-0000A75D0000}"/>
    <cellStyle name="Note 2 13 2 2 2" xfId="46140" xr:uid="{00000000-0005-0000-0000-0000A85D0000}"/>
    <cellStyle name="Note 2 13 2 3" xfId="32738" xr:uid="{00000000-0005-0000-0000-0000A95D0000}"/>
    <cellStyle name="Note 2 13 3" xfId="19336" xr:uid="{00000000-0005-0000-0000-0000AA5D0000}"/>
    <cellStyle name="Note 2 13 3 2" xfId="41593" xr:uid="{00000000-0005-0000-0000-0000AB5D0000}"/>
    <cellStyle name="Note 2 13 4" xfId="15028" xr:uid="{00000000-0005-0000-0000-0000AC5D0000}"/>
    <cellStyle name="Note 2 13 4 2" xfId="37285" xr:uid="{00000000-0005-0000-0000-0000AD5D0000}"/>
    <cellStyle name="Note 2 13 5" xfId="28191" xr:uid="{00000000-0005-0000-0000-0000AE5D0000}"/>
    <cellStyle name="Note 2 14" xfId="5556" xr:uid="{00000000-0005-0000-0000-0000AF5D0000}"/>
    <cellStyle name="Note 2 14 2" xfId="10103" xr:uid="{00000000-0005-0000-0000-0000B05D0000}"/>
    <cellStyle name="Note 2 14 2 2" xfId="23505" xr:uid="{00000000-0005-0000-0000-0000B15D0000}"/>
    <cellStyle name="Note 2 14 2 2 2" xfId="45762" xr:uid="{00000000-0005-0000-0000-0000B25D0000}"/>
    <cellStyle name="Note 2 14 2 3" xfId="32360" xr:uid="{00000000-0005-0000-0000-0000B35D0000}"/>
    <cellStyle name="Note 2 14 3" xfId="19100" xr:uid="{00000000-0005-0000-0000-0000B45D0000}"/>
    <cellStyle name="Note 2 14 3 2" xfId="41357" xr:uid="{00000000-0005-0000-0000-0000B55D0000}"/>
    <cellStyle name="Note 2 14 4" xfId="14650" xr:uid="{00000000-0005-0000-0000-0000B65D0000}"/>
    <cellStyle name="Note 2 14 4 2" xfId="36907" xr:uid="{00000000-0005-0000-0000-0000B75D0000}"/>
    <cellStyle name="Note 2 14 5" xfId="27955" xr:uid="{00000000-0005-0000-0000-0000B85D0000}"/>
    <cellStyle name="Note 2 15" xfId="5919" xr:uid="{00000000-0005-0000-0000-0000B95D0000}"/>
    <cellStyle name="Note 2 15 2" xfId="10466" xr:uid="{00000000-0005-0000-0000-0000BA5D0000}"/>
    <cellStyle name="Note 2 15 2 2" xfId="23868" xr:uid="{00000000-0005-0000-0000-0000BB5D0000}"/>
    <cellStyle name="Note 2 15 2 2 2" xfId="46125" xr:uid="{00000000-0005-0000-0000-0000BC5D0000}"/>
    <cellStyle name="Note 2 15 2 3" xfId="32723" xr:uid="{00000000-0005-0000-0000-0000BD5D0000}"/>
    <cellStyle name="Note 2 15 3" xfId="19321" xr:uid="{00000000-0005-0000-0000-0000BE5D0000}"/>
    <cellStyle name="Note 2 15 3 2" xfId="41578" xr:uid="{00000000-0005-0000-0000-0000BF5D0000}"/>
    <cellStyle name="Note 2 15 4" xfId="15013" xr:uid="{00000000-0005-0000-0000-0000C05D0000}"/>
    <cellStyle name="Note 2 15 4 2" xfId="37270" xr:uid="{00000000-0005-0000-0000-0000C15D0000}"/>
    <cellStyle name="Note 2 15 5" xfId="28176" xr:uid="{00000000-0005-0000-0000-0000C25D0000}"/>
    <cellStyle name="Note 2 16" xfId="3779" xr:uid="{00000000-0005-0000-0000-0000C35D0000}"/>
    <cellStyle name="Note 2 16 2" xfId="8326" xr:uid="{00000000-0005-0000-0000-0000C45D0000}"/>
    <cellStyle name="Note 2 16 2 2" xfId="21728" xr:uid="{00000000-0005-0000-0000-0000C55D0000}"/>
    <cellStyle name="Note 2 16 2 2 2" xfId="43985" xr:uid="{00000000-0005-0000-0000-0000C65D0000}"/>
    <cellStyle name="Note 2 16 2 3" xfId="30583" xr:uid="{00000000-0005-0000-0000-0000C75D0000}"/>
    <cellStyle name="Note 2 16 3" xfId="17420" xr:uid="{00000000-0005-0000-0000-0000C85D0000}"/>
    <cellStyle name="Note 2 16 3 2" xfId="39677" xr:uid="{00000000-0005-0000-0000-0000C95D0000}"/>
    <cellStyle name="Note 2 16 4" xfId="12873" xr:uid="{00000000-0005-0000-0000-0000CA5D0000}"/>
    <cellStyle name="Note 2 16 4 2" xfId="35130" xr:uid="{00000000-0005-0000-0000-0000CB5D0000}"/>
    <cellStyle name="Note 2 16 5" xfId="26275" xr:uid="{00000000-0005-0000-0000-0000CC5D0000}"/>
    <cellStyle name="Note 2 17" xfId="7508" xr:uid="{00000000-0005-0000-0000-0000CD5D0000}"/>
    <cellStyle name="Note 2 17 2" xfId="12055" xr:uid="{00000000-0005-0000-0000-0000CE5D0000}"/>
    <cellStyle name="Note 2 17 2 2" xfId="25457" xr:uid="{00000000-0005-0000-0000-0000CF5D0000}"/>
    <cellStyle name="Note 2 17 2 2 2" xfId="47714" xr:uid="{00000000-0005-0000-0000-0000D05D0000}"/>
    <cellStyle name="Note 2 17 2 3" xfId="34312" xr:uid="{00000000-0005-0000-0000-0000D15D0000}"/>
    <cellStyle name="Note 2 17 3" xfId="20910" xr:uid="{00000000-0005-0000-0000-0000D25D0000}"/>
    <cellStyle name="Note 2 17 3 2" xfId="43167" xr:uid="{00000000-0005-0000-0000-0000D35D0000}"/>
    <cellStyle name="Note 2 17 4" xfId="16602" xr:uid="{00000000-0005-0000-0000-0000D45D0000}"/>
    <cellStyle name="Note 2 17 4 2" xfId="38859" xr:uid="{00000000-0005-0000-0000-0000D55D0000}"/>
    <cellStyle name="Note 2 17 5" xfId="29765" xr:uid="{00000000-0005-0000-0000-0000D65D0000}"/>
    <cellStyle name="Note 2 18" xfId="5446" xr:uid="{00000000-0005-0000-0000-0000D75D0000}"/>
    <cellStyle name="Note 2 18 2" xfId="9993" xr:uid="{00000000-0005-0000-0000-0000D85D0000}"/>
    <cellStyle name="Note 2 18 2 2" xfId="23395" xr:uid="{00000000-0005-0000-0000-0000D95D0000}"/>
    <cellStyle name="Note 2 18 2 2 2" xfId="45652" xr:uid="{00000000-0005-0000-0000-0000DA5D0000}"/>
    <cellStyle name="Note 2 18 2 3" xfId="32250" xr:uid="{00000000-0005-0000-0000-0000DB5D0000}"/>
    <cellStyle name="Note 2 18 3" xfId="18990" xr:uid="{00000000-0005-0000-0000-0000DC5D0000}"/>
    <cellStyle name="Note 2 18 3 2" xfId="41247" xr:uid="{00000000-0005-0000-0000-0000DD5D0000}"/>
    <cellStyle name="Note 2 18 4" xfId="14540" xr:uid="{00000000-0005-0000-0000-0000DE5D0000}"/>
    <cellStyle name="Note 2 18 4 2" xfId="36797" xr:uid="{00000000-0005-0000-0000-0000DF5D0000}"/>
    <cellStyle name="Note 2 18 5" xfId="27845" xr:uid="{00000000-0005-0000-0000-0000E05D0000}"/>
    <cellStyle name="Note 2 19" xfId="5116" xr:uid="{00000000-0005-0000-0000-0000E15D0000}"/>
    <cellStyle name="Note 2 19 2" xfId="9663" xr:uid="{00000000-0005-0000-0000-0000E25D0000}"/>
    <cellStyle name="Note 2 19 2 2" xfId="23065" xr:uid="{00000000-0005-0000-0000-0000E35D0000}"/>
    <cellStyle name="Note 2 19 2 2 2" xfId="45322" xr:uid="{00000000-0005-0000-0000-0000E45D0000}"/>
    <cellStyle name="Note 2 19 2 3" xfId="31920" xr:uid="{00000000-0005-0000-0000-0000E55D0000}"/>
    <cellStyle name="Note 2 19 3" xfId="18709" xr:uid="{00000000-0005-0000-0000-0000E65D0000}"/>
    <cellStyle name="Note 2 19 3 2" xfId="40966" xr:uid="{00000000-0005-0000-0000-0000E75D0000}"/>
    <cellStyle name="Note 2 19 4" xfId="14210" xr:uid="{00000000-0005-0000-0000-0000E85D0000}"/>
    <cellStyle name="Note 2 19 4 2" xfId="36467" xr:uid="{00000000-0005-0000-0000-0000E95D0000}"/>
    <cellStyle name="Note 2 19 5" xfId="27564" xr:uid="{00000000-0005-0000-0000-0000EA5D0000}"/>
    <cellStyle name="Note 2 2" xfId="3432" xr:uid="{00000000-0005-0000-0000-0000EB5D0000}"/>
    <cellStyle name="Note 2 2 10" xfId="4610" xr:uid="{00000000-0005-0000-0000-0000EC5D0000}"/>
    <cellStyle name="Note 2 2 10 2" xfId="9157" xr:uid="{00000000-0005-0000-0000-0000ED5D0000}"/>
    <cellStyle name="Note 2 2 10 2 2" xfId="22559" xr:uid="{00000000-0005-0000-0000-0000EE5D0000}"/>
    <cellStyle name="Note 2 2 10 2 2 2" xfId="44816" xr:uid="{00000000-0005-0000-0000-0000EF5D0000}"/>
    <cellStyle name="Note 2 2 10 2 3" xfId="31414" xr:uid="{00000000-0005-0000-0000-0000F05D0000}"/>
    <cellStyle name="Note 2 2 10 3" xfId="18251" xr:uid="{00000000-0005-0000-0000-0000F15D0000}"/>
    <cellStyle name="Note 2 2 10 3 2" xfId="40508" xr:uid="{00000000-0005-0000-0000-0000F25D0000}"/>
    <cellStyle name="Note 2 2 10 4" xfId="13704" xr:uid="{00000000-0005-0000-0000-0000F35D0000}"/>
    <cellStyle name="Note 2 2 10 4 2" xfId="35961" xr:uid="{00000000-0005-0000-0000-0000F45D0000}"/>
    <cellStyle name="Note 2 2 10 5" xfId="27106" xr:uid="{00000000-0005-0000-0000-0000F55D0000}"/>
    <cellStyle name="Note 2 2 11" xfId="4277" xr:uid="{00000000-0005-0000-0000-0000F65D0000}"/>
    <cellStyle name="Note 2 2 11 2" xfId="8824" xr:uid="{00000000-0005-0000-0000-0000F75D0000}"/>
    <cellStyle name="Note 2 2 11 2 2" xfId="22226" xr:uid="{00000000-0005-0000-0000-0000F85D0000}"/>
    <cellStyle name="Note 2 2 11 2 2 2" xfId="44483" xr:uid="{00000000-0005-0000-0000-0000F95D0000}"/>
    <cellStyle name="Note 2 2 11 2 3" xfId="31081" xr:uid="{00000000-0005-0000-0000-0000FA5D0000}"/>
    <cellStyle name="Note 2 2 11 3" xfId="17918" xr:uid="{00000000-0005-0000-0000-0000FB5D0000}"/>
    <cellStyle name="Note 2 2 11 3 2" xfId="40175" xr:uid="{00000000-0005-0000-0000-0000FC5D0000}"/>
    <cellStyle name="Note 2 2 11 4" xfId="13371" xr:uid="{00000000-0005-0000-0000-0000FD5D0000}"/>
    <cellStyle name="Note 2 2 11 4 2" xfId="35628" xr:uid="{00000000-0005-0000-0000-0000FE5D0000}"/>
    <cellStyle name="Note 2 2 11 5" xfId="26773" xr:uid="{00000000-0005-0000-0000-0000FF5D0000}"/>
    <cellStyle name="Note 2 2 2" xfId="5612" xr:uid="{00000000-0005-0000-0000-0000005E0000}"/>
    <cellStyle name="Note 2 2 2 10" xfId="4728" xr:uid="{00000000-0005-0000-0000-0000015E0000}"/>
    <cellStyle name="Note 2 2 2 10 2" xfId="9275" xr:uid="{00000000-0005-0000-0000-0000025E0000}"/>
    <cellStyle name="Note 2 2 2 10 2 2" xfId="22677" xr:uid="{00000000-0005-0000-0000-0000035E0000}"/>
    <cellStyle name="Note 2 2 2 10 2 2 2" xfId="44934" xr:uid="{00000000-0005-0000-0000-0000045E0000}"/>
    <cellStyle name="Note 2 2 2 10 2 3" xfId="31532" xr:uid="{00000000-0005-0000-0000-0000055E0000}"/>
    <cellStyle name="Note 2 2 2 10 3" xfId="18369" xr:uid="{00000000-0005-0000-0000-0000065E0000}"/>
    <cellStyle name="Note 2 2 2 10 3 2" xfId="40626" xr:uid="{00000000-0005-0000-0000-0000075E0000}"/>
    <cellStyle name="Note 2 2 2 10 4" xfId="13822" xr:uid="{00000000-0005-0000-0000-0000085E0000}"/>
    <cellStyle name="Note 2 2 2 10 4 2" xfId="36079" xr:uid="{00000000-0005-0000-0000-0000095E0000}"/>
    <cellStyle name="Note 2 2 2 10 5" xfId="27224" xr:uid="{00000000-0005-0000-0000-00000A5E0000}"/>
    <cellStyle name="Note 2 2 2 11" xfId="10159" xr:uid="{00000000-0005-0000-0000-00000B5E0000}"/>
    <cellStyle name="Note 2 2 2 11 2" xfId="23561" xr:uid="{00000000-0005-0000-0000-00000C5E0000}"/>
    <cellStyle name="Note 2 2 2 11 2 2" xfId="45818" xr:uid="{00000000-0005-0000-0000-00000D5E0000}"/>
    <cellStyle name="Note 2 2 2 11 3" xfId="32416" xr:uid="{00000000-0005-0000-0000-00000E5E0000}"/>
    <cellStyle name="Note 2 2 2 12" xfId="14706" xr:uid="{00000000-0005-0000-0000-00000F5E0000}"/>
    <cellStyle name="Note 2 2 2 12 2" xfId="36963" xr:uid="{00000000-0005-0000-0000-0000105E0000}"/>
    <cellStyle name="Note 2 2 2 2" xfId="6320" xr:uid="{00000000-0005-0000-0000-0000115E0000}"/>
    <cellStyle name="Note 2 2 2 2 2" xfId="10867" xr:uid="{00000000-0005-0000-0000-0000125E0000}"/>
    <cellStyle name="Note 2 2 2 2 2 2" xfId="24269" xr:uid="{00000000-0005-0000-0000-0000135E0000}"/>
    <cellStyle name="Note 2 2 2 2 2 2 2" xfId="46526" xr:uid="{00000000-0005-0000-0000-0000145E0000}"/>
    <cellStyle name="Note 2 2 2 2 2 3" xfId="33124" xr:uid="{00000000-0005-0000-0000-0000155E0000}"/>
    <cellStyle name="Note 2 2 2 2 3" xfId="19722" xr:uid="{00000000-0005-0000-0000-0000165E0000}"/>
    <cellStyle name="Note 2 2 2 2 3 2" xfId="41979" xr:uid="{00000000-0005-0000-0000-0000175E0000}"/>
    <cellStyle name="Note 2 2 2 2 4" xfId="15414" xr:uid="{00000000-0005-0000-0000-0000185E0000}"/>
    <cellStyle name="Note 2 2 2 2 4 2" xfId="37671" xr:uid="{00000000-0005-0000-0000-0000195E0000}"/>
    <cellStyle name="Note 2 2 2 2 5" xfId="28577" xr:uid="{00000000-0005-0000-0000-00001A5E0000}"/>
    <cellStyle name="Note 2 2 2 3" xfId="6790" xr:uid="{00000000-0005-0000-0000-00001B5E0000}"/>
    <cellStyle name="Note 2 2 2 3 2" xfId="11337" xr:uid="{00000000-0005-0000-0000-00001C5E0000}"/>
    <cellStyle name="Note 2 2 2 3 2 2" xfId="24739" xr:uid="{00000000-0005-0000-0000-00001D5E0000}"/>
    <cellStyle name="Note 2 2 2 3 2 2 2" xfId="46996" xr:uid="{00000000-0005-0000-0000-00001E5E0000}"/>
    <cellStyle name="Note 2 2 2 3 2 3" xfId="33594" xr:uid="{00000000-0005-0000-0000-00001F5E0000}"/>
    <cellStyle name="Note 2 2 2 3 3" xfId="20192" xr:uid="{00000000-0005-0000-0000-0000205E0000}"/>
    <cellStyle name="Note 2 2 2 3 3 2" xfId="42449" xr:uid="{00000000-0005-0000-0000-0000215E0000}"/>
    <cellStyle name="Note 2 2 2 3 4" xfId="15884" xr:uid="{00000000-0005-0000-0000-0000225E0000}"/>
    <cellStyle name="Note 2 2 2 3 4 2" xfId="38141" xr:uid="{00000000-0005-0000-0000-0000235E0000}"/>
    <cellStyle name="Note 2 2 2 3 5" xfId="29047" xr:uid="{00000000-0005-0000-0000-0000245E0000}"/>
    <cellStyle name="Note 2 2 2 4" xfId="7276" xr:uid="{00000000-0005-0000-0000-0000255E0000}"/>
    <cellStyle name="Note 2 2 2 4 2" xfId="11823" xr:uid="{00000000-0005-0000-0000-0000265E0000}"/>
    <cellStyle name="Note 2 2 2 4 2 2" xfId="25225" xr:uid="{00000000-0005-0000-0000-0000275E0000}"/>
    <cellStyle name="Note 2 2 2 4 2 2 2" xfId="47482" xr:uid="{00000000-0005-0000-0000-0000285E0000}"/>
    <cellStyle name="Note 2 2 2 4 2 3" xfId="34080" xr:uid="{00000000-0005-0000-0000-0000295E0000}"/>
    <cellStyle name="Note 2 2 2 4 3" xfId="20678" xr:uid="{00000000-0005-0000-0000-00002A5E0000}"/>
    <cellStyle name="Note 2 2 2 4 3 2" xfId="42935" xr:uid="{00000000-0005-0000-0000-00002B5E0000}"/>
    <cellStyle name="Note 2 2 2 4 4" xfId="16370" xr:uid="{00000000-0005-0000-0000-00002C5E0000}"/>
    <cellStyle name="Note 2 2 2 4 4 2" xfId="38627" xr:uid="{00000000-0005-0000-0000-00002D5E0000}"/>
    <cellStyle name="Note 2 2 2 4 5" xfId="29533" xr:uid="{00000000-0005-0000-0000-00002E5E0000}"/>
    <cellStyle name="Note 2 2 2 5" xfId="6108" xr:uid="{00000000-0005-0000-0000-00002F5E0000}"/>
    <cellStyle name="Note 2 2 2 5 2" xfId="10655" xr:uid="{00000000-0005-0000-0000-0000305E0000}"/>
    <cellStyle name="Note 2 2 2 5 2 2" xfId="24057" xr:uid="{00000000-0005-0000-0000-0000315E0000}"/>
    <cellStyle name="Note 2 2 2 5 2 2 2" xfId="46314" xr:uid="{00000000-0005-0000-0000-0000325E0000}"/>
    <cellStyle name="Note 2 2 2 5 2 3" xfId="32912" xr:uid="{00000000-0005-0000-0000-0000335E0000}"/>
    <cellStyle name="Note 2 2 2 5 3" xfId="19510" xr:uid="{00000000-0005-0000-0000-0000345E0000}"/>
    <cellStyle name="Note 2 2 2 5 3 2" xfId="41767" xr:uid="{00000000-0005-0000-0000-0000355E0000}"/>
    <cellStyle name="Note 2 2 2 5 4" xfId="15202" xr:uid="{00000000-0005-0000-0000-0000365E0000}"/>
    <cellStyle name="Note 2 2 2 5 4 2" xfId="37459" xr:uid="{00000000-0005-0000-0000-0000375E0000}"/>
    <cellStyle name="Note 2 2 2 5 5" xfId="28365" xr:uid="{00000000-0005-0000-0000-0000385E0000}"/>
    <cellStyle name="Note 2 2 2 6" xfId="8106" xr:uid="{00000000-0005-0000-0000-0000395E0000}"/>
    <cellStyle name="Note 2 2 2 6 2" xfId="12653" xr:uid="{00000000-0005-0000-0000-00003A5E0000}"/>
    <cellStyle name="Note 2 2 2 6 2 2" xfId="26055" xr:uid="{00000000-0005-0000-0000-00003B5E0000}"/>
    <cellStyle name="Note 2 2 2 6 2 2 2" xfId="48312" xr:uid="{00000000-0005-0000-0000-00003C5E0000}"/>
    <cellStyle name="Note 2 2 2 6 2 3" xfId="34910" xr:uid="{00000000-0005-0000-0000-00003D5E0000}"/>
    <cellStyle name="Note 2 2 2 6 3" xfId="21508" xr:uid="{00000000-0005-0000-0000-00003E5E0000}"/>
    <cellStyle name="Note 2 2 2 6 3 2" xfId="43765" xr:uid="{00000000-0005-0000-0000-00003F5E0000}"/>
    <cellStyle name="Note 2 2 2 6 4" xfId="17200" xr:uid="{00000000-0005-0000-0000-0000405E0000}"/>
    <cellStyle name="Note 2 2 2 6 4 2" xfId="39457" xr:uid="{00000000-0005-0000-0000-0000415E0000}"/>
    <cellStyle name="Note 2 2 2 6 5" xfId="30363" xr:uid="{00000000-0005-0000-0000-0000425E0000}"/>
    <cellStyle name="Note 2 2 2 7" xfId="7818" xr:uid="{00000000-0005-0000-0000-0000435E0000}"/>
    <cellStyle name="Note 2 2 2 7 2" xfId="12365" xr:uid="{00000000-0005-0000-0000-0000445E0000}"/>
    <cellStyle name="Note 2 2 2 7 2 2" xfId="25767" xr:uid="{00000000-0005-0000-0000-0000455E0000}"/>
    <cellStyle name="Note 2 2 2 7 2 2 2" xfId="48024" xr:uid="{00000000-0005-0000-0000-0000465E0000}"/>
    <cellStyle name="Note 2 2 2 7 2 3" xfId="34622" xr:uid="{00000000-0005-0000-0000-0000475E0000}"/>
    <cellStyle name="Note 2 2 2 7 3" xfId="21220" xr:uid="{00000000-0005-0000-0000-0000485E0000}"/>
    <cellStyle name="Note 2 2 2 7 3 2" xfId="43477" xr:uid="{00000000-0005-0000-0000-0000495E0000}"/>
    <cellStyle name="Note 2 2 2 7 4" xfId="16912" xr:uid="{00000000-0005-0000-0000-00004A5E0000}"/>
    <cellStyle name="Note 2 2 2 7 4 2" xfId="39169" xr:uid="{00000000-0005-0000-0000-00004B5E0000}"/>
    <cellStyle name="Note 2 2 2 7 5" xfId="30075" xr:uid="{00000000-0005-0000-0000-00004C5E0000}"/>
    <cellStyle name="Note 2 2 2 8" xfId="7664" xr:uid="{00000000-0005-0000-0000-00004D5E0000}"/>
    <cellStyle name="Note 2 2 2 8 2" xfId="12211" xr:uid="{00000000-0005-0000-0000-00004E5E0000}"/>
    <cellStyle name="Note 2 2 2 8 2 2" xfId="25613" xr:uid="{00000000-0005-0000-0000-00004F5E0000}"/>
    <cellStyle name="Note 2 2 2 8 2 2 2" xfId="47870" xr:uid="{00000000-0005-0000-0000-0000505E0000}"/>
    <cellStyle name="Note 2 2 2 8 2 3" xfId="34468" xr:uid="{00000000-0005-0000-0000-0000515E0000}"/>
    <cellStyle name="Note 2 2 2 8 3" xfId="21066" xr:uid="{00000000-0005-0000-0000-0000525E0000}"/>
    <cellStyle name="Note 2 2 2 8 3 2" xfId="43323" xr:uid="{00000000-0005-0000-0000-0000535E0000}"/>
    <cellStyle name="Note 2 2 2 8 4" xfId="16758" xr:uid="{00000000-0005-0000-0000-0000545E0000}"/>
    <cellStyle name="Note 2 2 2 8 4 2" xfId="39015" xr:uid="{00000000-0005-0000-0000-0000555E0000}"/>
    <cellStyle name="Note 2 2 2 8 5" xfId="29921" xr:uid="{00000000-0005-0000-0000-0000565E0000}"/>
    <cellStyle name="Note 2 2 2 9" xfId="5264" xr:uid="{00000000-0005-0000-0000-0000575E0000}"/>
    <cellStyle name="Note 2 2 2 9 2" xfId="9811" xr:uid="{00000000-0005-0000-0000-0000585E0000}"/>
    <cellStyle name="Note 2 2 2 9 2 2" xfId="23213" xr:uid="{00000000-0005-0000-0000-0000595E0000}"/>
    <cellStyle name="Note 2 2 2 9 2 2 2" xfId="45470" xr:uid="{00000000-0005-0000-0000-00005A5E0000}"/>
    <cellStyle name="Note 2 2 2 9 2 3" xfId="32068" xr:uid="{00000000-0005-0000-0000-00005B5E0000}"/>
    <cellStyle name="Note 2 2 2 9 3" xfId="18808" xr:uid="{00000000-0005-0000-0000-00005C5E0000}"/>
    <cellStyle name="Note 2 2 2 9 3 2" xfId="41065" xr:uid="{00000000-0005-0000-0000-00005D5E0000}"/>
    <cellStyle name="Note 2 2 2 9 4" xfId="14358" xr:uid="{00000000-0005-0000-0000-00005E5E0000}"/>
    <cellStyle name="Note 2 2 2 9 4 2" xfId="36615" xr:uid="{00000000-0005-0000-0000-00005F5E0000}"/>
    <cellStyle name="Note 2 2 2 9 5" xfId="27663" xr:uid="{00000000-0005-0000-0000-0000605E0000}"/>
    <cellStyle name="Note 2 2 3" xfId="5937" xr:uid="{00000000-0005-0000-0000-0000615E0000}"/>
    <cellStyle name="Note 2 2 3 2" xfId="10484" xr:uid="{00000000-0005-0000-0000-0000625E0000}"/>
    <cellStyle name="Note 2 2 3 2 2" xfId="23886" xr:uid="{00000000-0005-0000-0000-0000635E0000}"/>
    <cellStyle name="Note 2 2 3 2 2 2" xfId="46143" xr:uid="{00000000-0005-0000-0000-0000645E0000}"/>
    <cellStyle name="Note 2 2 3 2 3" xfId="32741" xr:uid="{00000000-0005-0000-0000-0000655E0000}"/>
    <cellStyle name="Note 2 2 3 3" xfId="19339" xr:uid="{00000000-0005-0000-0000-0000665E0000}"/>
    <cellStyle name="Note 2 2 3 3 2" xfId="41596" xr:uid="{00000000-0005-0000-0000-0000675E0000}"/>
    <cellStyle name="Note 2 2 3 4" xfId="15031" xr:uid="{00000000-0005-0000-0000-0000685E0000}"/>
    <cellStyle name="Note 2 2 3 4 2" xfId="37288" xr:uid="{00000000-0005-0000-0000-0000695E0000}"/>
    <cellStyle name="Note 2 2 3 5" xfId="28194" xr:uid="{00000000-0005-0000-0000-00006A5E0000}"/>
    <cellStyle name="Note 2 2 4" xfId="5559" xr:uid="{00000000-0005-0000-0000-00006B5E0000}"/>
    <cellStyle name="Note 2 2 4 2" xfId="10106" xr:uid="{00000000-0005-0000-0000-00006C5E0000}"/>
    <cellStyle name="Note 2 2 4 2 2" xfId="23508" xr:uid="{00000000-0005-0000-0000-00006D5E0000}"/>
    <cellStyle name="Note 2 2 4 2 2 2" xfId="45765" xr:uid="{00000000-0005-0000-0000-00006E5E0000}"/>
    <cellStyle name="Note 2 2 4 2 3" xfId="32363" xr:uid="{00000000-0005-0000-0000-00006F5E0000}"/>
    <cellStyle name="Note 2 2 4 3" xfId="19103" xr:uid="{00000000-0005-0000-0000-0000705E0000}"/>
    <cellStyle name="Note 2 2 4 3 2" xfId="41360" xr:uid="{00000000-0005-0000-0000-0000715E0000}"/>
    <cellStyle name="Note 2 2 4 4" xfId="14653" xr:uid="{00000000-0005-0000-0000-0000725E0000}"/>
    <cellStyle name="Note 2 2 4 4 2" xfId="36910" xr:uid="{00000000-0005-0000-0000-0000735E0000}"/>
    <cellStyle name="Note 2 2 4 5" xfId="27958" xr:uid="{00000000-0005-0000-0000-0000745E0000}"/>
    <cellStyle name="Note 2 2 5" xfId="5922" xr:uid="{00000000-0005-0000-0000-0000755E0000}"/>
    <cellStyle name="Note 2 2 5 2" xfId="10469" xr:uid="{00000000-0005-0000-0000-0000765E0000}"/>
    <cellStyle name="Note 2 2 5 2 2" xfId="23871" xr:uid="{00000000-0005-0000-0000-0000775E0000}"/>
    <cellStyle name="Note 2 2 5 2 2 2" xfId="46128" xr:uid="{00000000-0005-0000-0000-0000785E0000}"/>
    <cellStyle name="Note 2 2 5 2 3" xfId="32726" xr:uid="{00000000-0005-0000-0000-0000795E0000}"/>
    <cellStyle name="Note 2 2 5 3" xfId="19324" xr:uid="{00000000-0005-0000-0000-00007A5E0000}"/>
    <cellStyle name="Note 2 2 5 3 2" xfId="41581" xr:uid="{00000000-0005-0000-0000-00007B5E0000}"/>
    <cellStyle name="Note 2 2 5 4" xfId="15016" xr:uid="{00000000-0005-0000-0000-00007C5E0000}"/>
    <cellStyle name="Note 2 2 5 4 2" xfId="37273" xr:uid="{00000000-0005-0000-0000-00007D5E0000}"/>
    <cellStyle name="Note 2 2 5 5" xfId="28179" xr:uid="{00000000-0005-0000-0000-00007E5E0000}"/>
    <cellStyle name="Note 2 2 6" xfId="3776" xr:uid="{00000000-0005-0000-0000-00007F5E0000}"/>
    <cellStyle name="Note 2 2 6 2" xfId="8323" xr:uid="{00000000-0005-0000-0000-0000805E0000}"/>
    <cellStyle name="Note 2 2 6 2 2" xfId="21725" xr:uid="{00000000-0005-0000-0000-0000815E0000}"/>
    <cellStyle name="Note 2 2 6 2 2 2" xfId="43982" xr:uid="{00000000-0005-0000-0000-0000825E0000}"/>
    <cellStyle name="Note 2 2 6 2 3" xfId="30580" xr:uid="{00000000-0005-0000-0000-0000835E0000}"/>
    <cellStyle name="Note 2 2 6 3" xfId="17417" xr:uid="{00000000-0005-0000-0000-0000845E0000}"/>
    <cellStyle name="Note 2 2 6 3 2" xfId="39674" xr:uid="{00000000-0005-0000-0000-0000855E0000}"/>
    <cellStyle name="Note 2 2 6 4" xfId="12870" xr:uid="{00000000-0005-0000-0000-0000865E0000}"/>
    <cellStyle name="Note 2 2 6 4 2" xfId="35127" xr:uid="{00000000-0005-0000-0000-0000875E0000}"/>
    <cellStyle name="Note 2 2 6 5" xfId="26272" xr:uid="{00000000-0005-0000-0000-0000885E0000}"/>
    <cellStyle name="Note 2 2 7" xfId="7511" xr:uid="{00000000-0005-0000-0000-0000895E0000}"/>
    <cellStyle name="Note 2 2 7 2" xfId="12058" xr:uid="{00000000-0005-0000-0000-00008A5E0000}"/>
    <cellStyle name="Note 2 2 7 2 2" xfId="25460" xr:uid="{00000000-0005-0000-0000-00008B5E0000}"/>
    <cellStyle name="Note 2 2 7 2 2 2" xfId="47717" xr:uid="{00000000-0005-0000-0000-00008C5E0000}"/>
    <cellStyle name="Note 2 2 7 2 3" xfId="34315" xr:uid="{00000000-0005-0000-0000-00008D5E0000}"/>
    <cellStyle name="Note 2 2 7 3" xfId="20913" xr:uid="{00000000-0005-0000-0000-00008E5E0000}"/>
    <cellStyle name="Note 2 2 7 3 2" xfId="43170" xr:uid="{00000000-0005-0000-0000-00008F5E0000}"/>
    <cellStyle name="Note 2 2 7 4" xfId="16605" xr:uid="{00000000-0005-0000-0000-0000905E0000}"/>
    <cellStyle name="Note 2 2 7 4 2" xfId="38862" xr:uid="{00000000-0005-0000-0000-0000915E0000}"/>
    <cellStyle name="Note 2 2 7 5" xfId="29768" xr:uid="{00000000-0005-0000-0000-0000925E0000}"/>
    <cellStyle name="Note 2 2 8" xfId="6673" xr:uid="{00000000-0005-0000-0000-0000935E0000}"/>
    <cellStyle name="Note 2 2 8 2" xfId="11220" xr:uid="{00000000-0005-0000-0000-0000945E0000}"/>
    <cellStyle name="Note 2 2 8 2 2" xfId="24622" xr:uid="{00000000-0005-0000-0000-0000955E0000}"/>
    <cellStyle name="Note 2 2 8 2 2 2" xfId="46879" xr:uid="{00000000-0005-0000-0000-0000965E0000}"/>
    <cellStyle name="Note 2 2 8 2 3" xfId="33477" xr:uid="{00000000-0005-0000-0000-0000975E0000}"/>
    <cellStyle name="Note 2 2 8 3" xfId="20075" xr:uid="{00000000-0005-0000-0000-0000985E0000}"/>
    <cellStyle name="Note 2 2 8 3 2" xfId="42332" xr:uid="{00000000-0005-0000-0000-0000995E0000}"/>
    <cellStyle name="Note 2 2 8 4" xfId="15767" xr:uid="{00000000-0005-0000-0000-00009A5E0000}"/>
    <cellStyle name="Note 2 2 8 4 2" xfId="38024" xr:uid="{00000000-0005-0000-0000-00009B5E0000}"/>
    <cellStyle name="Note 2 2 8 5" xfId="28930" xr:uid="{00000000-0005-0000-0000-00009C5E0000}"/>
    <cellStyle name="Note 2 2 9" xfId="5119" xr:uid="{00000000-0005-0000-0000-00009D5E0000}"/>
    <cellStyle name="Note 2 2 9 2" xfId="9666" xr:uid="{00000000-0005-0000-0000-00009E5E0000}"/>
    <cellStyle name="Note 2 2 9 2 2" xfId="23068" xr:uid="{00000000-0005-0000-0000-00009F5E0000}"/>
    <cellStyle name="Note 2 2 9 2 2 2" xfId="45325" xr:uid="{00000000-0005-0000-0000-0000A05E0000}"/>
    <cellStyle name="Note 2 2 9 2 3" xfId="31923" xr:uid="{00000000-0005-0000-0000-0000A15E0000}"/>
    <cellStyle name="Note 2 2 9 3" xfId="18712" xr:uid="{00000000-0005-0000-0000-0000A25E0000}"/>
    <cellStyle name="Note 2 2 9 3 2" xfId="40969" xr:uid="{00000000-0005-0000-0000-0000A35E0000}"/>
    <cellStyle name="Note 2 2 9 4" xfId="14213" xr:uid="{00000000-0005-0000-0000-0000A45E0000}"/>
    <cellStyle name="Note 2 2 9 4 2" xfId="36470" xr:uid="{00000000-0005-0000-0000-0000A55E0000}"/>
    <cellStyle name="Note 2 2 9 5" xfId="27567" xr:uid="{00000000-0005-0000-0000-0000A65E0000}"/>
    <cellStyle name="Note 2 20" xfId="4607" xr:uid="{00000000-0005-0000-0000-0000A75E0000}"/>
    <cellStyle name="Note 2 20 2" xfId="9154" xr:uid="{00000000-0005-0000-0000-0000A85E0000}"/>
    <cellStyle name="Note 2 20 2 2" xfId="22556" xr:uid="{00000000-0005-0000-0000-0000A95E0000}"/>
    <cellStyle name="Note 2 20 2 2 2" xfId="44813" xr:uid="{00000000-0005-0000-0000-0000AA5E0000}"/>
    <cellStyle name="Note 2 20 2 3" xfId="31411" xr:uid="{00000000-0005-0000-0000-0000AB5E0000}"/>
    <cellStyle name="Note 2 20 3" xfId="18248" xr:uid="{00000000-0005-0000-0000-0000AC5E0000}"/>
    <cellStyle name="Note 2 20 3 2" xfId="40505" xr:uid="{00000000-0005-0000-0000-0000AD5E0000}"/>
    <cellStyle name="Note 2 20 4" xfId="13701" xr:uid="{00000000-0005-0000-0000-0000AE5E0000}"/>
    <cellStyle name="Note 2 20 4 2" xfId="35958" xr:uid="{00000000-0005-0000-0000-0000AF5E0000}"/>
    <cellStyle name="Note 2 20 5" xfId="27103" xr:uid="{00000000-0005-0000-0000-0000B05E0000}"/>
    <cellStyle name="Note 2 21" xfId="4274" xr:uid="{00000000-0005-0000-0000-0000B15E0000}"/>
    <cellStyle name="Note 2 21 2" xfId="8821" xr:uid="{00000000-0005-0000-0000-0000B25E0000}"/>
    <cellStyle name="Note 2 21 2 2" xfId="22223" xr:uid="{00000000-0005-0000-0000-0000B35E0000}"/>
    <cellStyle name="Note 2 21 2 2 2" xfId="44480" xr:uid="{00000000-0005-0000-0000-0000B45E0000}"/>
    <cellStyle name="Note 2 21 2 3" xfId="31078" xr:uid="{00000000-0005-0000-0000-0000B55E0000}"/>
    <cellStyle name="Note 2 21 3" xfId="17915" xr:uid="{00000000-0005-0000-0000-0000B65E0000}"/>
    <cellStyle name="Note 2 21 3 2" xfId="40172" xr:uid="{00000000-0005-0000-0000-0000B75E0000}"/>
    <cellStyle name="Note 2 21 4" xfId="13368" xr:uid="{00000000-0005-0000-0000-0000B85E0000}"/>
    <cellStyle name="Note 2 21 4 2" xfId="35625" xr:uid="{00000000-0005-0000-0000-0000B95E0000}"/>
    <cellStyle name="Note 2 21 5" xfId="26770" xr:uid="{00000000-0005-0000-0000-0000BA5E0000}"/>
    <cellStyle name="Note 2 3" xfId="3433" xr:uid="{00000000-0005-0000-0000-0000BB5E0000}"/>
    <cellStyle name="Note 2 3 10" xfId="4611" xr:uid="{00000000-0005-0000-0000-0000BC5E0000}"/>
    <cellStyle name="Note 2 3 10 2" xfId="9158" xr:uid="{00000000-0005-0000-0000-0000BD5E0000}"/>
    <cellStyle name="Note 2 3 10 2 2" xfId="22560" xr:uid="{00000000-0005-0000-0000-0000BE5E0000}"/>
    <cellStyle name="Note 2 3 10 2 2 2" xfId="44817" xr:uid="{00000000-0005-0000-0000-0000BF5E0000}"/>
    <cellStyle name="Note 2 3 10 2 3" xfId="31415" xr:uid="{00000000-0005-0000-0000-0000C05E0000}"/>
    <cellStyle name="Note 2 3 10 3" xfId="18252" xr:uid="{00000000-0005-0000-0000-0000C15E0000}"/>
    <cellStyle name="Note 2 3 10 3 2" xfId="40509" xr:uid="{00000000-0005-0000-0000-0000C25E0000}"/>
    <cellStyle name="Note 2 3 10 4" xfId="13705" xr:uid="{00000000-0005-0000-0000-0000C35E0000}"/>
    <cellStyle name="Note 2 3 10 4 2" xfId="35962" xr:uid="{00000000-0005-0000-0000-0000C45E0000}"/>
    <cellStyle name="Note 2 3 10 5" xfId="27107" xr:uid="{00000000-0005-0000-0000-0000C55E0000}"/>
    <cellStyle name="Note 2 3 11" xfId="4278" xr:uid="{00000000-0005-0000-0000-0000C65E0000}"/>
    <cellStyle name="Note 2 3 11 2" xfId="8825" xr:uid="{00000000-0005-0000-0000-0000C75E0000}"/>
    <cellStyle name="Note 2 3 11 2 2" xfId="22227" xr:uid="{00000000-0005-0000-0000-0000C85E0000}"/>
    <cellStyle name="Note 2 3 11 2 2 2" xfId="44484" xr:uid="{00000000-0005-0000-0000-0000C95E0000}"/>
    <cellStyle name="Note 2 3 11 2 3" xfId="31082" xr:uid="{00000000-0005-0000-0000-0000CA5E0000}"/>
    <cellStyle name="Note 2 3 11 3" xfId="17919" xr:uid="{00000000-0005-0000-0000-0000CB5E0000}"/>
    <cellStyle name="Note 2 3 11 3 2" xfId="40176" xr:uid="{00000000-0005-0000-0000-0000CC5E0000}"/>
    <cellStyle name="Note 2 3 11 4" xfId="13372" xr:uid="{00000000-0005-0000-0000-0000CD5E0000}"/>
    <cellStyle name="Note 2 3 11 4 2" xfId="35629" xr:uid="{00000000-0005-0000-0000-0000CE5E0000}"/>
    <cellStyle name="Note 2 3 11 5" xfId="26774" xr:uid="{00000000-0005-0000-0000-0000CF5E0000}"/>
    <cellStyle name="Note 2 3 2" xfId="5613" xr:uid="{00000000-0005-0000-0000-0000D05E0000}"/>
    <cellStyle name="Note 2 3 2 10" xfId="7590" xr:uid="{00000000-0005-0000-0000-0000D15E0000}"/>
    <cellStyle name="Note 2 3 2 10 2" xfId="12137" xr:uid="{00000000-0005-0000-0000-0000D25E0000}"/>
    <cellStyle name="Note 2 3 2 10 2 2" xfId="25539" xr:uid="{00000000-0005-0000-0000-0000D35E0000}"/>
    <cellStyle name="Note 2 3 2 10 2 2 2" xfId="47796" xr:uid="{00000000-0005-0000-0000-0000D45E0000}"/>
    <cellStyle name="Note 2 3 2 10 2 3" xfId="34394" xr:uid="{00000000-0005-0000-0000-0000D55E0000}"/>
    <cellStyle name="Note 2 3 2 10 3" xfId="20992" xr:uid="{00000000-0005-0000-0000-0000D65E0000}"/>
    <cellStyle name="Note 2 3 2 10 3 2" xfId="43249" xr:uid="{00000000-0005-0000-0000-0000D75E0000}"/>
    <cellStyle name="Note 2 3 2 10 4" xfId="16684" xr:uid="{00000000-0005-0000-0000-0000D85E0000}"/>
    <cellStyle name="Note 2 3 2 10 4 2" xfId="38941" xr:uid="{00000000-0005-0000-0000-0000D95E0000}"/>
    <cellStyle name="Note 2 3 2 10 5" xfId="29847" xr:uid="{00000000-0005-0000-0000-0000DA5E0000}"/>
    <cellStyle name="Note 2 3 2 11" xfId="10160" xr:uid="{00000000-0005-0000-0000-0000DB5E0000}"/>
    <cellStyle name="Note 2 3 2 11 2" xfId="23562" xr:uid="{00000000-0005-0000-0000-0000DC5E0000}"/>
    <cellStyle name="Note 2 3 2 11 2 2" xfId="45819" xr:uid="{00000000-0005-0000-0000-0000DD5E0000}"/>
    <cellStyle name="Note 2 3 2 11 3" xfId="32417" xr:uid="{00000000-0005-0000-0000-0000DE5E0000}"/>
    <cellStyle name="Note 2 3 2 12" xfId="14707" xr:uid="{00000000-0005-0000-0000-0000DF5E0000}"/>
    <cellStyle name="Note 2 3 2 12 2" xfId="36964" xr:uid="{00000000-0005-0000-0000-0000E05E0000}"/>
    <cellStyle name="Note 2 3 2 2" xfId="6321" xr:uid="{00000000-0005-0000-0000-0000E15E0000}"/>
    <cellStyle name="Note 2 3 2 2 2" xfId="10868" xr:uid="{00000000-0005-0000-0000-0000E25E0000}"/>
    <cellStyle name="Note 2 3 2 2 2 2" xfId="24270" xr:uid="{00000000-0005-0000-0000-0000E35E0000}"/>
    <cellStyle name="Note 2 3 2 2 2 2 2" xfId="46527" xr:uid="{00000000-0005-0000-0000-0000E45E0000}"/>
    <cellStyle name="Note 2 3 2 2 2 3" xfId="33125" xr:uid="{00000000-0005-0000-0000-0000E55E0000}"/>
    <cellStyle name="Note 2 3 2 2 3" xfId="19723" xr:uid="{00000000-0005-0000-0000-0000E65E0000}"/>
    <cellStyle name="Note 2 3 2 2 3 2" xfId="41980" xr:uid="{00000000-0005-0000-0000-0000E75E0000}"/>
    <cellStyle name="Note 2 3 2 2 4" xfId="15415" xr:uid="{00000000-0005-0000-0000-0000E85E0000}"/>
    <cellStyle name="Note 2 3 2 2 4 2" xfId="37672" xr:uid="{00000000-0005-0000-0000-0000E95E0000}"/>
    <cellStyle name="Note 2 3 2 2 5" xfId="28578" xr:uid="{00000000-0005-0000-0000-0000EA5E0000}"/>
    <cellStyle name="Note 2 3 2 3" xfId="6791" xr:uid="{00000000-0005-0000-0000-0000EB5E0000}"/>
    <cellStyle name="Note 2 3 2 3 2" xfId="11338" xr:uid="{00000000-0005-0000-0000-0000EC5E0000}"/>
    <cellStyle name="Note 2 3 2 3 2 2" xfId="24740" xr:uid="{00000000-0005-0000-0000-0000ED5E0000}"/>
    <cellStyle name="Note 2 3 2 3 2 2 2" xfId="46997" xr:uid="{00000000-0005-0000-0000-0000EE5E0000}"/>
    <cellStyle name="Note 2 3 2 3 2 3" xfId="33595" xr:uid="{00000000-0005-0000-0000-0000EF5E0000}"/>
    <cellStyle name="Note 2 3 2 3 3" xfId="20193" xr:uid="{00000000-0005-0000-0000-0000F05E0000}"/>
    <cellStyle name="Note 2 3 2 3 3 2" xfId="42450" xr:uid="{00000000-0005-0000-0000-0000F15E0000}"/>
    <cellStyle name="Note 2 3 2 3 4" xfId="15885" xr:uid="{00000000-0005-0000-0000-0000F25E0000}"/>
    <cellStyle name="Note 2 3 2 3 4 2" xfId="38142" xr:uid="{00000000-0005-0000-0000-0000F35E0000}"/>
    <cellStyle name="Note 2 3 2 3 5" xfId="29048" xr:uid="{00000000-0005-0000-0000-0000F45E0000}"/>
    <cellStyle name="Note 2 3 2 4" xfId="7065" xr:uid="{00000000-0005-0000-0000-0000F55E0000}"/>
    <cellStyle name="Note 2 3 2 4 2" xfId="11612" xr:uid="{00000000-0005-0000-0000-0000F65E0000}"/>
    <cellStyle name="Note 2 3 2 4 2 2" xfId="25014" xr:uid="{00000000-0005-0000-0000-0000F75E0000}"/>
    <cellStyle name="Note 2 3 2 4 2 2 2" xfId="47271" xr:uid="{00000000-0005-0000-0000-0000F85E0000}"/>
    <cellStyle name="Note 2 3 2 4 2 3" xfId="33869" xr:uid="{00000000-0005-0000-0000-0000F95E0000}"/>
    <cellStyle name="Note 2 3 2 4 3" xfId="20467" xr:uid="{00000000-0005-0000-0000-0000FA5E0000}"/>
    <cellStyle name="Note 2 3 2 4 3 2" xfId="42724" xr:uid="{00000000-0005-0000-0000-0000FB5E0000}"/>
    <cellStyle name="Note 2 3 2 4 4" xfId="16159" xr:uid="{00000000-0005-0000-0000-0000FC5E0000}"/>
    <cellStyle name="Note 2 3 2 4 4 2" xfId="38416" xr:uid="{00000000-0005-0000-0000-0000FD5E0000}"/>
    <cellStyle name="Note 2 3 2 4 5" xfId="29322" xr:uid="{00000000-0005-0000-0000-0000FE5E0000}"/>
    <cellStyle name="Note 2 3 2 5" xfId="6109" xr:uid="{00000000-0005-0000-0000-0000FF5E0000}"/>
    <cellStyle name="Note 2 3 2 5 2" xfId="10656" xr:uid="{00000000-0005-0000-0000-0000005F0000}"/>
    <cellStyle name="Note 2 3 2 5 2 2" xfId="24058" xr:uid="{00000000-0005-0000-0000-0000015F0000}"/>
    <cellStyle name="Note 2 3 2 5 2 2 2" xfId="46315" xr:uid="{00000000-0005-0000-0000-0000025F0000}"/>
    <cellStyle name="Note 2 3 2 5 2 3" xfId="32913" xr:uid="{00000000-0005-0000-0000-0000035F0000}"/>
    <cellStyle name="Note 2 3 2 5 3" xfId="19511" xr:uid="{00000000-0005-0000-0000-0000045F0000}"/>
    <cellStyle name="Note 2 3 2 5 3 2" xfId="41768" xr:uid="{00000000-0005-0000-0000-0000055F0000}"/>
    <cellStyle name="Note 2 3 2 5 4" xfId="15203" xr:uid="{00000000-0005-0000-0000-0000065F0000}"/>
    <cellStyle name="Note 2 3 2 5 4 2" xfId="37460" xr:uid="{00000000-0005-0000-0000-0000075F0000}"/>
    <cellStyle name="Note 2 3 2 5 5" xfId="28366" xr:uid="{00000000-0005-0000-0000-0000085F0000}"/>
    <cellStyle name="Note 2 3 2 6" xfId="8107" xr:uid="{00000000-0005-0000-0000-0000095F0000}"/>
    <cellStyle name="Note 2 3 2 6 2" xfId="12654" xr:uid="{00000000-0005-0000-0000-00000A5F0000}"/>
    <cellStyle name="Note 2 3 2 6 2 2" xfId="26056" xr:uid="{00000000-0005-0000-0000-00000B5F0000}"/>
    <cellStyle name="Note 2 3 2 6 2 2 2" xfId="48313" xr:uid="{00000000-0005-0000-0000-00000C5F0000}"/>
    <cellStyle name="Note 2 3 2 6 2 3" xfId="34911" xr:uid="{00000000-0005-0000-0000-00000D5F0000}"/>
    <cellStyle name="Note 2 3 2 6 3" xfId="21509" xr:uid="{00000000-0005-0000-0000-00000E5F0000}"/>
    <cellStyle name="Note 2 3 2 6 3 2" xfId="43766" xr:uid="{00000000-0005-0000-0000-00000F5F0000}"/>
    <cellStyle name="Note 2 3 2 6 4" xfId="17201" xr:uid="{00000000-0005-0000-0000-0000105F0000}"/>
    <cellStyle name="Note 2 3 2 6 4 2" xfId="39458" xr:uid="{00000000-0005-0000-0000-0000115F0000}"/>
    <cellStyle name="Note 2 3 2 6 5" xfId="30364" xr:uid="{00000000-0005-0000-0000-0000125F0000}"/>
    <cellStyle name="Note 2 3 2 7" xfId="7819" xr:uid="{00000000-0005-0000-0000-0000135F0000}"/>
    <cellStyle name="Note 2 3 2 7 2" xfId="12366" xr:uid="{00000000-0005-0000-0000-0000145F0000}"/>
    <cellStyle name="Note 2 3 2 7 2 2" xfId="25768" xr:uid="{00000000-0005-0000-0000-0000155F0000}"/>
    <cellStyle name="Note 2 3 2 7 2 2 2" xfId="48025" xr:uid="{00000000-0005-0000-0000-0000165F0000}"/>
    <cellStyle name="Note 2 3 2 7 2 3" xfId="34623" xr:uid="{00000000-0005-0000-0000-0000175F0000}"/>
    <cellStyle name="Note 2 3 2 7 3" xfId="21221" xr:uid="{00000000-0005-0000-0000-0000185F0000}"/>
    <cellStyle name="Note 2 3 2 7 3 2" xfId="43478" xr:uid="{00000000-0005-0000-0000-0000195F0000}"/>
    <cellStyle name="Note 2 3 2 7 4" xfId="16913" xr:uid="{00000000-0005-0000-0000-00001A5F0000}"/>
    <cellStyle name="Note 2 3 2 7 4 2" xfId="39170" xr:uid="{00000000-0005-0000-0000-00001B5F0000}"/>
    <cellStyle name="Note 2 3 2 7 5" xfId="30076" xr:uid="{00000000-0005-0000-0000-00001C5F0000}"/>
    <cellStyle name="Note 2 3 2 8" xfId="5488" xr:uid="{00000000-0005-0000-0000-00001D5F0000}"/>
    <cellStyle name="Note 2 3 2 8 2" xfId="10035" xr:uid="{00000000-0005-0000-0000-00001E5F0000}"/>
    <cellStyle name="Note 2 3 2 8 2 2" xfId="23437" xr:uid="{00000000-0005-0000-0000-00001F5F0000}"/>
    <cellStyle name="Note 2 3 2 8 2 2 2" xfId="45694" xr:uid="{00000000-0005-0000-0000-0000205F0000}"/>
    <cellStyle name="Note 2 3 2 8 2 3" xfId="32292" xr:uid="{00000000-0005-0000-0000-0000215F0000}"/>
    <cellStyle name="Note 2 3 2 8 3" xfId="19032" xr:uid="{00000000-0005-0000-0000-0000225F0000}"/>
    <cellStyle name="Note 2 3 2 8 3 2" xfId="41289" xr:uid="{00000000-0005-0000-0000-0000235F0000}"/>
    <cellStyle name="Note 2 3 2 8 4" xfId="14582" xr:uid="{00000000-0005-0000-0000-0000245F0000}"/>
    <cellStyle name="Note 2 3 2 8 4 2" xfId="36839" xr:uid="{00000000-0005-0000-0000-0000255F0000}"/>
    <cellStyle name="Note 2 3 2 8 5" xfId="27887" xr:uid="{00000000-0005-0000-0000-0000265F0000}"/>
    <cellStyle name="Note 2 3 2 9" xfId="6529" xr:uid="{00000000-0005-0000-0000-0000275F0000}"/>
    <cellStyle name="Note 2 3 2 9 2" xfId="11076" xr:uid="{00000000-0005-0000-0000-0000285F0000}"/>
    <cellStyle name="Note 2 3 2 9 2 2" xfId="24478" xr:uid="{00000000-0005-0000-0000-0000295F0000}"/>
    <cellStyle name="Note 2 3 2 9 2 2 2" xfId="46735" xr:uid="{00000000-0005-0000-0000-00002A5F0000}"/>
    <cellStyle name="Note 2 3 2 9 2 3" xfId="33333" xr:uid="{00000000-0005-0000-0000-00002B5F0000}"/>
    <cellStyle name="Note 2 3 2 9 3" xfId="19931" xr:uid="{00000000-0005-0000-0000-00002C5F0000}"/>
    <cellStyle name="Note 2 3 2 9 3 2" xfId="42188" xr:uid="{00000000-0005-0000-0000-00002D5F0000}"/>
    <cellStyle name="Note 2 3 2 9 4" xfId="15623" xr:uid="{00000000-0005-0000-0000-00002E5F0000}"/>
    <cellStyle name="Note 2 3 2 9 4 2" xfId="37880" xr:uid="{00000000-0005-0000-0000-00002F5F0000}"/>
    <cellStyle name="Note 2 3 2 9 5" xfId="28786" xr:uid="{00000000-0005-0000-0000-0000305F0000}"/>
    <cellStyle name="Note 2 3 3" xfId="5938" xr:uid="{00000000-0005-0000-0000-0000315F0000}"/>
    <cellStyle name="Note 2 3 3 2" xfId="10485" xr:uid="{00000000-0005-0000-0000-0000325F0000}"/>
    <cellStyle name="Note 2 3 3 2 2" xfId="23887" xr:uid="{00000000-0005-0000-0000-0000335F0000}"/>
    <cellStyle name="Note 2 3 3 2 2 2" xfId="46144" xr:uid="{00000000-0005-0000-0000-0000345F0000}"/>
    <cellStyle name="Note 2 3 3 2 3" xfId="32742" xr:uid="{00000000-0005-0000-0000-0000355F0000}"/>
    <cellStyle name="Note 2 3 3 3" xfId="19340" xr:uid="{00000000-0005-0000-0000-0000365F0000}"/>
    <cellStyle name="Note 2 3 3 3 2" xfId="41597" xr:uid="{00000000-0005-0000-0000-0000375F0000}"/>
    <cellStyle name="Note 2 3 3 4" xfId="15032" xr:uid="{00000000-0005-0000-0000-0000385F0000}"/>
    <cellStyle name="Note 2 3 3 4 2" xfId="37289" xr:uid="{00000000-0005-0000-0000-0000395F0000}"/>
    <cellStyle name="Note 2 3 3 5" xfId="28195" xr:uid="{00000000-0005-0000-0000-00003A5F0000}"/>
    <cellStyle name="Note 2 3 4" xfId="5560" xr:uid="{00000000-0005-0000-0000-00003B5F0000}"/>
    <cellStyle name="Note 2 3 4 2" xfId="10107" xr:uid="{00000000-0005-0000-0000-00003C5F0000}"/>
    <cellStyle name="Note 2 3 4 2 2" xfId="23509" xr:uid="{00000000-0005-0000-0000-00003D5F0000}"/>
    <cellStyle name="Note 2 3 4 2 2 2" xfId="45766" xr:uid="{00000000-0005-0000-0000-00003E5F0000}"/>
    <cellStyle name="Note 2 3 4 2 3" xfId="32364" xr:uid="{00000000-0005-0000-0000-00003F5F0000}"/>
    <cellStyle name="Note 2 3 4 3" xfId="19104" xr:uid="{00000000-0005-0000-0000-0000405F0000}"/>
    <cellStyle name="Note 2 3 4 3 2" xfId="41361" xr:uid="{00000000-0005-0000-0000-0000415F0000}"/>
    <cellStyle name="Note 2 3 4 4" xfId="14654" xr:uid="{00000000-0005-0000-0000-0000425F0000}"/>
    <cellStyle name="Note 2 3 4 4 2" xfId="36911" xr:uid="{00000000-0005-0000-0000-0000435F0000}"/>
    <cellStyle name="Note 2 3 4 5" xfId="27959" xr:uid="{00000000-0005-0000-0000-0000445F0000}"/>
    <cellStyle name="Note 2 3 5" xfId="5923" xr:uid="{00000000-0005-0000-0000-0000455F0000}"/>
    <cellStyle name="Note 2 3 5 2" xfId="10470" xr:uid="{00000000-0005-0000-0000-0000465F0000}"/>
    <cellStyle name="Note 2 3 5 2 2" xfId="23872" xr:uid="{00000000-0005-0000-0000-0000475F0000}"/>
    <cellStyle name="Note 2 3 5 2 2 2" xfId="46129" xr:uid="{00000000-0005-0000-0000-0000485F0000}"/>
    <cellStyle name="Note 2 3 5 2 3" xfId="32727" xr:uid="{00000000-0005-0000-0000-0000495F0000}"/>
    <cellStyle name="Note 2 3 5 3" xfId="19325" xr:uid="{00000000-0005-0000-0000-00004A5F0000}"/>
    <cellStyle name="Note 2 3 5 3 2" xfId="41582" xr:uid="{00000000-0005-0000-0000-00004B5F0000}"/>
    <cellStyle name="Note 2 3 5 4" xfId="15017" xr:uid="{00000000-0005-0000-0000-00004C5F0000}"/>
    <cellStyle name="Note 2 3 5 4 2" xfId="37274" xr:uid="{00000000-0005-0000-0000-00004D5F0000}"/>
    <cellStyle name="Note 2 3 5 5" xfId="28180" xr:uid="{00000000-0005-0000-0000-00004E5F0000}"/>
    <cellStyle name="Note 2 3 6" xfId="3775" xr:uid="{00000000-0005-0000-0000-00004F5F0000}"/>
    <cellStyle name="Note 2 3 6 2" xfId="8322" xr:uid="{00000000-0005-0000-0000-0000505F0000}"/>
    <cellStyle name="Note 2 3 6 2 2" xfId="21724" xr:uid="{00000000-0005-0000-0000-0000515F0000}"/>
    <cellStyle name="Note 2 3 6 2 2 2" xfId="43981" xr:uid="{00000000-0005-0000-0000-0000525F0000}"/>
    <cellStyle name="Note 2 3 6 2 3" xfId="30579" xr:uid="{00000000-0005-0000-0000-0000535F0000}"/>
    <cellStyle name="Note 2 3 6 3" xfId="17416" xr:uid="{00000000-0005-0000-0000-0000545F0000}"/>
    <cellStyle name="Note 2 3 6 3 2" xfId="39673" xr:uid="{00000000-0005-0000-0000-0000555F0000}"/>
    <cellStyle name="Note 2 3 6 4" xfId="12869" xr:uid="{00000000-0005-0000-0000-0000565F0000}"/>
    <cellStyle name="Note 2 3 6 4 2" xfId="35126" xr:uid="{00000000-0005-0000-0000-0000575F0000}"/>
    <cellStyle name="Note 2 3 6 5" xfId="26271" xr:uid="{00000000-0005-0000-0000-0000585F0000}"/>
    <cellStyle name="Note 2 3 7" xfId="7512" xr:uid="{00000000-0005-0000-0000-0000595F0000}"/>
    <cellStyle name="Note 2 3 7 2" xfId="12059" xr:uid="{00000000-0005-0000-0000-00005A5F0000}"/>
    <cellStyle name="Note 2 3 7 2 2" xfId="25461" xr:uid="{00000000-0005-0000-0000-00005B5F0000}"/>
    <cellStyle name="Note 2 3 7 2 2 2" xfId="47718" xr:uid="{00000000-0005-0000-0000-00005C5F0000}"/>
    <cellStyle name="Note 2 3 7 2 3" xfId="34316" xr:uid="{00000000-0005-0000-0000-00005D5F0000}"/>
    <cellStyle name="Note 2 3 7 3" xfId="20914" xr:uid="{00000000-0005-0000-0000-00005E5F0000}"/>
    <cellStyle name="Note 2 3 7 3 2" xfId="43171" xr:uid="{00000000-0005-0000-0000-00005F5F0000}"/>
    <cellStyle name="Note 2 3 7 4" xfId="16606" xr:uid="{00000000-0005-0000-0000-0000605F0000}"/>
    <cellStyle name="Note 2 3 7 4 2" xfId="38863" xr:uid="{00000000-0005-0000-0000-0000615F0000}"/>
    <cellStyle name="Note 2 3 7 5" xfId="29769" xr:uid="{00000000-0005-0000-0000-0000625F0000}"/>
    <cellStyle name="Note 2 3 8" xfId="5448" xr:uid="{00000000-0005-0000-0000-0000635F0000}"/>
    <cellStyle name="Note 2 3 8 2" xfId="9995" xr:uid="{00000000-0005-0000-0000-0000645F0000}"/>
    <cellStyle name="Note 2 3 8 2 2" xfId="23397" xr:uid="{00000000-0005-0000-0000-0000655F0000}"/>
    <cellStyle name="Note 2 3 8 2 2 2" xfId="45654" xr:uid="{00000000-0005-0000-0000-0000665F0000}"/>
    <cellStyle name="Note 2 3 8 2 3" xfId="32252" xr:uid="{00000000-0005-0000-0000-0000675F0000}"/>
    <cellStyle name="Note 2 3 8 3" xfId="18992" xr:uid="{00000000-0005-0000-0000-0000685F0000}"/>
    <cellStyle name="Note 2 3 8 3 2" xfId="41249" xr:uid="{00000000-0005-0000-0000-0000695F0000}"/>
    <cellStyle name="Note 2 3 8 4" xfId="14542" xr:uid="{00000000-0005-0000-0000-00006A5F0000}"/>
    <cellStyle name="Note 2 3 8 4 2" xfId="36799" xr:uid="{00000000-0005-0000-0000-00006B5F0000}"/>
    <cellStyle name="Note 2 3 8 5" xfId="27847" xr:uid="{00000000-0005-0000-0000-00006C5F0000}"/>
    <cellStyle name="Note 2 3 9" xfId="5120" xr:uid="{00000000-0005-0000-0000-00006D5F0000}"/>
    <cellStyle name="Note 2 3 9 2" xfId="9667" xr:uid="{00000000-0005-0000-0000-00006E5F0000}"/>
    <cellStyle name="Note 2 3 9 2 2" xfId="23069" xr:uid="{00000000-0005-0000-0000-00006F5F0000}"/>
    <cellStyle name="Note 2 3 9 2 2 2" xfId="45326" xr:uid="{00000000-0005-0000-0000-0000705F0000}"/>
    <cellStyle name="Note 2 3 9 2 3" xfId="31924" xr:uid="{00000000-0005-0000-0000-0000715F0000}"/>
    <cellStyle name="Note 2 3 9 3" xfId="18713" xr:uid="{00000000-0005-0000-0000-0000725F0000}"/>
    <cellStyle name="Note 2 3 9 3 2" xfId="40970" xr:uid="{00000000-0005-0000-0000-0000735F0000}"/>
    <cellStyle name="Note 2 3 9 4" xfId="14214" xr:uid="{00000000-0005-0000-0000-0000745F0000}"/>
    <cellStyle name="Note 2 3 9 4 2" xfId="36471" xr:uid="{00000000-0005-0000-0000-0000755F0000}"/>
    <cellStyle name="Note 2 3 9 5" xfId="27568" xr:uid="{00000000-0005-0000-0000-0000765F0000}"/>
    <cellStyle name="Note 2 4" xfId="3434" xr:uid="{00000000-0005-0000-0000-0000775F0000}"/>
    <cellStyle name="Note 2 4 10" xfId="4612" xr:uid="{00000000-0005-0000-0000-0000785F0000}"/>
    <cellStyle name="Note 2 4 10 2" xfId="9159" xr:uid="{00000000-0005-0000-0000-0000795F0000}"/>
    <cellStyle name="Note 2 4 10 2 2" xfId="22561" xr:uid="{00000000-0005-0000-0000-00007A5F0000}"/>
    <cellStyle name="Note 2 4 10 2 2 2" xfId="44818" xr:uid="{00000000-0005-0000-0000-00007B5F0000}"/>
    <cellStyle name="Note 2 4 10 2 3" xfId="31416" xr:uid="{00000000-0005-0000-0000-00007C5F0000}"/>
    <cellStyle name="Note 2 4 10 3" xfId="18253" xr:uid="{00000000-0005-0000-0000-00007D5F0000}"/>
    <cellStyle name="Note 2 4 10 3 2" xfId="40510" xr:uid="{00000000-0005-0000-0000-00007E5F0000}"/>
    <cellStyle name="Note 2 4 10 4" xfId="13706" xr:uid="{00000000-0005-0000-0000-00007F5F0000}"/>
    <cellStyle name="Note 2 4 10 4 2" xfId="35963" xr:uid="{00000000-0005-0000-0000-0000805F0000}"/>
    <cellStyle name="Note 2 4 10 5" xfId="27108" xr:uid="{00000000-0005-0000-0000-0000815F0000}"/>
    <cellStyle name="Note 2 4 11" xfId="4279" xr:uid="{00000000-0005-0000-0000-0000825F0000}"/>
    <cellStyle name="Note 2 4 11 2" xfId="8826" xr:uid="{00000000-0005-0000-0000-0000835F0000}"/>
    <cellStyle name="Note 2 4 11 2 2" xfId="22228" xr:uid="{00000000-0005-0000-0000-0000845F0000}"/>
    <cellStyle name="Note 2 4 11 2 2 2" xfId="44485" xr:uid="{00000000-0005-0000-0000-0000855F0000}"/>
    <cellStyle name="Note 2 4 11 2 3" xfId="31083" xr:uid="{00000000-0005-0000-0000-0000865F0000}"/>
    <cellStyle name="Note 2 4 11 3" xfId="17920" xr:uid="{00000000-0005-0000-0000-0000875F0000}"/>
    <cellStyle name="Note 2 4 11 3 2" xfId="40177" xr:uid="{00000000-0005-0000-0000-0000885F0000}"/>
    <cellStyle name="Note 2 4 11 4" xfId="13373" xr:uid="{00000000-0005-0000-0000-0000895F0000}"/>
    <cellStyle name="Note 2 4 11 4 2" xfId="35630" xr:uid="{00000000-0005-0000-0000-00008A5F0000}"/>
    <cellStyle name="Note 2 4 11 5" xfId="26775" xr:uid="{00000000-0005-0000-0000-00008B5F0000}"/>
    <cellStyle name="Note 2 4 2" xfId="5614" xr:uid="{00000000-0005-0000-0000-00008C5F0000}"/>
    <cellStyle name="Note 2 4 2 10" xfId="4729" xr:uid="{00000000-0005-0000-0000-00008D5F0000}"/>
    <cellStyle name="Note 2 4 2 10 2" xfId="9276" xr:uid="{00000000-0005-0000-0000-00008E5F0000}"/>
    <cellStyle name="Note 2 4 2 10 2 2" xfId="22678" xr:uid="{00000000-0005-0000-0000-00008F5F0000}"/>
    <cellStyle name="Note 2 4 2 10 2 2 2" xfId="44935" xr:uid="{00000000-0005-0000-0000-0000905F0000}"/>
    <cellStyle name="Note 2 4 2 10 2 3" xfId="31533" xr:uid="{00000000-0005-0000-0000-0000915F0000}"/>
    <cellStyle name="Note 2 4 2 10 3" xfId="18370" xr:uid="{00000000-0005-0000-0000-0000925F0000}"/>
    <cellStyle name="Note 2 4 2 10 3 2" xfId="40627" xr:uid="{00000000-0005-0000-0000-0000935F0000}"/>
    <cellStyle name="Note 2 4 2 10 4" xfId="13823" xr:uid="{00000000-0005-0000-0000-0000945F0000}"/>
    <cellStyle name="Note 2 4 2 10 4 2" xfId="36080" xr:uid="{00000000-0005-0000-0000-0000955F0000}"/>
    <cellStyle name="Note 2 4 2 10 5" xfId="27225" xr:uid="{00000000-0005-0000-0000-0000965F0000}"/>
    <cellStyle name="Note 2 4 2 11" xfId="10161" xr:uid="{00000000-0005-0000-0000-0000975F0000}"/>
    <cellStyle name="Note 2 4 2 11 2" xfId="23563" xr:uid="{00000000-0005-0000-0000-0000985F0000}"/>
    <cellStyle name="Note 2 4 2 11 2 2" xfId="45820" xr:uid="{00000000-0005-0000-0000-0000995F0000}"/>
    <cellStyle name="Note 2 4 2 11 3" xfId="32418" xr:uid="{00000000-0005-0000-0000-00009A5F0000}"/>
    <cellStyle name="Note 2 4 2 12" xfId="14708" xr:uid="{00000000-0005-0000-0000-00009B5F0000}"/>
    <cellStyle name="Note 2 4 2 12 2" xfId="36965" xr:uid="{00000000-0005-0000-0000-00009C5F0000}"/>
    <cellStyle name="Note 2 4 2 2" xfId="6322" xr:uid="{00000000-0005-0000-0000-00009D5F0000}"/>
    <cellStyle name="Note 2 4 2 2 2" xfId="10869" xr:uid="{00000000-0005-0000-0000-00009E5F0000}"/>
    <cellStyle name="Note 2 4 2 2 2 2" xfId="24271" xr:uid="{00000000-0005-0000-0000-00009F5F0000}"/>
    <cellStyle name="Note 2 4 2 2 2 2 2" xfId="46528" xr:uid="{00000000-0005-0000-0000-0000A05F0000}"/>
    <cellStyle name="Note 2 4 2 2 2 3" xfId="33126" xr:uid="{00000000-0005-0000-0000-0000A15F0000}"/>
    <cellStyle name="Note 2 4 2 2 3" xfId="19724" xr:uid="{00000000-0005-0000-0000-0000A25F0000}"/>
    <cellStyle name="Note 2 4 2 2 3 2" xfId="41981" xr:uid="{00000000-0005-0000-0000-0000A35F0000}"/>
    <cellStyle name="Note 2 4 2 2 4" xfId="15416" xr:uid="{00000000-0005-0000-0000-0000A45F0000}"/>
    <cellStyle name="Note 2 4 2 2 4 2" xfId="37673" xr:uid="{00000000-0005-0000-0000-0000A55F0000}"/>
    <cellStyle name="Note 2 4 2 2 5" xfId="28579" xr:uid="{00000000-0005-0000-0000-0000A65F0000}"/>
    <cellStyle name="Note 2 4 2 3" xfId="6792" xr:uid="{00000000-0005-0000-0000-0000A75F0000}"/>
    <cellStyle name="Note 2 4 2 3 2" xfId="11339" xr:uid="{00000000-0005-0000-0000-0000A85F0000}"/>
    <cellStyle name="Note 2 4 2 3 2 2" xfId="24741" xr:uid="{00000000-0005-0000-0000-0000A95F0000}"/>
    <cellStyle name="Note 2 4 2 3 2 2 2" xfId="46998" xr:uid="{00000000-0005-0000-0000-0000AA5F0000}"/>
    <cellStyle name="Note 2 4 2 3 2 3" xfId="33596" xr:uid="{00000000-0005-0000-0000-0000AB5F0000}"/>
    <cellStyle name="Note 2 4 2 3 3" xfId="20194" xr:uid="{00000000-0005-0000-0000-0000AC5F0000}"/>
    <cellStyle name="Note 2 4 2 3 3 2" xfId="42451" xr:uid="{00000000-0005-0000-0000-0000AD5F0000}"/>
    <cellStyle name="Note 2 4 2 3 4" xfId="15886" xr:uid="{00000000-0005-0000-0000-0000AE5F0000}"/>
    <cellStyle name="Note 2 4 2 3 4 2" xfId="38143" xr:uid="{00000000-0005-0000-0000-0000AF5F0000}"/>
    <cellStyle name="Note 2 4 2 3 5" xfId="29049" xr:uid="{00000000-0005-0000-0000-0000B05F0000}"/>
    <cellStyle name="Note 2 4 2 4" xfId="7277" xr:uid="{00000000-0005-0000-0000-0000B15F0000}"/>
    <cellStyle name="Note 2 4 2 4 2" xfId="11824" xr:uid="{00000000-0005-0000-0000-0000B25F0000}"/>
    <cellStyle name="Note 2 4 2 4 2 2" xfId="25226" xr:uid="{00000000-0005-0000-0000-0000B35F0000}"/>
    <cellStyle name="Note 2 4 2 4 2 2 2" xfId="47483" xr:uid="{00000000-0005-0000-0000-0000B45F0000}"/>
    <cellStyle name="Note 2 4 2 4 2 3" xfId="34081" xr:uid="{00000000-0005-0000-0000-0000B55F0000}"/>
    <cellStyle name="Note 2 4 2 4 3" xfId="20679" xr:uid="{00000000-0005-0000-0000-0000B65F0000}"/>
    <cellStyle name="Note 2 4 2 4 3 2" xfId="42936" xr:uid="{00000000-0005-0000-0000-0000B75F0000}"/>
    <cellStyle name="Note 2 4 2 4 4" xfId="16371" xr:uid="{00000000-0005-0000-0000-0000B85F0000}"/>
    <cellStyle name="Note 2 4 2 4 4 2" xfId="38628" xr:uid="{00000000-0005-0000-0000-0000B95F0000}"/>
    <cellStyle name="Note 2 4 2 4 5" xfId="29534" xr:uid="{00000000-0005-0000-0000-0000BA5F0000}"/>
    <cellStyle name="Note 2 4 2 5" xfId="7179" xr:uid="{00000000-0005-0000-0000-0000BB5F0000}"/>
    <cellStyle name="Note 2 4 2 5 2" xfId="11726" xr:uid="{00000000-0005-0000-0000-0000BC5F0000}"/>
    <cellStyle name="Note 2 4 2 5 2 2" xfId="25128" xr:uid="{00000000-0005-0000-0000-0000BD5F0000}"/>
    <cellStyle name="Note 2 4 2 5 2 2 2" xfId="47385" xr:uid="{00000000-0005-0000-0000-0000BE5F0000}"/>
    <cellStyle name="Note 2 4 2 5 2 3" xfId="33983" xr:uid="{00000000-0005-0000-0000-0000BF5F0000}"/>
    <cellStyle name="Note 2 4 2 5 3" xfId="20581" xr:uid="{00000000-0005-0000-0000-0000C05F0000}"/>
    <cellStyle name="Note 2 4 2 5 3 2" xfId="42838" xr:uid="{00000000-0005-0000-0000-0000C15F0000}"/>
    <cellStyle name="Note 2 4 2 5 4" xfId="16273" xr:uid="{00000000-0005-0000-0000-0000C25F0000}"/>
    <cellStyle name="Note 2 4 2 5 4 2" xfId="38530" xr:uid="{00000000-0005-0000-0000-0000C35F0000}"/>
    <cellStyle name="Note 2 4 2 5 5" xfId="29436" xr:uid="{00000000-0005-0000-0000-0000C45F0000}"/>
    <cellStyle name="Note 2 4 2 6" xfId="8108" xr:uid="{00000000-0005-0000-0000-0000C55F0000}"/>
    <cellStyle name="Note 2 4 2 6 2" xfId="12655" xr:uid="{00000000-0005-0000-0000-0000C65F0000}"/>
    <cellStyle name="Note 2 4 2 6 2 2" xfId="26057" xr:uid="{00000000-0005-0000-0000-0000C75F0000}"/>
    <cellStyle name="Note 2 4 2 6 2 2 2" xfId="48314" xr:uid="{00000000-0005-0000-0000-0000C85F0000}"/>
    <cellStyle name="Note 2 4 2 6 2 3" xfId="34912" xr:uid="{00000000-0005-0000-0000-0000C95F0000}"/>
    <cellStyle name="Note 2 4 2 6 3" xfId="21510" xr:uid="{00000000-0005-0000-0000-0000CA5F0000}"/>
    <cellStyle name="Note 2 4 2 6 3 2" xfId="43767" xr:uid="{00000000-0005-0000-0000-0000CB5F0000}"/>
    <cellStyle name="Note 2 4 2 6 4" xfId="17202" xr:uid="{00000000-0005-0000-0000-0000CC5F0000}"/>
    <cellStyle name="Note 2 4 2 6 4 2" xfId="39459" xr:uid="{00000000-0005-0000-0000-0000CD5F0000}"/>
    <cellStyle name="Note 2 4 2 6 5" xfId="30365" xr:uid="{00000000-0005-0000-0000-0000CE5F0000}"/>
    <cellStyle name="Note 2 4 2 7" xfId="7820" xr:uid="{00000000-0005-0000-0000-0000CF5F0000}"/>
    <cellStyle name="Note 2 4 2 7 2" xfId="12367" xr:uid="{00000000-0005-0000-0000-0000D05F0000}"/>
    <cellStyle name="Note 2 4 2 7 2 2" xfId="25769" xr:uid="{00000000-0005-0000-0000-0000D15F0000}"/>
    <cellStyle name="Note 2 4 2 7 2 2 2" xfId="48026" xr:uid="{00000000-0005-0000-0000-0000D25F0000}"/>
    <cellStyle name="Note 2 4 2 7 2 3" xfId="34624" xr:uid="{00000000-0005-0000-0000-0000D35F0000}"/>
    <cellStyle name="Note 2 4 2 7 3" xfId="21222" xr:uid="{00000000-0005-0000-0000-0000D45F0000}"/>
    <cellStyle name="Note 2 4 2 7 3 2" xfId="43479" xr:uid="{00000000-0005-0000-0000-0000D55F0000}"/>
    <cellStyle name="Note 2 4 2 7 4" xfId="16914" xr:uid="{00000000-0005-0000-0000-0000D65F0000}"/>
    <cellStyle name="Note 2 4 2 7 4 2" xfId="39171" xr:uid="{00000000-0005-0000-0000-0000D75F0000}"/>
    <cellStyle name="Note 2 4 2 7 5" xfId="30077" xr:uid="{00000000-0005-0000-0000-0000D85F0000}"/>
    <cellStyle name="Note 2 4 2 8" xfId="7665" xr:uid="{00000000-0005-0000-0000-0000D95F0000}"/>
    <cellStyle name="Note 2 4 2 8 2" xfId="12212" xr:uid="{00000000-0005-0000-0000-0000DA5F0000}"/>
    <cellStyle name="Note 2 4 2 8 2 2" xfId="25614" xr:uid="{00000000-0005-0000-0000-0000DB5F0000}"/>
    <cellStyle name="Note 2 4 2 8 2 2 2" xfId="47871" xr:uid="{00000000-0005-0000-0000-0000DC5F0000}"/>
    <cellStyle name="Note 2 4 2 8 2 3" xfId="34469" xr:uid="{00000000-0005-0000-0000-0000DD5F0000}"/>
    <cellStyle name="Note 2 4 2 8 3" xfId="21067" xr:uid="{00000000-0005-0000-0000-0000DE5F0000}"/>
    <cellStyle name="Note 2 4 2 8 3 2" xfId="43324" xr:uid="{00000000-0005-0000-0000-0000DF5F0000}"/>
    <cellStyle name="Note 2 4 2 8 4" xfId="16759" xr:uid="{00000000-0005-0000-0000-0000E05F0000}"/>
    <cellStyle name="Note 2 4 2 8 4 2" xfId="39016" xr:uid="{00000000-0005-0000-0000-0000E15F0000}"/>
    <cellStyle name="Note 2 4 2 8 5" xfId="29922" xr:uid="{00000000-0005-0000-0000-0000E25F0000}"/>
    <cellStyle name="Note 2 4 2 9" xfId="5265" xr:uid="{00000000-0005-0000-0000-0000E35F0000}"/>
    <cellStyle name="Note 2 4 2 9 2" xfId="9812" xr:uid="{00000000-0005-0000-0000-0000E45F0000}"/>
    <cellStyle name="Note 2 4 2 9 2 2" xfId="23214" xr:uid="{00000000-0005-0000-0000-0000E55F0000}"/>
    <cellStyle name="Note 2 4 2 9 2 2 2" xfId="45471" xr:uid="{00000000-0005-0000-0000-0000E65F0000}"/>
    <cellStyle name="Note 2 4 2 9 2 3" xfId="32069" xr:uid="{00000000-0005-0000-0000-0000E75F0000}"/>
    <cellStyle name="Note 2 4 2 9 3" xfId="18809" xr:uid="{00000000-0005-0000-0000-0000E85F0000}"/>
    <cellStyle name="Note 2 4 2 9 3 2" xfId="41066" xr:uid="{00000000-0005-0000-0000-0000E95F0000}"/>
    <cellStyle name="Note 2 4 2 9 4" xfId="14359" xr:uid="{00000000-0005-0000-0000-0000EA5F0000}"/>
    <cellStyle name="Note 2 4 2 9 4 2" xfId="36616" xr:uid="{00000000-0005-0000-0000-0000EB5F0000}"/>
    <cellStyle name="Note 2 4 2 9 5" xfId="27664" xr:uid="{00000000-0005-0000-0000-0000EC5F0000}"/>
    <cellStyle name="Note 2 4 3" xfId="5939" xr:uid="{00000000-0005-0000-0000-0000ED5F0000}"/>
    <cellStyle name="Note 2 4 3 2" xfId="10486" xr:uid="{00000000-0005-0000-0000-0000EE5F0000}"/>
    <cellStyle name="Note 2 4 3 2 2" xfId="23888" xr:uid="{00000000-0005-0000-0000-0000EF5F0000}"/>
    <cellStyle name="Note 2 4 3 2 2 2" xfId="46145" xr:uid="{00000000-0005-0000-0000-0000F05F0000}"/>
    <cellStyle name="Note 2 4 3 2 3" xfId="32743" xr:uid="{00000000-0005-0000-0000-0000F15F0000}"/>
    <cellStyle name="Note 2 4 3 3" xfId="19341" xr:uid="{00000000-0005-0000-0000-0000F25F0000}"/>
    <cellStyle name="Note 2 4 3 3 2" xfId="41598" xr:uid="{00000000-0005-0000-0000-0000F35F0000}"/>
    <cellStyle name="Note 2 4 3 4" xfId="15033" xr:uid="{00000000-0005-0000-0000-0000F45F0000}"/>
    <cellStyle name="Note 2 4 3 4 2" xfId="37290" xr:uid="{00000000-0005-0000-0000-0000F55F0000}"/>
    <cellStyle name="Note 2 4 3 5" xfId="28196" xr:uid="{00000000-0005-0000-0000-0000F65F0000}"/>
    <cellStyle name="Note 2 4 4" xfId="5561" xr:uid="{00000000-0005-0000-0000-0000F75F0000}"/>
    <cellStyle name="Note 2 4 4 2" xfId="10108" xr:uid="{00000000-0005-0000-0000-0000F85F0000}"/>
    <cellStyle name="Note 2 4 4 2 2" xfId="23510" xr:uid="{00000000-0005-0000-0000-0000F95F0000}"/>
    <cellStyle name="Note 2 4 4 2 2 2" xfId="45767" xr:uid="{00000000-0005-0000-0000-0000FA5F0000}"/>
    <cellStyle name="Note 2 4 4 2 3" xfId="32365" xr:uid="{00000000-0005-0000-0000-0000FB5F0000}"/>
    <cellStyle name="Note 2 4 4 3" xfId="19105" xr:uid="{00000000-0005-0000-0000-0000FC5F0000}"/>
    <cellStyle name="Note 2 4 4 3 2" xfId="41362" xr:uid="{00000000-0005-0000-0000-0000FD5F0000}"/>
    <cellStyle name="Note 2 4 4 4" xfId="14655" xr:uid="{00000000-0005-0000-0000-0000FE5F0000}"/>
    <cellStyle name="Note 2 4 4 4 2" xfId="36912" xr:uid="{00000000-0005-0000-0000-0000FF5F0000}"/>
    <cellStyle name="Note 2 4 4 5" xfId="27960" xr:uid="{00000000-0005-0000-0000-000000600000}"/>
    <cellStyle name="Note 2 4 5" xfId="6019" xr:uid="{00000000-0005-0000-0000-000001600000}"/>
    <cellStyle name="Note 2 4 5 2" xfId="10566" xr:uid="{00000000-0005-0000-0000-000002600000}"/>
    <cellStyle name="Note 2 4 5 2 2" xfId="23968" xr:uid="{00000000-0005-0000-0000-000003600000}"/>
    <cellStyle name="Note 2 4 5 2 2 2" xfId="46225" xr:uid="{00000000-0005-0000-0000-000004600000}"/>
    <cellStyle name="Note 2 4 5 2 3" xfId="32823" xr:uid="{00000000-0005-0000-0000-000005600000}"/>
    <cellStyle name="Note 2 4 5 3" xfId="19421" xr:uid="{00000000-0005-0000-0000-000006600000}"/>
    <cellStyle name="Note 2 4 5 3 2" xfId="41678" xr:uid="{00000000-0005-0000-0000-000007600000}"/>
    <cellStyle name="Note 2 4 5 4" xfId="15113" xr:uid="{00000000-0005-0000-0000-000008600000}"/>
    <cellStyle name="Note 2 4 5 4 2" xfId="37370" xr:uid="{00000000-0005-0000-0000-000009600000}"/>
    <cellStyle name="Note 2 4 5 5" xfId="28276" xr:uid="{00000000-0005-0000-0000-00000A600000}"/>
    <cellStyle name="Note 2 4 6" xfId="3774" xr:uid="{00000000-0005-0000-0000-00000B600000}"/>
    <cellStyle name="Note 2 4 6 2" xfId="8321" xr:uid="{00000000-0005-0000-0000-00000C600000}"/>
    <cellStyle name="Note 2 4 6 2 2" xfId="21723" xr:uid="{00000000-0005-0000-0000-00000D600000}"/>
    <cellStyle name="Note 2 4 6 2 2 2" xfId="43980" xr:uid="{00000000-0005-0000-0000-00000E600000}"/>
    <cellStyle name="Note 2 4 6 2 3" xfId="30578" xr:uid="{00000000-0005-0000-0000-00000F600000}"/>
    <cellStyle name="Note 2 4 6 3" xfId="17415" xr:uid="{00000000-0005-0000-0000-000010600000}"/>
    <cellStyle name="Note 2 4 6 3 2" xfId="39672" xr:uid="{00000000-0005-0000-0000-000011600000}"/>
    <cellStyle name="Note 2 4 6 4" xfId="12868" xr:uid="{00000000-0005-0000-0000-000012600000}"/>
    <cellStyle name="Note 2 4 6 4 2" xfId="35125" xr:uid="{00000000-0005-0000-0000-000013600000}"/>
    <cellStyle name="Note 2 4 6 5" xfId="26270" xr:uid="{00000000-0005-0000-0000-000014600000}"/>
    <cellStyle name="Note 2 4 7" xfId="7513" xr:uid="{00000000-0005-0000-0000-000015600000}"/>
    <cellStyle name="Note 2 4 7 2" xfId="12060" xr:uid="{00000000-0005-0000-0000-000016600000}"/>
    <cellStyle name="Note 2 4 7 2 2" xfId="25462" xr:uid="{00000000-0005-0000-0000-000017600000}"/>
    <cellStyle name="Note 2 4 7 2 2 2" xfId="47719" xr:uid="{00000000-0005-0000-0000-000018600000}"/>
    <cellStyle name="Note 2 4 7 2 3" xfId="34317" xr:uid="{00000000-0005-0000-0000-000019600000}"/>
    <cellStyle name="Note 2 4 7 3" xfId="20915" xr:uid="{00000000-0005-0000-0000-00001A600000}"/>
    <cellStyle name="Note 2 4 7 3 2" xfId="43172" xr:uid="{00000000-0005-0000-0000-00001B600000}"/>
    <cellStyle name="Note 2 4 7 4" xfId="16607" xr:uid="{00000000-0005-0000-0000-00001C600000}"/>
    <cellStyle name="Note 2 4 7 4 2" xfId="38864" xr:uid="{00000000-0005-0000-0000-00001D600000}"/>
    <cellStyle name="Note 2 4 7 5" xfId="29770" xr:uid="{00000000-0005-0000-0000-00001E600000}"/>
    <cellStyle name="Note 2 4 8" xfId="7620" xr:uid="{00000000-0005-0000-0000-00001F600000}"/>
    <cellStyle name="Note 2 4 8 2" xfId="12167" xr:uid="{00000000-0005-0000-0000-000020600000}"/>
    <cellStyle name="Note 2 4 8 2 2" xfId="25569" xr:uid="{00000000-0005-0000-0000-000021600000}"/>
    <cellStyle name="Note 2 4 8 2 2 2" xfId="47826" xr:uid="{00000000-0005-0000-0000-000022600000}"/>
    <cellStyle name="Note 2 4 8 2 3" xfId="34424" xr:uid="{00000000-0005-0000-0000-000023600000}"/>
    <cellStyle name="Note 2 4 8 3" xfId="21022" xr:uid="{00000000-0005-0000-0000-000024600000}"/>
    <cellStyle name="Note 2 4 8 3 2" xfId="43279" xr:uid="{00000000-0005-0000-0000-000025600000}"/>
    <cellStyle name="Note 2 4 8 4" xfId="16714" xr:uid="{00000000-0005-0000-0000-000026600000}"/>
    <cellStyle name="Note 2 4 8 4 2" xfId="38971" xr:uid="{00000000-0005-0000-0000-000027600000}"/>
    <cellStyle name="Note 2 4 8 5" xfId="29877" xr:uid="{00000000-0005-0000-0000-000028600000}"/>
    <cellStyle name="Note 2 4 9" xfId="5121" xr:uid="{00000000-0005-0000-0000-000029600000}"/>
    <cellStyle name="Note 2 4 9 2" xfId="9668" xr:uid="{00000000-0005-0000-0000-00002A600000}"/>
    <cellStyle name="Note 2 4 9 2 2" xfId="23070" xr:uid="{00000000-0005-0000-0000-00002B600000}"/>
    <cellStyle name="Note 2 4 9 2 2 2" xfId="45327" xr:uid="{00000000-0005-0000-0000-00002C600000}"/>
    <cellStyle name="Note 2 4 9 2 3" xfId="31925" xr:uid="{00000000-0005-0000-0000-00002D600000}"/>
    <cellStyle name="Note 2 4 9 3" xfId="18714" xr:uid="{00000000-0005-0000-0000-00002E600000}"/>
    <cellStyle name="Note 2 4 9 3 2" xfId="40971" xr:uid="{00000000-0005-0000-0000-00002F600000}"/>
    <cellStyle name="Note 2 4 9 4" xfId="14215" xr:uid="{00000000-0005-0000-0000-000030600000}"/>
    <cellStyle name="Note 2 4 9 4 2" xfId="36472" xr:uid="{00000000-0005-0000-0000-000031600000}"/>
    <cellStyle name="Note 2 4 9 5" xfId="27569" xr:uid="{00000000-0005-0000-0000-000032600000}"/>
    <cellStyle name="Note 2 5" xfId="3435" xr:uid="{00000000-0005-0000-0000-000033600000}"/>
    <cellStyle name="Note 2 5 10" xfId="4613" xr:uid="{00000000-0005-0000-0000-000034600000}"/>
    <cellStyle name="Note 2 5 10 2" xfId="9160" xr:uid="{00000000-0005-0000-0000-000035600000}"/>
    <cellStyle name="Note 2 5 10 2 2" xfId="22562" xr:uid="{00000000-0005-0000-0000-000036600000}"/>
    <cellStyle name="Note 2 5 10 2 2 2" xfId="44819" xr:uid="{00000000-0005-0000-0000-000037600000}"/>
    <cellStyle name="Note 2 5 10 2 3" xfId="31417" xr:uid="{00000000-0005-0000-0000-000038600000}"/>
    <cellStyle name="Note 2 5 10 3" xfId="18254" xr:uid="{00000000-0005-0000-0000-000039600000}"/>
    <cellStyle name="Note 2 5 10 3 2" xfId="40511" xr:uid="{00000000-0005-0000-0000-00003A600000}"/>
    <cellStyle name="Note 2 5 10 4" xfId="13707" xr:uid="{00000000-0005-0000-0000-00003B600000}"/>
    <cellStyle name="Note 2 5 10 4 2" xfId="35964" xr:uid="{00000000-0005-0000-0000-00003C600000}"/>
    <cellStyle name="Note 2 5 10 5" xfId="27109" xr:uid="{00000000-0005-0000-0000-00003D600000}"/>
    <cellStyle name="Note 2 5 11" xfId="4280" xr:uid="{00000000-0005-0000-0000-00003E600000}"/>
    <cellStyle name="Note 2 5 11 2" xfId="8827" xr:uid="{00000000-0005-0000-0000-00003F600000}"/>
    <cellStyle name="Note 2 5 11 2 2" xfId="22229" xr:uid="{00000000-0005-0000-0000-000040600000}"/>
    <cellStyle name="Note 2 5 11 2 2 2" xfId="44486" xr:uid="{00000000-0005-0000-0000-000041600000}"/>
    <cellStyle name="Note 2 5 11 2 3" xfId="31084" xr:uid="{00000000-0005-0000-0000-000042600000}"/>
    <cellStyle name="Note 2 5 11 3" xfId="17921" xr:uid="{00000000-0005-0000-0000-000043600000}"/>
    <cellStyle name="Note 2 5 11 3 2" xfId="40178" xr:uid="{00000000-0005-0000-0000-000044600000}"/>
    <cellStyle name="Note 2 5 11 4" xfId="13374" xr:uid="{00000000-0005-0000-0000-000045600000}"/>
    <cellStyle name="Note 2 5 11 4 2" xfId="35631" xr:uid="{00000000-0005-0000-0000-000046600000}"/>
    <cellStyle name="Note 2 5 11 5" xfId="26776" xr:uid="{00000000-0005-0000-0000-000047600000}"/>
    <cellStyle name="Note 2 5 2" xfId="5615" xr:uid="{00000000-0005-0000-0000-000048600000}"/>
    <cellStyle name="Note 2 5 2 10" xfId="7591" xr:uid="{00000000-0005-0000-0000-000049600000}"/>
    <cellStyle name="Note 2 5 2 10 2" xfId="12138" xr:uid="{00000000-0005-0000-0000-00004A600000}"/>
    <cellStyle name="Note 2 5 2 10 2 2" xfId="25540" xr:uid="{00000000-0005-0000-0000-00004B600000}"/>
    <cellStyle name="Note 2 5 2 10 2 2 2" xfId="47797" xr:uid="{00000000-0005-0000-0000-00004C600000}"/>
    <cellStyle name="Note 2 5 2 10 2 3" xfId="34395" xr:uid="{00000000-0005-0000-0000-00004D600000}"/>
    <cellStyle name="Note 2 5 2 10 3" xfId="20993" xr:uid="{00000000-0005-0000-0000-00004E600000}"/>
    <cellStyle name="Note 2 5 2 10 3 2" xfId="43250" xr:uid="{00000000-0005-0000-0000-00004F600000}"/>
    <cellStyle name="Note 2 5 2 10 4" xfId="16685" xr:uid="{00000000-0005-0000-0000-000050600000}"/>
    <cellStyle name="Note 2 5 2 10 4 2" xfId="38942" xr:uid="{00000000-0005-0000-0000-000051600000}"/>
    <cellStyle name="Note 2 5 2 10 5" xfId="29848" xr:uid="{00000000-0005-0000-0000-000052600000}"/>
    <cellStyle name="Note 2 5 2 11" xfId="10162" xr:uid="{00000000-0005-0000-0000-000053600000}"/>
    <cellStyle name="Note 2 5 2 11 2" xfId="23564" xr:uid="{00000000-0005-0000-0000-000054600000}"/>
    <cellStyle name="Note 2 5 2 11 2 2" xfId="45821" xr:uid="{00000000-0005-0000-0000-000055600000}"/>
    <cellStyle name="Note 2 5 2 11 3" xfId="32419" xr:uid="{00000000-0005-0000-0000-000056600000}"/>
    <cellStyle name="Note 2 5 2 12" xfId="14709" xr:uid="{00000000-0005-0000-0000-000057600000}"/>
    <cellStyle name="Note 2 5 2 12 2" xfId="36966" xr:uid="{00000000-0005-0000-0000-000058600000}"/>
    <cellStyle name="Note 2 5 2 2" xfId="6323" xr:uid="{00000000-0005-0000-0000-000059600000}"/>
    <cellStyle name="Note 2 5 2 2 2" xfId="10870" xr:uid="{00000000-0005-0000-0000-00005A600000}"/>
    <cellStyle name="Note 2 5 2 2 2 2" xfId="24272" xr:uid="{00000000-0005-0000-0000-00005B600000}"/>
    <cellStyle name="Note 2 5 2 2 2 2 2" xfId="46529" xr:uid="{00000000-0005-0000-0000-00005C600000}"/>
    <cellStyle name="Note 2 5 2 2 2 3" xfId="33127" xr:uid="{00000000-0005-0000-0000-00005D600000}"/>
    <cellStyle name="Note 2 5 2 2 3" xfId="19725" xr:uid="{00000000-0005-0000-0000-00005E600000}"/>
    <cellStyle name="Note 2 5 2 2 3 2" xfId="41982" xr:uid="{00000000-0005-0000-0000-00005F600000}"/>
    <cellStyle name="Note 2 5 2 2 4" xfId="15417" xr:uid="{00000000-0005-0000-0000-000060600000}"/>
    <cellStyle name="Note 2 5 2 2 4 2" xfId="37674" xr:uid="{00000000-0005-0000-0000-000061600000}"/>
    <cellStyle name="Note 2 5 2 2 5" xfId="28580" xr:uid="{00000000-0005-0000-0000-000062600000}"/>
    <cellStyle name="Note 2 5 2 3" xfId="6793" xr:uid="{00000000-0005-0000-0000-000063600000}"/>
    <cellStyle name="Note 2 5 2 3 2" xfId="11340" xr:uid="{00000000-0005-0000-0000-000064600000}"/>
    <cellStyle name="Note 2 5 2 3 2 2" xfId="24742" xr:uid="{00000000-0005-0000-0000-000065600000}"/>
    <cellStyle name="Note 2 5 2 3 2 2 2" xfId="46999" xr:uid="{00000000-0005-0000-0000-000066600000}"/>
    <cellStyle name="Note 2 5 2 3 2 3" xfId="33597" xr:uid="{00000000-0005-0000-0000-000067600000}"/>
    <cellStyle name="Note 2 5 2 3 3" xfId="20195" xr:uid="{00000000-0005-0000-0000-000068600000}"/>
    <cellStyle name="Note 2 5 2 3 3 2" xfId="42452" xr:uid="{00000000-0005-0000-0000-000069600000}"/>
    <cellStyle name="Note 2 5 2 3 4" xfId="15887" xr:uid="{00000000-0005-0000-0000-00006A600000}"/>
    <cellStyle name="Note 2 5 2 3 4 2" xfId="38144" xr:uid="{00000000-0005-0000-0000-00006B600000}"/>
    <cellStyle name="Note 2 5 2 3 5" xfId="29050" xr:uid="{00000000-0005-0000-0000-00006C600000}"/>
    <cellStyle name="Note 2 5 2 4" xfId="7066" xr:uid="{00000000-0005-0000-0000-00006D600000}"/>
    <cellStyle name="Note 2 5 2 4 2" xfId="11613" xr:uid="{00000000-0005-0000-0000-00006E600000}"/>
    <cellStyle name="Note 2 5 2 4 2 2" xfId="25015" xr:uid="{00000000-0005-0000-0000-00006F600000}"/>
    <cellStyle name="Note 2 5 2 4 2 2 2" xfId="47272" xr:uid="{00000000-0005-0000-0000-000070600000}"/>
    <cellStyle name="Note 2 5 2 4 2 3" xfId="33870" xr:uid="{00000000-0005-0000-0000-000071600000}"/>
    <cellStyle name="Note 2 5 2 4 3" xfId="20468" xr:uid="{00000000-0005-0000-0000-000072600000}"/>
    <cellStyle name="Note 2 5 2 4 3 2" xfId="42725" xr:uid="{00000000-0005-0000-0000-000073600000}"/>
    <cellStyle name="Note 2 5 2 4 4" xfId="16160" xr:uid="{00000000-0005-0000-0000-000074600000}"/>
    <cellStyle name="Note 2 5 2 4 4 2" xfId="38417" xr:uid="{00000000-0005-0000-0000-000075600000}"/>
    <cellStyle name="Note 2 5 2 4 5" xfId="29323" xr:uid="{00000000-0005-0000-0000-000076600000}"/>
    <cellStyle name="Note 2 5 2 5" xfId="6110" xr:uid="{00000000-0005-0000-0000-000077600000}"/>
    <cellStyle name="Note 2 5 2 5 2" xfId="10657" xr:uid="{00000000-0005-0000-0000-000078600000}"/>
    <cellStyle name="Note 2 5 2 5 2 2" xfId="24059" xr:uid="{00000000-0005-0000-0000-000079600000}"/>
    <cellStyle name="Note 2 5 2 5 2 2 2" xfId="46316" xr:uid="{00000000-0005-0000-0000-00007A600000}"/>
    <cellStyle name="Note 2 5 2 5 2 3" xfId="32914" xr:uid="{00000000-0005-0000-0000-00007B600000}"/>
    <cellStyle name="Note 2 5 2 5 3" xfId="19512" xr:uid="{00000000-0005-0000-0000-00007C600000}"/>
    <cellStyle name="Note 2 5 2 5 3 2" xfId="41769" xr:uid="{00000000-0005-0000-0000-00007D600000}"/>
    <cellStyle name="Note 2 5 2 5 4" xfId="15204" xr:uid="{00000000-0005-0000-0000-00007E600000}"/>
    <cellStyle name="Note 2 5 2 5 4 2" xfId="37461" xr:uid="{00000000-0005-0000-0000-00007F600000}"/>
    <cellStyle name="Note 2 5 2 5 5" xfId="28367" xr:uid="{00000000-0005-0000-0000-000080600000}"/>
    <cellStyle name="Note 2 5 2 6" xfId="8109" xr:uid="{00000000-0005-0000-0000-000081600000}"/>
    <cellStyle name="Note 2 5 2 6 2" xfId="12656" xr:uid="{00000000-0005-0000-0000-000082600000}"/>
    <cellStyle name="Note 2 5 2 6 2 2" xfId="26058" xr:uid="{00000000-0005-0000-0000-000083600000}"/>
    <cellStyle name="Note 2 5 2 6 2 2 2" xfId="48315" xr:uid="{00000000-0005-0000-0000-000084600000}"/>
    <cellStyle name="Note 2 5 2 6 2 3" xfId="34913" xr:uid="{00000000-0005-0000-0000-000085600000}"/>
    <cellStyle name="Note 2 5 2 6 3" xfId="21511" xr:uid="{00000000-0005-0000-0000-000086600000}"/>
    <cellStyle name="Note 2 5 2 6 3 2" xfId="43768" xr:uid="{00000000-0005-0000-0000-000087600000}"/>
    <cellStyle name="Note 2 5 2 6 4" xfId="17203" xr:uid="{00000000-0005-0000-0000-000088600000}"/>
    <cellStyle name="Note 2 5 2 6 4 2" xfId="39460" xr:uid="{00000000-0005-0000-0000-000089600000}"/>
    <cellStyle name="Note 2 5 2 6 5" xfId="30366" xr:uid="{00000000-0005-0000-0000-00008A600000}"/>
    <cellStyle name="Note 2 5 2 7" xfId="7821" xr:uid="{00000000-0005-0000-0000-00008B600000}"/>
    <cellStyle name="Note 2 5 2 7 2" xfId="12368" xr:uid="{00000000-0005-0000-0000-00008C600000}"/>
    <cellStyle name="Note 2 5 2 7 2 2" xfId="25770" xr:uid="{00000000-0005-0000-0000-00008D600000}"/>
    <cellStyle name="Note 2 5 2 7 2 2 2" xfId="48027" xr:uid="{00000000-0005-0000-0000-00008E600000}"/>
    <cellStyle name="Note 2 5 2 7 2 3" xfId="34625" xr:uid="{00000000-0005-0000-0000-00008F600000}"/>
    <cellStyle name="Note 2 5 2 7 3" xfId="21223" xr:uid="{00000000-0005-0000-0000-000090600000}"/>
    <cellStyle name="Note 2 5 2 7 3 2" xfId="43480" xr:uid="{00000000-0005-0000-0000-000091600000}"/>
    <cellStyle name="Note 2 5 2 7 4" xfId="16915" xr:uid="{00000000-0005-0000-0000-000092600000}"/>
    <cellStyle name="Note 2 5 2 7 4 2" xfId="39172" xr:uid="{00000000-0005-0000-0000-000093600000}"/>
    <cellStyle name="Note 2 5 2 7 5" xfId="30078" xr:uid="{00000000-0005-0000-0000-000094600000}"/>
    <cellStyle name="Note 2 5 2 8" xfId="5489" xr:uid="{00000000-0005-0000-0000-000095600000}"/>
    <cellStyle name="Note 2 5 2 8 2" xfId="10036" xr:uid="{00000000-0005-0000-0000-000096600000}"/>
    <cellStyle name="Note 2 5 2 8 2 2" xfId="23438" xr:uid="{00000000-0005-0000-0000-000097600000}"/>
    <cellStyle name="Note 2 5 2 8 2 2 2" xfId="45695" xr:uid="{00000000-0005-0000-0000-000098600000}"/>
    <cellStyle name="Note 2 5 2 8 2 3" xfId="32293" xr:uid="{00000000-0005-0000-0000-000099600000}"/>
    <cellStyle name="Note 2 5 2 8 3" xfId="19033" xr:uid="{00000000-0005-0000-0000-00009A600000}"/>
    <cellStyle name="Note 2 5 2 8 3 2" xfId="41290" xr:uid="{00000000-0005-0000-0000-00009B600000}"/>
    <cellStyle name="Note 2 5 2 8 4" xfId="14583" xr:uid="{00000000-0005-0000-0000-00009C600000}"/>
    <cellStyle name="Note 2 5 2 8 4 2" xfId="36840" xr:uid="{00000000-0005-0000-0000-00009D600000}"/>
    <cellStyle name="Note 2 5 2 8 5" xfId="27888" xr:uid="{00000000-0005-0000-0000-00009E600000}"/>
    <cellStyle name="Note 2 5 2 9" xfId="6530" xr:uid="{00000000-0005-0000-0000-00009F600000}"/>
    <cellStyle name="Note 2 5 2 9 2" xfId="11077" xr:uid="{00000000-0005-0000-0000-0000A0600000}"/>
    <cellStyle name="Note 2 5 2 9 2 2" xfId="24479" xr:uid="{00000000-0005-0000-0000-0000A1600000}"/>
    <cellStyle name="Note 2 5 2 9 2 2 2" xfId="46736" xr:uid="{00000000-0005-0000-0000-0000A2600000}"/>
    <cellStyle name="Note 2 5 2 9 2 3" xfId="33334" xr:uid="{00000000-0005-0000-0000-0000A3600000}"/>
    <cellStyle name="Note 2 5 2 9 3" xfId="19932" xr:uid="{00000000-0005-0000-0000-0000A4600000}"/>
    <cellStyle name="Note 2 5 2 9 3 2" xfId="42189" xr:uid="{00000000-0005-0000-0000-0000A5600000}"/>
    <cellStyle name="Note 2 5 2 9 4" xfId="15624" xr:uid="{00000000-0005-0000-0000-0000A6600000}"/>
    <cellStyle name="Note 2 5 2 9 4 2" xfId="37881" xr:uid="{00000000-0005-0000-0000-0000A7600000}"/>
    <cellStyle name="Note 2 5 2 9 5" xfId="28787" xr:uid="{00000000-0005-0000-0000-0000A8600000}"/>
    <cellStyle name="Note 2 5 3" xfId="5940" xr:uid="{00000000-0005-0000-0000-0000A9600000}"/>
    <cellStyle name="Note 2 5 3 2" xfId="10487" xr:uid="{00000000-0005-0000-0000-0000AA600000}"/>
    <cellStyle name="Note 2 5 3 2 2" xfId="23889" xr:uid="{00000000-0005-0000-0000-0000AB600000}"/>
    <cellStyle name="Note 2 5 3 2 2 2" xfId="46146" xr:uid="{00000000-0005-0000-0000-0000AC600000}"/>
    <cellStyle name="Note 2 5 3 2 3" xfId="32744" xr:uid="{00000000-0005-0000-0000-0000AD600000}"/>
    <cellStyle name="Note 2 5 3 3" xfId="19342" xr:uid="{00000000-0005-0000-0000-0000AE600000}"/>
    <cellStyle name="Note 2 5 3 3 2" xfId="41599" xr:uid="{00000000-0005-0000-0000-0000AF600000}"/>
    <cellStyle name="Note 2 5 3 4" xfId="15034" xr:uid="{00000000-0005-0000-0000-0000B0600000}"/>
    <cellStyle name="Note 2 5 3 4 2" xfId="37291" xr:uid="{00000000-0005-0000-0000-0000B1600000}"/>
    <cellStyle name="Note 2 5 3 5" xfId="28197" xr:uid="{00000000-0005-0000-0000-0000B2600000}"/>
    <cellStyle name="Note 2 5 4" xfId="5562" xr:uid="{00000000-0005-0000-0000-0000B3600000}"/>
    <cellStyle name="Note 2 5 4 2" xfId="10109" xr:uid="{00000000-0005-0000-0000-0000B4600000}"/>
    <cellStyle name="Note 2 5 4 2 2" xfId="23511" xr:uid="{00000000-0005-0000-0000-0000B5600000}"/>
    <cellStyle name="Note 2 5 4 2 2 2" xfId="45768" xr:uid="{00000000-0005-0000-0000-0000B6600000}"/>
    <cellStyle name="Note 2 5 4 2 3" xfId="32366" xr:uid="{00000000-0005-0000-0000-0000B7600000}"/>
    <cellStyle name="Note 2 5 4 3" xfId="19106" xr:uid="{00000000-0005-0000-0000-0000B8600000}"/>
    <cellStyle name="Note 2 5 4 3 2" xfId="41363" xr:uid="{00000000-0005-0000-0000-0000B9600000}"/>
    <cellStyle name="Note 2 5 4 4" xfId="14656" xr:uid="{00000000-0005-0000-0000-0000BA600000}"/>
    <cellStyle name="Note 2 5 4 4 2" xfId="36913" xr:uid="{00000000-0005-0000-0000-0000BB600000}"/>
    <cellStyle name="Note 2 5 4 5" xfId="27961" xr:uid="{00000000-0005-0000-0000-0000BC600000}"/>
    <cellStyle name="Note 2 5 5" xfId="6020" xr:uid="{00000000-0005-0000-0000-0000BD600000}"/>
    <cellStyle name="Note 2 5 5 2" xfId="10567" xr:uid="{00000000-0005-0000-0000-0000BE600000}"/>
    <cellStyle name="Note 2 5 5 2 2" xfId="23969" xr:uid="{00000000-0005-0000-0000-0000BF600000}"/>
    <cellStyle name="Note 2 5 5 2 2 2" xfId="46226" xr:uid="{00000000-0005-0000-0000-0000C0600000}"/>
    <cellStyle name="Note 2 5 5 2 3" xfId="32824" xr:uid="{00000000-0005-0000-0000-0000C1600000}"/>
    <cellStyle name="Note 2 5 5 3" xfId="19422" xr:uid="{00000000-0005-0000-0000-0000C2600000}"/>
    <cellStyle name="Note 2 5 5 3 2" xfId="41679" xr:uid="{00000000-0005-0000-0000-0000C3600000}"/>
    <cellStyle name="Note 2 5 5 4" xfId="15114" xr:uid="{00000000-0005-0000-0000-0000C4600000}"/>
    <cellStyle name="Note 2 5 5 4 2" xfId="37371" xr:uid="{00000000-0005-0000-0000-0000C5600000}"/>
    <cellStyle name="Note 2 5 5 5" xfId="28277" xr:uid="{00000000-0005-0000-0000-0000C6600000}"/>
    <cellStyle name="Note 2 5 6" xfId="3773" xr:uid="{00000000-0005-0000-0000-0000C7600000}"/>
    <cellStyle name="Note 2 5 6 2" xfId="8320" xr:uid="{00000000-0005-0000-0000-0000C8600000}"/>
    <cellStyle name="Note 2 5 6 2 2" xfId="21722" xr:uid="{00000000-0005-0000-0000-0000C9600000}"/>
    <cellStyle name="Note 2 5 6 2 2 2" xfId="43979" xr:uid="{00000000-0005-0000-0000-0000CA600000}"/>
    <cellStyle name="Note 2 5 6 2 3" xfId="30577" xr:uid="{00000000-0005-0000-0000-0000CB600000}"/>
    <cellStyle name="Note 2 5 6 3" xfId="17414" xr:uid="{00000000-0005-0000-0000-0000CC600000}"/>
    <cellStyle name="Note 2 5 6 3 2" xfId="39671" xr:uid="{00000000-0005-0000-0000-0000CD600000}"/>
    <cellStyle name="Note 2 5 6 4" xfId="12867" xr:uid="{00000000-0005-0000-0000-0000CE600000}"/>
    <cellStyle name="Note 2 5 6 4 2" xfId="35124" xr:uid="{00000000-0005-0000-0000-0000CF600000}"/>
    <cellStyle name="Note 2 5 6 5" xfId="26269" xr:uid="{00000000-0005-0000-0000-0000D0600000}"/>
    <cellStyle name="Note 2 5 7" xfId="7514" xr:uid="{00000000-0005-0000-0000-0000D1600000}"/>
    <cellStyle name="Note 2 5 7 2" xfId="12061" xr:uid="{00000000-0005-0000-0000-0000D2600000}"/>
    <cellStyle name="Note 2 5 7 2 2" xfId="25463" xr:uid="{00000000-0005-0000-0000-0000D3600000}"/>
    <cellStyle name="Note 2 5 7 2 2 2" xfId="47720" xr:uid="{00000000-0005-0000-0000-0000D4600000}"/>
    <cellStyle name="Note 2 5 7 2 3" xfId="34318" xr:uid="{00000000-0005-0000-0000-0000D5600000}"/>
    <cellStyle name="Note 2 5 7 3" xfId="20916" xr:uid="{00000000-0005-0000-0000-0000D6600000}"/>
    <cellStyle name="Note 2 5 7 3 2" xfId="43173" xr:uid="{00000000-0005-0000-0000-0000D7600000}"/>
    <cellStyle name="Note 2 5 7 4" xfId="16608" xr:uid="{00000000-0005-0000-0000-0000D8600000}"/>
    <cellStyle name="Note 2 5 7 4 2" xfId="38865" xr:uid="{00000000-0005-0000-0000-0000D9600000}"/>
    <cellStyle name="Note 2 5 7 5" xfId="29771" xr:uid="{00000000-0005-0000-0000-0000DA600000}"/>
    <cellStyle name="Note 2 5 8" xfId="6674" xr:uid="{00000000-0005-0000-0000-0000DB600000}"/>
    <cellStyle name="Note 2 5 8 2" xfId="11221" xr:uid="{00000000-0005-0000-0000-0000DC600000}"/>
    <cellStyle name="Note 2 5 8 2 2" xfId="24623" xr:uid="{00000000-0005-0000-0000-0000DD600000}"/>
    <cellStyle name="Note 2 5 8 2 2 2" xfId="46880" xr:uid="{00000000-0005-0000-0000-0000DE600000}"/>
    <cellStyle name="Note 2 5 8 2 3" xfId="33478" xr:uid="{00000000-0005-0000-0000-0000DF600000}"/>
    <cellStyle name="Note 2 5 8 3" xfId="20076" xr:uid="{00000000-0005-0000-0000-0000E0600000}"/>
    <cellStyle name="Note 2 5 8 3 2" xfId="42333" xr:uid="{00000000-0005-0000-0000-0000E1600000}"/>
    <cellStyle name="Note 2 5 8 4" xfId="15768" xr:uid="{00000000-0005-0000-0000-0000E2600000}"/>
    <cellStyle name="Note 2 5 8 4 2" xfId="38025" xr:uid="{00000000-0005-0000-0000-0000E3600000}"/>
    <cellStyle name="Note 2 5 8 5" xfId="28931" xr:uid="{00000000-0005-0000-0000-0000E4600000}"/>
    <cellStyle name="Note 2 5 9" xfId="5122" xr:uid="{00000000-0005-0000-0000-0000E5600000}"/>
    <cellStyle name="Note 2 5 9 2" xfId="9669" xr:uid="{00000000-0005-0000-0000-0000E6600000}"/>
    <cellStyle name="Note 2 5 9 2 2" xfId="23071" xr:uid="{00000000-0005-0000-0000-0000E7600000}"/>
    <cellStyle name="Note 2 5 9 2 2 2" xfId="45328" xr:uid="{00000000-0005-0000-0000-0000E8600000}"/>
    <cellStyle name="Note 2 5 9 2 3" xfId="31926" xr:uid="{00000000-0005-0000-0000-0000E9600000}"/>
    <cellStyle name="Note 2 5 9 3" xfId="18715" xr:uid="{00000000-0005-0000-0000-0000EA600000}"/>
    <cellStyle name="Note 2 5 9 3 2" xfId="40972" xr:uid="{00000000-0005-0000-0000-0000EB600000}"/>
    <cellStyle name="Note 2 5 9 4" xfId="14216" xr:uid="{00000000-0005-0000-0000-0000EC600000}"/>
    <cellStyle name="Note 2 5 9 4 2" xfId="36473" xr:uid="{00000000-0005-0000-0000-0000ED600000}"/>
    <cellStyle name="Note 2 5 9 5" xfId="27570" xr:uid="{00000000-0005-0000-0000-0000EE600000}"/>
    <cellStyle name="Note 2 6" xfId="3436" xr:uid="{00000000-0005-0000-0000-0000EF600000}"/>
    <cellStyle name="Note 2 6 10" xfId="4614" xr:uid="{00000000-0005-0000-0000-0000F0600000}"/>
    <cellStyle name="Note 2 6 10 2" xfId="9161" xr:uid="{00000000-0005-0000-0000-0000F1600000}"/>
    <cellStyle name="Note 2 6 10 2 2" xfId="22563" xr:uid="{00000000-0005-0000-0000-0000F2600000}"/>
    <cellStyle name="Note 2 6 10 2 2 2" xfId="44820" xr:uid="{00000000-0005-0000-0000-0000F3600000}"/>
    <cellStyle name="Note 2 6 10 2 3" xfId="31418" xr:uid="{00000000-0005-0000-0000-0000F4600000}"/>
    <cellStyle name="Note 2 6 10 3" xfId="18255" xr:uid="{00000000-0005-0000-0000-0000F5600000}"/>
    <cellStyle name="Note 2 6 10 3 2" xfId="40512" xr:uid="{00000000-0005-0000-0000-0000F6600000}"/>
    <cellStyle name="Note 2 6 10 4" xfId="13708" xr:uid="{00000000-0005-0000-0000-0000F7600000}"/>
    <cellStyle name="Note 2 6 10 4 2" xfId="35965" xr:uid="{00000000-0005-0000-0000-0000F8600000}"/>
    <cellStyle name="Note 2 6 10 5" xfId="27110" xr:uid="{00000000-0005-0000-0000-0000F9600000}"/>
    <cellStyle name="Note 2 6 11" xfId="4281" xr:uid="{00000000-0005-0000-0000-0000FA600000}"/>
    <cellStyle name="Note 2 6 11 2" xfId="8828" xr:uid="{00000000-0005-0000-0000-0000FB600000}"/>
    <cellStyle name="Note 2 6 11 2 2" xfId="22230" xr:uid="{00000000-0005-0000-0000-0000FC600000}"/>
    <cellStyle name="Note 2 6 11 2 2 2" xfId="44487" xr:uid="{00000000-0005-0000-0000-0000FD600000}"/>
    <cellStyle name="Note 2 6 11 2 3" xfId="31085" xr:uid="{00000000-0005-0000-0000-0000FE600000}"/>
    <cellStyle name="Note 2 6 11 3" xfId="17922" xr:uid="{00000000-0005-0000-0000-0000FF600000}"/>
    <cellStyle name="Note 2 6 11 3 2" xfId="40179" xr:uid="{00000000-0005-0000-0000-000000610000}"/>
    <cellStyle name="Note 2 6 11 4" xfId="13375" xr:uid="{00000000-0005-0000-0000-000001610000}"/>
    <cellStyle name="Note 2 6 11 4 2" xfId="35632" xr:uid="{00000000-0005-0000-0000-000002610000}"/>
    <cellStyle name="Note 2 6 11 5" xfId="26777" xr:uid="{00000000-0005-0000-0000-000003610000}"/>
    <cellStyle name="Note 2 6 2" xfId="5616" xr:uid="{00000000-0005-0000-0000-000004610000}"/>
    <cellStyle name="Note 2 6 2 10" xfId="4730" xr:uid="{00000000-0005-0000-0000-000005610000}"/>
    <cellStyle name="Note 2 6 2 10 2" xfId="9277" xr:uid="{00000000-0005-0000-0000-000006610000}"/>
    <cellStyle name="Note 2 6 2 10 2 2" xfId="22679" xr:uid="{00000000-0005-0000-0000-000007610000}"/>
    <cellStyle name="Note 2 6 2 10 2 2 2" xfId="44936" xr:uid="{00000000-0005-0000-0000-000008610000}"/>
    <cellStyle name="Note 2 6 2 10 2 3" xfId="31534" xr:uid="{00000000-0005-0000-0000-000009610000}"/>
    <cellStyle name="Note 2 6 2 10 3" xfId="18371" xr:uid="{00000000-0005-0000-0000-00000A610000}"/>
    <cellStyle name="Note 2 6 2 10 3 2" xfId="40628" xr:uid="{00000000-0005-0000-0000-00000B610000}"/>
    <cellStyle name="Note 2 6 2 10 4" xfId="13824" xr:uid="{00000000-0005-0000-0000-00000C610000}"/>
    <cellStyle name="Note 2 6 2 10 4 2" xfId="36081" xr:uid="{00000000-0005-0000-0000-00000D610000}"/>
    <cellStyle name="Note 2 6 2 10 5" xfId="27226" xr:uid="{00000000-0005-0000-0000-00000E610000}"/>
    <cellStyle name="Note 2 6 2 11" xfId="10163" xr:uid="{00000000-0005-0000-0000-00000F610000}"/>
    <cellStyle name="Note 2 6 2 11 2" xfId="23565" xr:uid="{00000000-0005-0000-0000-000010610000}"/>
    <cellStyle name="Note 2 6 2 11 2 2" xfId="45822" xr:uid="{00000000-0005-0000-0000-000011610000}"/>
    <cellStyle name="Note 2 6 2 11 3" xfId="32420" xr:uid="{00000000-0005-0000-0000-000012610000}"/>
    <cellStyle name="Note 2 6 2 12" xfId="14710" xr:uid="{00000000-0005-0000-0000-000013610000}"/>
    <cellStyle name="Note 2 6 2 12 2" xfId="36967" xr:uid="{00000000-0005-0000-0000-000014610000}"/>
    <cellStyle name="Note 2 6 2 2" xfId="6324" xr:uid="{00000000-0005-0000-0000-000015610000}"/>
    <cellStyle name="Note 2 6 2 2 2" xfId="10871" xr:uid="{00000000-0005-0000-0000-000016610000}"/>
    <cellStyle name="Note 2 6 2 2 2 2" xfId="24273" xr:uid="{00000000-0005-0000-0000-000017610000}"/>
    <cellStyle name="Note 2 6 2 2 2 2 2" xfId="46530" xr:uid="{00000000-0005-0000-0000-000018610000}"/>
    <cellStyle name="Note 2 6 2 2 2 3" xfId="33128" xr:uid="{00000000-0005-0000-0000-000019610000}"/>
    <cellStyle name="Note 2 6 2 2 3" xfId="19726" xr:uid="{00000000-0005-0000-0000-00001A610000}"/>
    <cellStyle name="Note 2 6 2 2 3 2" xfId="41983" xr:uid="{00000000-0005-0000-0000-00001B610000}"/>
    <cellStyle name="Note 2 6 2 2 4" xfId="15418" xr:uid="{00000000-0005-0000-0000-00001C610000}"/>
    <cellStyle name="Note 2 6 2 2 4 2" xfId="37675" xr:uid="{00000000-0005-0000-0000-00001D610000}"/>
    <cellStyle name="Note 2 6 2 2 5" xfId="28581" xr:uid="{00000000-0005-0000-0000-00001E610000}"/>
    <cellStyle name="Note 2 6 2 3" xfId="6794" xr:uid="{00000000-0005-0000-0000-00001F610000}"/>
    <cellStyle name="Note 2 6 2 3 2" xfId="11341" xr:uid="{00000000-0005-0000-0000-000020610000}"/>
    <cellStyle name="Note 2 6 2 3 2 2" xfId="24743" xr:uid="{00000000-0005-0000-0000-000021610000}"/>
    <cellStyle name="Note 2 6 2 3 2 2 2" xfId="47000" xr:uid="{00000000-0005-0000-0000-000022610000}"/>
    <cellStyle name="Note 2 6 2 3 2 3" xfId="33598" xr:uid="{00000000-0005-0000-0000-000023610000}"/>
    <cellStyle name="Note 2 6 2 3 3" xfId="20196" xr:uid="{00000000-0005-0000-0000-000024610000}"/>
    <cellStyle name="Note 2 6 2 3 3 2" xfId="42453" xr:uid="{00000000-0005-0000-0000-000025610000}"/>
    <cellStyle name="Note 2 6 2 3 4" xfId="15888" xr:uid="{00000000-0005-0000-0000-000026610000}"/>
    <cellStyle name="Note 2 6 2 3 4 2" xfId="38145" xr:uid="{00000000-0005-0000-0000-000027610000}"/>
    <cellStyle name="Note 2 6 2 3 5" xfId="29051" xr:uid="{00000000-0005-0000-0000-000028610000}"/>
    <cellStyle name="Note 2 6 2 4" xfId="7278" xr:uid="{00000000-0005-0000-0000-000029610000}"/>
    <cellStyle name="Note 2 6 2 4 2" xfId="11825" xr:uid="{00000000-0005-0000-0000-00002A610000}"/>
    <cellStyle name="Note 2 6 2 4 2 2" xfId="25227" xr:uid="{00000000-0005-0000-0000-00002B610000}"/>
    <cellStyle name="Note 2 6 2 4 2 2 2" xfId="47484" xr:uid="{00000000-0005-0000-0000-00002C610000}"/>
    <cellStyle name="Note 2 6 2 4 2 3" xfId="34082" xr:uid="{00000000-0005-0000-0000-00002D610000}"/>
    <cellStyle name="Note 2 6 2 4 3" xfId="20680" xr:uid="{00000000-0005-0000-0000-00002E610000}"/>
    <cellStyle name="Note 2 6 2 4 3 2" xfId="42937" xr:uid="{00000000-0005-0000-0000-00002F610000}"/>
    <cellStyle name="Note 2 6 2 4 4" xfId="16372" xr:uid="{00000000-0005-0000-0000-000030610000}"/>
    <cellStyle name="Note 2 6 2 4 4 2" xfId="38629" xr:uid="{00000000-0005-0000-0000-000031610000}"/>
    <cellStyle name="Note 2 6 2 4 5" xfId="29535" xr:uid="{00000000-0005-0000-0000-000032610000}"/>
    <cellStyle name="Note 2 6 2 5" xfId="7180" xr:uid="{00000000-0005-0000-0000-000033610000}"/>
    <cellStyle name="Note 2 6 2 5 2" xfId="11727" xr:uid="{00000000-0005-0000-0000-000034610000}"/>
    <cellStyle name="Note 2 6 2 5 2 2" xfId="25129" xr:uid="{00000000-0005-0000-0000-000035610000}"/>
    <cellStyle name="Note 2 6 2 5 2 2 2" xfId="47386" xr:uid="{00000000-0005-0000-0000-000036610000}"/>
    <cellStyle name="Note 2 6 2 5 2 3" xfId="33984" xr:uid="{00000000-0005-0000-0000-000037610000}"/>
    <cellStyle name="Note 2 6 2 5 3" xfId="20582" xr:uid="{00000000-0005-0000-0000-000038610000}"/>
    <cellStyle name="Note 2 6 2 5 3 2" xfId="42839" xr:uid="{00000000-0005-0000-0000-000039610000}"/>
    <cellStyle name="Note 2 6 2 5 4" xfId="16274" xr:uid="{00000000-0005-0000-0000-00003A610000}"/>
    <cellStyle name="Note 2 6 2 5 4 2" xfId="38531" xr:uid="{00000000-0005-0000-0000-00003B610000}"/>
    <cellStyle name="Note 2 6 2 5 5" xfId="29437" xr:uid="{00000000-0005-0000-0000-00003C610000}"/>
    <cellStyle name="Note 2 6 2 6" xfId="8110" xr:uid="{00000000-0005-0000-0000-00003D610000}"/>
    <cellStyle name="Note 2 6 2 6 2" xfId="12657" xr:uid="{00000000-0005-0000-0000-00003E610000}"/>
    <cellStyle name="Note 2 6 2 6 2 2" xfId="26059" xr:uid="{00000000-0005-0000-0000-00003F610000}"/>
    <cellStyle name="Note 2 6 2 6 2 2 2" xfId="48316" xr:uid="{00000000-0005-0000-0000-000040610000}"/>
    <cellStyle name="Note 2 6 2 6 2 3" xfId="34914" xr:uid="{00000000-0005-0000-0000-000041610000}"/>
    <cellStyle name="Note 2 6 2 6 3" xfId="21512" xr:uid="{00000000-0005-0000-0000-000042610000}"/>
    <cellStyle name="Note 2 6 2 6 3 2" xfId="43769" xr:uid="{00000000-0005-0000-0000-000043610000}"/>
    <cellStyle name="Note 2 6 2 6 4" xfId="17204" xr:uid="{00000000-0005-0000-0000-000044610000}"/>
    <cellStyle name="Note 2 6 2 6 4 2" xfId="39461" xr:uid="{00000000-0005-0000-0000-000045610000}"/>
    <cellStyle name="Note 2 6 2 6 5" xfId="30367" xr:uid="{00000000-0005-0000-0000-000046610000}"/>
    <cellStyle name="Note 2 6 2 7" xfId="7822" xr:uid="{00000000-0005-0000-0000-000047610000}"/>
    <cellStyle name="Note 2 6 2 7 2" xfId="12369" xr:uid="{00000000-0005-0000-0000-000048610000}"/>
    <cellStyle name="Note 2 6 2 7 2 2" xfId="25771" xr:uid="{00000000-0005-0000-0000-000049610000}"/>
    <cellStyle name="Note 2 6 2 7 2 2 2" xfId="48028" xr:uid="{00000000-0005-0000-0000-00004A610000}"/>
    <cellStyle name="Note 2 6 2 7 2 3" xfId="34626" xr:uid="{00000000-0005-0000-0000-00004B610000}"/>
    <cellStyle name="Note 2 6 2 7 3" xfId="21224" xr:uid="{00000000-0005-0000-0000-00004C610000}"/>
    <cellStyle name="Note 2 6 2 7 3 2" xfId="43481" xr:uid="{00000000-0005-0000-0000-00004D610000}"/>
    <cellStyle name="Note 2 6 2 7 4" xfId="16916" xr:uid="{00000000-0005-0000-0000-00004E610000}"/>
    <cellStyle name="Note 2 6 2 7 4 2" xfId="39173" xr:uid="{00000000-0005-0000-0000-00004F610000}"/>
    <cellStyle name="Note 2 6 2 7 5" xfId="30079" xr:uid="{00000000-0005-0000-0000-000050610000}"/>
    <cellStyle name="Note 2 6 2 8" xfId="7666" xr:uid="{00000000-0005-0000-0000-000051610000}"/>
    <cellStyle name="Note 2 6 2 8 2" xfId="12213" xr:uid="{00000000-0005-0000-0000-000052610000}"/>
    <cellStyle name="Note 2 6 2 8 2 2" xfId="25615" xr:uid="{00000000-0005-0000-0000-000053610000}"/>
    <cellStyle name="Note 2 6 2 8 2 2 2" xfId="47872" xr:uid="{00000000-0005-0000-0000-000054610000}"/>
    <cellStyle name="Note 2 6 2 8 2 3" xfId="34470" xr:uid="{00000000-0005-0000-0000-000055610000}"/>
    <cellStyle name="Note 2 6 2 8 3" xfId="21068" xr:uid="{00000000-0005-0000-0000-000056610000}"/>
    <cellStyle name="Note 2 6 2 8 3 2" xfId="43325" xr:uid="{00000000-0005-0000-0000-000057610000}"/>
    <cellStyle name="Note 2 6 2 8 4" xfId="16760" xr:uid="{00000000-0005-0000-0000-000058610000}"/>
    <cellStyle name="Note 2 6 2 8 4 2" xfId="39017" xr:uid="{00000000-0005-0000-0000-000059610000}"/>
    <cellStyle name="Note 2 6 2 8 5" xfId="29923" xr:uid="{00000000-0005-0000-0000-00005A610000}"/>
    <cellStyle name="Note 2 6 2 9" xfId="5266" xr:uid="{00000000-0005-0000-0000-00005B610000}"/>
    <cellStyle name="Note 2 6 2 9 2" xfId="9813" xr:uid="{00000000-0005-0000-0000-00005C610000}"/>
    <cellStyle name="Note 2 6 2 9 2 2" xfId="23215" xr:uid="{00000000-0005-0000-0000-00005D610000}"/>
    <cellStyle name="Note 2 6 2 9 2 2 2" xfId="45472" xr:uid="{00000000-0005-0000-0000-00005E610000}"/>
    <cellStyle name="Note 2 6 2 9 2 3" xfId="32070" xr:uid="{00000000-0005-0000-0000-00005F610000}"/>
    <cellStyle name="Note 2 6 2 9 3" xfId="18810" xr:uid="{00000000-0005-0000-0000-000060610000}"/>
    <cellStyle name="Note 2 6 2 9 3 2" xfId="41067" xr:uid="{00000000-0005-0000-0000-000061610000}"/>
    <cellStyle name="Note 2 6 2 9 4" xfId="14360" xr:uid="{00000000-0005-0000-0000-000062610000}"/>
    <cellStyle name="Note 2 6 2 9 4 2" xfId="36617" xr:uid="{00000000-0005-0000-0000-000063610000}"/>
    <cellStyle name="Note 2 6 2 9 5" xfId="27665" xr:uid="{00000000-0005-0000-0000-000064610000}"/>
    <cellStyle name="Note 2 6 3" xfId="5941" xr:uid="{00000000-0005-0000-0000-000065610000}"/>
    <cellStyle name="Note 2 6 3 2" xfId="10488" xr:uid="{00000000-0005-0000-0000-000066610000}"/>
    <cellStyle name="Note 2 6 3 2 2" xfId="23890" xr:uid="{00000000-0005-0000-0000-000067610000}"/>
    <cellStyle name="Note 2 6 3 2 2 2" xfId="46147" xr:uid="{00000000-0005-0000-0000-000068610000}"/>
    <cellStyle name="Note 2 6 3 2 3" xfId="32745" xr:uid="{00000000-0005-0000-0000-000069610000}"/>
    <cellStyle name="Note 2 6 3 3" xfId="19343" xr:uid="{00000000-0005-0000-0000-00006A610000}"/>
    <cellStyle name="Note 2 6 3 3 2" xfId="41600" xr:uid="{00000000-0005-0000-0000-00006B610000}"/>
    <cellStyle name="Note 2 6 3 4" xfId="15035" xr:uid="{00000000-0005-0000-0000-00006C610000}"/>
    <cellStyle name="Note 2 6 3 4 2" xfId="37292" xr:uid="{00000000-0005-0000-0000-00006D610000}"/>
    <cellStyle name="Note 2 6 3 5" xfId="28198" xr:uid="{00000000-0005-0000-0000-00006E610000}"/>
    <cellStyle name="Note 2 6 4" xfId="5563" xr:uid="{00000000-0005-0000-0000-00006F610000}"/>
    <cellStyle name="Note 2 6 4 2" xfId="10110" xr:uid="{00000000-0005-0000-0000-000070610000}"/>
    <cellStyle name="Note 2 6 4 2 2" xfId="23512" xr:uid="{00000000-0005-0000-0000-000071610000}"/>
    <cellStyle name="Note 2 6 4 2 2 2" xfId="45769" xr:uid="{00000000-0005-0000-0000-000072610000}"/>
    <cellStyle name="Note 2 6 4 2 3" xfId="32367" xr:uid="{00000000-0005-0000-0000-000073610000}"/>
    <cellStyle name="Note 2 6 4 3" xfId="19107" xr:uid="{00000000-0005-0000-0000-000074610000}"/>
    <cellStyle name="Note 2 6 4 3 2" xfId="41364" xr:uid="{00000000-0005-0000-0000-000075610000}"/>
    <cellStyle name="Note 2 6 4 4" xfId="14657" xr:uid="{00000000-0005-0000-0000-000076610000}"/>
    <cellStyle name="Note 2 6 4 4 2" xfId="36914" xr:uid="{00000000-0005-0000-0000-000077610000}"/>
    <cellStyle name="Note 2 6 4 5" xfId="27962" xr:uid="{00000000-0005-0000-0000-000078610000}"/>
    <cellStyle name="Note 2 6 5" xfId="6021" xr:uid="{00000000-0005-0000-0000-000079610000}"/>
    <cellStyle name="Note 2 6 5 2" xfId="10568" xr:uid="{00000000-0005-0000-0000-00007A610000}"/>
    <cellStyle name="Note 2 6 5 2 2" xfId="23970" xr:uid="{00000000-0005-0000-0000-00007B610000}"/>
    <cellStyle name="Note 2 6 5 2 2 2" xfId="46227" xr:uid="{00000000-0005-0000-0000-00007C610000}"/>
    <cellStyle name="Note 2 6 5 2 3" xfId="32825" xr:uid="{00000000-0005-0000-0000-00007D610000}"/>
    <cellStyle name="Note 2 6 5 3" xfId="19423" xr:uid="{00000000-0005-0000-0000-00007E610000}"/>
    <cellStyle name="Note 2 6 5 3 2" xfId="41680" xr:uid="{00000000-0005-0000-0000-00007F610000}"/>
    <cellStyle name="Note 2 6 5 4" xfId="15115" xr:uid="{00000000-0005-0000-0000-000080610000}"/>
    <cellStyle name="Note 2 6 5 4 2" xfId="37372" xr:uid="{00000000-0005-0000-0000-000081610000}"/>
    <cellStyle name="Note 2 6 5 5" xfId="28278" xr:uid="{00000000-0005-0000-0000-000082610000}"/>
    <cellStyle name="Note 2 6 6" xfId="3772" xr:uid="{00000000-0005-0000-0000-000083610000}"/>
    <cellStyle name="Note 2 6 6 2" xfId="8319" xr:uid="{00000000-0005-0000-0000-000084610000}"/>
    <cellStyle name="Note 2 6 6 2 2" xfId="21721" xr:uid="{00000000-0005-0000-0000-000085610000}"/>
    <cellStyle name="Note 2 6 6 2 2 2" xfId="43978" xr:uid="{00000000-0005-0000-0000-000086610000}"/>
    <cellStyle name="Note 2 6 6 2 3" xfId="30576" xr:uid="{00000000-0005-0000-0000-000087610000}"/>
    <cellStyle name="Note 2 6 6 3" xfId="17413" xr:uid="{00000000-0005-0000-0000-000088610000}"/>
    <cellStyle name="Note 2 6 6 3 2" xfId="39670" xr:uid="{00000000-0005-0000-0000-000089610000}"/>
    <cellStyle name="Note 2 6 6 4" xfId="12866" xr:uid="{00000000-0005-0000-0000-00008A610000}"/>
    <cellStyle name="Note 2 6 6 4 2" xfId="35123" xr:uid="{00000000-0005-0000-0000-00008B610000}"/>
    <cellStyle name="Note 2 6 6 5" xfId="26268" xr:uid="{00000000-0005-0000-0000-00008C610000}"/>
    <cellStyle name="Note 2 6 7" xfId="7515" xr:uid="{00000000-0005-0000-0000-00008D610000}"/>
    <cellStyle name="Note 2 6 7 2" xfId="12062" xr:uid="{00000000-0005-0000-0000-00008E610000}"/>
    <cellStyle name="Note 2 6 7 2 2" xfId="25464" xr:uid="{00000000-0005-0000-0000-00008F610000}"/>
    <cellStyle name="Note 2 6 7 2 2 2" xfId="47721" xr:uid="{00000000-0005-0000-0000-000090610000}"/>
    <cellStyle name="Note 2 6 7 2 3" xfId="34319" xr:uid="{00000000-0005-0000-0000-000091610000}"/>
    <cellStyle name="Note 2 6 7 3" xfId="20917" xr:uid="{00000000-0005-0000-0000-000092610000}"/>
    <cellStyle name="Note 2 6 7 3 2" xfId="43174" xr:uid="{00000000-0005-0000-0000-000093610000}"/>
    <cellStyle name="Note 2 6 7 4" xfId="16609" xr:uid="{00000000-0005-0000-0000-000094610000}"/>
    <cellStyle name="Note 2 6 7 4 2" xfId="38866" xr:uid="{00000000-0005-0000-0000-000095610000}"/>
    <cellStyle name="Note 2 6 7 5" xfId="29772" xr:uid="{00000000-0005-0000-0000-000096610000}"/>
    <cellStyle name="Note 2 6 8" xfId="7621" xr:uid="{00000000-0005-0000-0000-000097610000}"/>
    <cellStyle name="Note 2 6 8 2" xfId="12168" xr:uid="{00000000-0005-0000-0000-000098610000}"/>
    <cellStyle name="Note 2 6 8 2 2" xfId="25570" xr:uid="{00000000-0005-0000-0000-000099610000}"/>
    <cellStyle name="Note 2 6 8 2 2 2" xfId="47827" xr:uid="{00000000-0005-0000-0000-00009A610000}"/>
    <cellStyle name="Note 2 6 8 2 3" xfId="34425" xr:uid="{00000000-0005-0000-0000-00009B610000}"/>
    <cellStyle name="Note 2 6 8 3" xfId="21023" xr:uid="{00000000-0005-0000-0000-00009C610000}"/>
    <cellStyle name="Note 2 6 8 3 2" xfId="43280" xr:uid="{00000000-0005-0000-0000-00009D610000}"/>
    <cellStyle name="Note 2 6 8 4" xfId="16715" xr:uid="{00000000-0005-0000-0000-00009E610000}"/>
    <cellStyle name="Note 2 6 8 4 2" xfId="38972" xr:uid="{00000000-0005-0000-0000-00009F610000}"/>
    <cellStyle name="Note 2 6 8 5" xfId="29878" xr:uid="{00000000-0005-0000-0000-0000A0610000}"/>
    <cellStyle name="Note 2 6 9" xfId="5123" xr:uid="{00000000-0005-0000-0000-0000A1610000}"/>
    <cellStyle name="Note 2 6 9 2" xfId="9670" xr:uid="{00000000-0005-0000-0000-0000A2610000}"/>
    <cellStyle name="Note 2 6 9 2 2" xfId="23072" xr:uid="{00000000-0005-0000-0000-0000A3610000}"/>
    <cellStyle name="Note 2 6 9 2 2 2" xfId="45329" xr:uid="{00000000-0005-0000-0000-0000A4610000}"/>
    <cellStyle name="Note 2 6 9 2 3" xfId="31927" xr:uid="{00000000-0005-0000-0000-0000A5610000}"/>
    <cellStyle name="Note 2 6 9 3" xfId="18716" xr:uid="{00000000-0005-0000-0000-0000A6610000}"/>
    <cellStyle name="Note 2 6 9 3 2" xfId="40973" xr:uid="{00000000-0005-0000-0000-0000A7610000}"/>
    <cellStyle name="Note 2 6 9 4" xfId="14217" xr:uid="{00000000-0005-0000-0000-0000A8610000}"/>
    <cellStyle name="Note 2 6 9 4 2" xfId="36474" xr:uid="{00000000-0005-0000-0000-0000A9610000}"/>
    <cellStyle name="Note 2 6 9 5" xfId="27571" xr:uid="{00000000-0005-0000-0000-0000AA610000}"/>
    <cellStyle name="Note 2 7" xfId="3437" xr:uid="{00000000-0005-0000-0000-0000AB610000}"/>
    <cellStyle name="Note 2 7 10" xfId="4615" xr:uid="{00000000-0005-0000-0000-0000AC610000}"/>
    <cellStyle name="Note 2 7 10 2" xfId="9162" xr:uid="{00000000-0005-0000-0000-0000AD610000}"/>
    <cellStyle name="Note 2 7 10 2 2" xfId="22564" xr:uid="{00000000-0005-0000-0000-0000AE610000}"/>
    <cellStyle name="Note 2 7 10 2 2 2" xfId="44821" xr:uid="{00000000-0005-0000-0000-0000AF610000}"/>
    <cellStyle name="Note 2 7 10 2 3" xfId="31419" xr:uid="{00000000-0005-0000-0000-0000B0610000}"/>
    <cellStyle name="Note 2 7 10 3" xfId="18256" xr:uid="{00000000-0005-0000-0000-0000B1610000}"/>
    <cellStyle name="Note 2 7 10 3 2" xfId="40513" xr:uid="{00000000-0005-0000-0000-0000B2610000}"/>
    <cellStyle name="Note 2 7 10 4" xfId="13709" xr:uid="{00000000-0005-0000-0000-0000B3610000}"/>
    <cellStyle name="Note 2 7 10 4 2" xfId="35966" xr:uid="{00000000-0005-0000-0000-0000B4610000}"/>
    <cellStyle name="Note 2 7 10 5" xfId="27111" xr:uid="{00000000-0005-0000-0000-0000B5610000}"/>
    <cellStyle name="Note 2 7 11" xfId="4282" xr:uid="{00000000-0005-0000-0000-0000B6610000}"/>
    <cellStyle name="Note 2 7 11 2" xfId="8829" xr:uid="{00000000-0005-0000-0000-0000B7610000}"/>
    <cellStyle name="Note 2 7 11 2 2" xfId="22231" xr:uid="{00000000-0005-0000-0000-0000B8610000}"/>
    <cellStyle name="Note 2 7 11 2 2 2" xfId="44488" xr:uid="{00000000-0005-0000-0000-0000B9610000}"/>
    <cellStyle name="Note 2 7 11 2 3" xfId="31086" xr:uid="{00000000-0005-0000-0000-0000BA610000}"/>
    <cellStyle name="Note 2 7 11 3" xfId="17923" xr:uid="{00000000-0005-0000-0000-0000BB610000}"/>
    <cellStyle name="Note 2 7 11 3 2" xfId="40180" xr:uid="{00000000-0005-0000-0000-0000BC610000}"/>
    <cellStyle name="Note 2 7 11 4" xfId="13376" xr:uid="{00000000-0005-0000-0000-0000BD610000}"/>
    <cellStyle name="Note 2 7 11 4 2" xfId="35633" xr:uid="{00000000-0005-0000-0000-0000BE610000}"/>
    <cellStyle name="Note 2 7 11 5" xfId="26778" xr:uid="{00000000-0005-0000-0000-0000BF610000}"/>
    <cellStyle name="Note 2 7 2" xfId="5617" xr:uid="{00000000-0005-0000-0000-0000C0610000}"/>
    <cellStyle name="Note 2 7 2 10" xfId="7592" xr:uid="{00000000-0005-0000-0000-0000C1610000}"/>
    <cellStyle name="Note 2 7 2 10 2" xfId="12139" xr:uid="{00000000-0005-0000-0000-0000C2610000}"/>
    <cellStyle name="Note 2 7 2 10 2 2" xfId="25541" xr:uid="{00000000-0005-0000-0000-0000C3610000}"/>
    <cellStyle name="Note 2 7 2 10 2 2 2" xfId="47798" xr:uid="{00000000-0005-0000-0000-0000C4610000}"/>
    <cellStyle name="Note 2 7 2 10 2 3" xfId="34396" xr:uid="{00000000-0005-0000-0000-0000C5610000}"/>
    <cellStyle name="Note 2 7 2 10 3" xfId="20994" xr:uid="{00000000-0005-0000-0000-0000C6610000}"/>
    <cellStyle name="Note 2 7 2 10 3 2" xfId="43251" xr:uid="{00000000-0005-0000-0000-0000C7610000}"/>
    <cellStyle name="Note 2 7 2 10 4" xfId="16686" xr:uid="{00000000-0005-0000-0000-0000C8610000}"/>
    <cellStyle name="Note 2 7 2 10 4 2" xfId="38943" xr:uid="{00000000-0005-0000-0000-0000C9610000}"/>
    <cellStyle name="Note 2 7 2 10 5" xfId="29849" xr:uid="{00000000-0005-0000-0000-0000CA610000}"/>
    <cellStyle name="Note 2 7 2 11" xfId="10164" xr:uid="{00000000-0005-0000-0000-0000CB610000}"/>
    <cellStyle name="Note 2 7 2 11 2" xfId="23566" xr:uid="{00000000-0005-0000-0000-0000CC610000}"/>
    <cellStyle name="Note 2 7 2 11 2 2" xfId="45823" xr:uid="{00000000-0005-0000-0000-0000CD610000}"/>
    <cellStyle name="Note 2 7 2 11 3" xfId="32421" xr:uid="{00000000-0005-0000-0000-0000CE610000}"/>
    <cellStyle name="Note 2 7 2 12" xfId="14711" xr:uid="{00000000-0005-0000-0000-0000CF610000}"/>
    <cellStyle name="Note 2 7 2 12 2" xfId="36968" xr:uid="{00000000-0005-0000-0000-0000D0610000}"/>
    <cellStyle name="Note 2 7 2 2" xfId="6325" xr:uid="{00000000-0005-0000-0000-0000D1610000}"/>
    <cellStyle name="Note 2 7 2 2 2" xfId="10872" xr:uid="{00000000-0005-0000-0000-0000D2610000}"/>
    <cellStyle name="Note 2 7 2 2 2 2" xfId="24274" xr:uid="{00000000-0005-0000-0000-0000D3610000}"/>
    <cellStyle name="Note 2 7 2 2 2 2 2" xfId="46531" xr:uid="{00000000-0005-0000-0000-0000D4610000}"/>
    <cellStyle name="Note 2 7 2 2 2 3" xfId="33129" xr:uid="{00000000-0005-0000-0000-0000D5610000}"/>
    <cellStyle name="Note 2 7 2 2 3" xfId="19727" xr:uid="{00000000-0005-0000-0000-0000D6610000}"/>
    <cellStyle name="Note 2 7 2 2 3 2" xfId="41984" xr:uid="{00000000-0005-0000-0000-0000D7610000}"/>
    <cellStyle name="Note 2 7 2 2 4" xfId="15419" xr:uid="{00000000-0005-0000-0000-0000D8610000}"/>
    <cellStyle name="Note 2 7 2 2 4 2" xfId="37676" xr:uid="{00000000-0005-0000-0000-0000D9610000}"/>
    <cellStyle name="Note 2 7 2 2 5" xfId="28582" xr:uid="{00000000-0005-0000-0000-0000DA610000}"/>
    <cellStyle name="Note 2 7 2 3" xfId="6795" xr:uid="{00000000-0005-0000-0000-0000DB610000}"/>
    <cellStyle name="Note 2 7 2 3 2" xfId="11342" xr:uid="{00000000-0005-0000-0000-0000DC610000}"/>
    <cellStyle name="Note 2 7 2 3 2 2" xfId="24744" xr:uid="{00000000-0005-0000-0000-0000DD610000}"/>
    <cellStyle name="Note 2 7 2 3 2 2 2" xfId="47001" xr:uid="{00000000-0005-0000-0000-0000DE610000}"/>
    <cellStyle name="Note 2 7 2 3 2 3" xfId="33599" xr:uid="{00000000-0005-0000-0000-0000DF610000}"/>
    <cellStyle name="Note 2 7 2 3 3" xfId="20197" xr:uid="{00000000-0005-0000-0000-0000E0610000}"/>
    <cellStyle name="Note 2 7 2 3 3 2" xfId="42454" xr:uid="{00000000-0005-0000-0000-0000E1610000}"/>
    <cellStyle name="Note 2 7 2 3 4" xfId="15889" xr:uid="{00000000-0005-0000-0000-0000E2610000}"/>
    <cellStyle name="Note 2 7 2 3 4 2" xfId="38146" xr:uid="{00000000-0005-0000-0000-0000E3610000}"/>
    <cellStyle name="Note 2 7 2 3 5" xfId="29052" xr:uid="{00000000-0005-0000-0000-0000E4610000}"/>
    <cellStyle name="Note 2 7 2 4" xfId="7067" xr:uid="{00000000-0005-0000-0000-0000E5610000}"/>
    <cellStyle name="Note 2 7 2 4 2" xfId="11614" xr:uid="{00000000-0005-0000-0000-0000E6610000}"/>
    <cellStyle name="Note 2 7 2 4 2 2" xfId="25016" xr:uid="{00000000-0005-0000-0000-0000E7610000}"/>
    <cellStyle name="Note 2 7 2 4 2 2 2" xfId="47273" xr:uid="{00000000-0005-0000-0000-0000E8610000}"/>
    <cellStyle name="Note 2 7 2 4 2 3" xfId="33871" xr:uid="{00000000-0005-0000-0000-0000E9610000}"/>
    <cellStyle name="Note 2 7 2 4 3" xfId="20469" xr:uid="{00000000-0005-0000-0000-0000EA610000}"/>
    <cellStyle name="Note 2 7 2 4 3 2" xfId="42726" xr:uid="{00000000-0005-0000-0000-0000EB610000}"/>
    <cellStyle name="Note 2 7 2 4 4" xfId="16161" xr:uid="{00000000-0005-0000-0000-0000EC610000}"/>
    <cellStyle name="Note 2 7 2 4 4 2" xfId="38418" xr:uid="{00000000-0005-0000-0000-0000ED610000}"/>
    <cellStyle name="Note 2 7 2 4 5" xfId="29324" xr:uid="{00000000-0005-0000-0000-0000EE610000}"/>
    <cellStyle name="Note 2 7 2 5" xfId="6111" xr:uid="{00000000-0005-0000-0000-0000EF610000}"/>
    <cellStyle name="Note 2 7 2 5 2" xfId="10658" xr:uid="{00000000-0005-0000-0000-0000F0610000}"/>
    <cellStyle name="Note 2 7 2 5 2 2" xfId="24060" xr:uid="{00000000-0005-0000-0000-0000F1610000}"/>
    <cellStyle name="Note 2 7 2 5 2 2 2" xfId="46317" xr:uid="{00000000-0005-0000-0000-0000F2610000}"/>
    <cellStyle name="Note 2 7 2 5 2 3" xfId="32915" xr:uid="{00000000-0005-0000-0000-0000F3610000}"/>
    <cellStyle name="Note 2 7 2 5 3" xfId="19513" xr:uid="{00000000-0005-0000-0000-0000F4610000}"/>
    <cellStyle name="Note 2 7 2 5 3 2" xfId="41770" xr:uid="{00000000-0005-0000-0000-0000F5610000}"/>
    <cellStyle name="Note 2 7 2 5 4" xfId="15205" xr:uid="{00000000-0005-0000-0000-0000F6610000}"/>
    <cellStyle name="Note 2 7 2 5 4 2" xfId="37462" xr:uid="{00000000-0005-0000-0000-0000F7610000}"/>
    <cellStyle name="Note 2 7 2 5 5" xfId="28368" xr:uid="{00000000-0005-0000-0000-0000F8610000}"/>
    <cellStyle name="Note 2 7 2 6" xfId="8111" xr:uid="{00000000-0005-0000-0000-0000F9610000}"/>
    <cellStyle name="Note 2 7 2 6 2" xfId="12658" xr:uid="{00000000-0005-0000-0000-0000FA610000}"/>
    <cellStyle name="Note 2 7 2 6 2 2" xfId="26060" xr:uid="{00000000-0005-0000-0000-0000FB610000}"/>
    <cellStyle name="Note 2 7 2 6 2 2 2" xfId="48317" xr:uid="{00000000-0005-0000-0000-0000FC610000}"/>
    <cellStyle name="Note 2 7 2 6 2 3" xfId="34915" xr:uid="{00000000-0005-0000-0000-0000FD610000}"/>
    <cellStyle name="Note 2 7 2 6 3" xfId="21513" xr:uid="{00000000-0005-0000-0000-0000FE610000}"/>
    <cellStyle name="Note 2 7 2 6 3 2" xfId="43770" xr:uid="{00000000-0005-0000-0000-0000FF610000}"/>
    <cellStyle name="Note 2 7 2 6 4" xfId="17205" xr:uid="{00000000-0005-0000-0000-000000620000}"/>
    <cellStyle name="Note 2 7 2 6 4 2" xfId="39462" xr:uid="{00000000-0005-0000-0000-000001620000}"/>
    <cellStyle name="Note 2 7 2 6 5" xfId="30368" xr:uid="{00000000-0005-0000-0000-000002620000}"/>
    <cellStyle name="Note 2 7 2 7" xfId="7823" xr:uid="{00000000-0005-0000-0000-000003620000}"/>
    <cellStyle name="Note 2 7 2 7 2" xfId="12370" xr:uid="{00000000-0005-0000-0000-000004620000}"/>
    <cellStyle name="Note 2 7 2 7 2 2" xfId="25772" xr:uid="{00000000-0005-0000-0000-000005620000}"/>
    <cellStyle name="Note 2 7 2 7 2 2 2" xfId="48029" xr:uid="{00000000-0005-0000-0000-000006620000}"/>
    <cellStyle name="Note 2 7 2 7 2 3" xfId="34627" xr:uid="{00000000-0005-0000-0000-000007620000}"/>
    <cellStyle name="Note 2 7 2 7 3" xfId="21225" xr:uid="{00000000-0005-0000-0000-000008620000}"/>
    <cellStyle name="Note 2 7 2 7 3 2" xfId="43482" xr:uid="{00000000-0005-0000-0000-000009620000}"/>
    <cellStyle name="Note 2 7 2 7 4" xfId="16917" xr:uid="{00000000-0005-0000-0000-00000A620000}"/>
    <cellStyle name="Note 2 7 2 7 4 2" xfId="39174" xr:uid="{00000000-0005-0000-0000-00000B620000}"/>
    <cellStyle name="Note 2 7 2 7 5" xfId="30080" xr:uid="{00000000-0005-0000-0000-00000C620000}"/>
    <cellStyle name="Note 2 7 2 8" xfId="5490" xr:uid="{00000000-0005-0000-0000-00000D620000}"/>
    <cellStyle name="Note 2 7 2 8 2" xfId="10037" xr:uid="{00000000-0005-0000-0000-00000E620000}"/>
    <cellStyle name="Note 2 7 2 8 2 2" xfId="23439" xr:uid="{00000000-0005-0000-0000-00000F620000}"/>
    <cellStyle name="Note 2 7 2 8 2 2 2" xfId="45696" xr:uid="{00000000-0005-0000-0000-000010620000}"/>
    <cellStyle name="Note 2 7 2 8 2 3" xfId="32294" xr:uid="{00000000-0005-0000-0000-000011620000}"/>
    <cellStyle name="Note 2 7 2 8 3" xfId="19034" xr:uid="{00000000-0005-0000-0000-000012620000}"/>
    <cellStyle name="Note 2 7 2 8 3 2" xfId="41291" xr:uid="{00000000-0005-0000-0000-000013620000}"/>
    <cellStyle name="Note 2 7 2 8 4" xfId="14584" xr:uid="{00000000-0005-0000-0000-000014620000}"/>
    <cellStyle name="Note 2 7 2 8 4 2" xfId="36841" xr:uid="{00000000-0005-0000-0000-000015620000}"/>
    <cellStyle name="Note 2 7 2 8 5" xfId="27889" xr:uid="{00000000-0005-0000-0000-000016620000}"/>
    <cellStyle name="Note 2 7 2 9" xfId="6531" xr:uid="{00000000-0005-0000-0000-000017620000}"/>
    <cellStyle name="Note 2 7 2 9 2" xfId="11078" xr:uid="{00000000-0005-0000-0000-000018620000}"/>
    <cellStyle name="Note 2 7 2 9 2 2" xfId="24480" xr:uid="{00000000-0005-0000-0000-000019620000}"/>
    <cellStyle name="Note 2 7 2 9 2 2 2" xfId="46737" xr:uid="{00000000-0005-0000-0000-00001A620000}"/>
    <cellStyle name="Note 2 7 2 9 2 3" xfId="33335" xr:uid="{00000000-0005-0000-0000-00001B620000}"/>
    <cellStyle name="Note 2 7 2 9 3" xfId="19933" xr:uid="{00000000-0005-0000-0000-00001C620000}"/>
    <cellStyle name="Note 2 7 2 9 3 2" xfId="42190" xr:uid="{00000000-0005-0000-0000-00001D620000}"/>
    <cellStyle name="Note 2 7 2 9 4" xfId="15625" xr:uid="{00000000-0005-0000-0000-00001E620000}"/>
    <cellStyle name="Note 2 7 2 9 4 2" xfId="37882" xr:uid="{00000000-0005-0000-0000-00001F620000}"/>
    <cellStyle name="Note 2 7 2 9 5" xfId="28788" xr:uid="{00000000-0005-0000-0000-000020620000}"/>
    <cellStyle name="Note 2 7 3" xfId="5942" xr:uid="{00000000-0005-0000-0000-000021620000}"/>
    <cellStyle name="Note 2 7 3 2" xfId="10489" xr:uid="{00000000-0005-0000-0000-000022620000}"/>
    <cellStyle name="Note 2 7 3 2 2" xfId="23891" xr:uid="{00000000-0005-0000-0000-000023620000}"/>
    <cellStyle name="Note 2 7 3 2 2 2" xfId="46148" xr:uid="{00000000-0005-0000-0000-000024620000}"/>
    <cellStyle name="Note 2 7 3 2 3" xfId="32746" xr:uid="{00000000-0005-0000-0000-000025620000}"/>
    <cellStyle name="Note 2 7 3 3" xfId="19344" xr:uid="{00000000-0005-0000-0000-000026620000}"/>
    <cellStyle name="Note 2 7 3 3 2" xfId="41601" xr:uid="{00000000-0005-0000-0000-000027620000}"/>
    <cellStyle name="Note 2 7 3 4" xfId="15036" xr:uid="{00000000-0005-0000-0000-000028620000}"/>
    <cellStyle name="Note 2 7 3 4 2" xfId="37293" xr:uid="{00000000-0005-0000-0000-000029620000}"/>
    <cellStyle name="Note 2 7 3 5" xfId="28199" xr:uid="{00000000-0005-0000-0000-00002A620000}"/>
    <cellStyle name="Note 2 7 4" xfId="5564" xr:uid="{00000000-0005-0000-0000-00002B620000}"/>
    <cellStyle name="Note 2 7 4 2" xfId="10111" xr:uid="{00000000-0005-0000-0000-00002C620000}"/>
    <cellStyle name="Note 2 7 4 2 2" xfId="23513" xr:uid="{00000000-0005-0000-0000-00002D620000}"/>
    <cellStyle name="Note 2 7 4 2 2 2" xfId="45770" xr:uid="{00000000-0005-0000-0000-00002E620000}"/>
    <cellStyle name="Note 2 7 4 2 3" xfId="32368" xr:uid="{00000000-0005-0000-0000-00002F620000}"/>
    <cellStyle name="Note 2 7 4 3" xfId="19108" xr:uid="{00000000-0005-0000-0000-000030620000}"/>
    <cellStyle name="Note 2 7 4 3 2" xfId="41365" xr:uid="{00000000-0005-0000-0000-000031620000}"/>
    <cellStyle name="Note 2 7 4 4" xfId="14658" xr:uid="{00000000-0005-0000-0000-000032620000}"/>
    <cellStyle name="Note 2 7 4 4 2" xfId="36915" xr:uid="{00000000-0005-0000-0000-000033620000}"/>
    <cellStyle name="Note 2 7 4 5" xfId="27963" xr:uid="{00000000-0005-0000-0000-000034620000}"/>
    <cellStyle name="Note 2 7 5" xfId="6022" xr:uid="{00000000-0005-0000-0000-000035620000}"/>
    <cellStyle name="Note 2 7 5 2" xfId="10569" xr:uid="{00000000-0005-0000-0000-000036620000}"/>
    <cellStyle name="Note 2 7 5 2 2" xfId="23971" xr:uid="{00000000-0005-0000-0000-000037620000}"/>
    <cellStyle name="Note 2 7 5 2 2 2" xfId="46228" xr:uid="{00000000-0005-0000-0000-000038620000}"/>
    <cellStyle name="Note 2 7 5 2 3" xfId="32826" xr:uid="{00000000-0005-0000-0000-000039620000}"/>
    <cellStyle name="Note 2 7 5 3" xfId="19424" xr:uid="{00000000-0005-0000-0000-00003A620000}"/>
    <cellStyle name="Note 2 7 5 3 2" xfId="41681" xr:uid="{00000000-0005-0000-0000-00003B620000}"/>
    <cellStyle name="Note 2 7 5 4" xfId="15116" xr:uid="{00000000-0005-0000-0000-00003C620000}"/>
    <cellStyle name="Note 2 7 5 4 2" xfId="37373" xr:uid="{00000000-0005-0000-0000-00003D620000}"/>
    <cellStyle name="Note 2 7 5 5" xfId="28279" xr:uid="{00000000-0005-0000-0000-00003E620000}"/>
    <cellStyle name="Note 2 7 6" xfId="3771" xr:uid="{00000000-0005-0000-0000-00003F620000}"/>
    <cellStyle name="Note 2 7 6 2" xfId="8318" xr:uid="{00000000-0005-0000-0000-000040620000}"/>
    <cellStyle name="Note 2 7 6 2 2" xfId="21720" xr:uid="{00000000-0005-0000-0000-000041620000}"/>
    <cellStyle name="Note 2 7 6 2 2 2" xfId="43977" xr:uid="{00000000-0005-0000-0000-000042620000}"/>
    <cellStyle name="Note 2 7 6 2 3" xfId="30575" xr:uid="{00000000-0005-0000-0000-000043620000}"/>
    <cellStyle name="Note 2 7 6 3" xfId="17412" xr:uid="{00000000-0005-0000-0000-000044620000}"/>
    <cellStyle name="Note 2 7 6 3 2" xfId="39669" xr:uid="{00000000-0005-0000-0000-000045620000}"/>
    <cellStyle name="Note 2 7 6 4" xfId="12865" xr:uid="{00000000-0005-0000-0000-000046620000}"/>
    <cellStyle name="Note 2 7 6 4 2" xfId="35122" xr:uid="{00000000-0005-0000-0000-000047620000}"/>
    <cellStyle name="Note 2 7 6 5" xfId="26267" xr:uid="{00000000-0005-0000-0000-000048620000}"/>
    <cellStyle name="Note 2 7 7" xfId="7516" xr:uid="{00000000-0005-0000-0000-000049620000}"/>
    <cellStyle name="Note 2 7 7 2" xfId="12063" xr:uid="{00000000-0005-0000-0000-00004A620000}"/>
    <cellStyle name="Note 2 7 7 2 2" xfId="25465" xr:uid="{00000000-0005-0000-0000-00004B620000}"/>
    <cellStyle name="Note 2 7 7 2 2 2" xfId="47722" xr:uid="{00000000-0005-0000-0000-00004C620000}"/>
    <cellStyle name="Note 2 7 7 2 3" xfId="34320" xr:uid="{00000000-0005-0000-0000-00004D620000}"/>
    <cellStyle name="Note 2 7 7 3" xfId="20918" xr:uid="{00000000-0005-0000-0000-00004E620000}"/>
    <cellStyle name="Note 2 7 7 3 2" xfId="43175" xr:uid="{00000000-0005-0000-0000-00004F620000}"/>
    <cellStyle name="Note 2 7 7 4" xfId="16610" xr:uid="{00000000-0005-0000-0000-000050620000}"/>
    <cellStyle name="Note 2 7 7 4 2" xfId="38867" xr:uid="{00000000-0005-0000-0000-000051620000}"/>
    <cellStyle name="Note 2 7 7 5" xfId="29773" xr:uid="{00000000-0005-0000-0000-000052620000}"/>
    <cellStyle name="Note 2 7 8" xfId="5449" xr:uid="{00000000-0005-0000-0000-000053620000}"/>
    <cellStyle name="Note 2 7 8 2" xfId="9996" xr:uid="{00000000-0005-0000-0000-000054620000}"/>
    <cellStyle name="Note 2 7 8 2 2" xfId="23398" xr:uid="{00000000-0005-0000-0000-000055620000}"/>
    <cellStyle name="Note 2 7 8 2 2 2" xfId="45655" xr:uid="{00000000-0005-0000-0000-000056620000}"/>
    <cellStyle name="Note 2 7 8 2 3" xfId="32253" xr:uid="{00000000-0005-0000-0000-000057620000}"/>
    <cellStyle name="Note 2 7 8 3" xfId="18993" xr:uid="{00000000-0005-0000-0000-000058620000}"/>
    <cellStyle name="Note 2 7 8 3 2" xfId="41250" xr:uid="{00000000-0005-0000-0000-000059620000}"/>
    <cellStyle name="Note 2 7 8 4" xfId="14543" xr:uid="{00000000-0005-0000-0000-00005A620000}"/>
    <cellStyle name="Note 2 7 8 4 2" xfId="36800" xr:uid="{00000000-0005-0000-0000-00005B620000}"/>
    <cellStyle name="Note 2 7 8 5" xfId="27848" xr:uid="{00000000-0005-0000-0000-00005C620000}"/>
    <cellStyle name="Note 2 7 9" xfId="5124" xr:uid="{00000000-0005-0000-0000-00005D620000}"/>
    <cellStyle name="Note 2 7 9 2" xfId="9671" xr:uid="{00000000-0005-0000-0000-00005E620000}"/>
    <cellStyle name="Note 2 7 9 2 2" xfId="23073" xr:uid="{00000000-0005-0000-0000-00005F620000}"/>
    <cellStyle name="Note 2 7 9 2 2 2" xfId="45330" xr:uid="{00000000-0005-0000-0000-000060620000}"/>
    <cellStyle name="Note 2 7 9 2 3" xfId="31928" xr:uid="{00000000-0005-0000-0000-000061620000}"/>
    <cellStyle name="Note 2 7 9 3" xfId="18717" xr:uid="{00000000-0005-0000-0000-000062620000}"/>
    <cellStyle name="Note 2 7 9 3 2" xfId="40974" xr:uid="{00000000-0005-0000-0000-000063620000}"/>
    <cellStyle name="Note 2 7 9 4" xfId="14218" xr:uid="{00000000-0005-0000-0000-000064620000}"/>
    <cellStyle name="Note 2 7 9 4 2" xfId="36475" xr:uid="{00000000-0005-0000-0000-000065620000}"/>
    <cellStyle name="Note 2 7 9 5" xfId="27572" xr:uid="{00000000-0005-0000-0000-000066620000}"/>
    <cellStyle name="Note 2 8" xfId="3438" xr:uid="{00000000-0005-0000-0000-000067620000}"/>
    <cellStyle name="Note 2 8 10" xfId="4616" xr:uid="{00000000-0005-0000-0000-000068620000}"/>
    <cellStyle name="Note 2 8 10 2" xfId="9163" xr:uid="{00000000-0005-0000-0000-000069620000}"/>
    <cellStyle name="Note 2 8 10 2 2" xfId="22565" xr:uid="{00000000-0005-0000-0000-00006A620000}"/>
    <cellStyle name="Note 2 8 10 2 2 2" xfId="44822" xr:uid="{00000000-0005-0000-0000-00006B620000}"/>
    <cellStyle name="Note 2 8 10 2 3" xfId="31420" xr:uid="{00000000-0005-0000-0000-00006C620000}"/>
    <cellStyle name="Note 2 8 10 3" xfId="18257" xr:uid="{00000000-0005-0000-0000-00006D620000}"/>
    <cellStyle name="Note 2 8 10 3 2" xfId="40514" xr:uid="{00000000-0005-0000-0000-00006E620000}"/>
    <cellStyle name="Note 2 8 10 4" xfId="13710" xr:uid="{00000000-0005-0000-0000-00006F620000}"/>
    <cellStyle name="Note 2 8 10 4 2" xfId="35967" xr:uid="{00000000-0005-0000-0000-000070620000}"/>
    <cellStyle name="Note 2 8 10 5" xfId="27112" xr:uid="{00000000-0005-0000-0000-000071620000}"/>
    <cellStyle name="Note 2 8 11" xfId="4283" xr:uid="{00000000-0005-0000-0000-000072620000}"/>
    <cellStyle name="Note 2 8 11 2" xfId="8830" xr:uid="{00000000-0005-0000-0000-000073620000}"/>
    <cellStyle name="Note 2 8 11 2 2" xfId="22232" xr:uid="{00000000-0005-0000-0000-000074620000}"/>
    <cellStyle name="Note 2 8 11 2 2 2" xfId="44489" xr:uid="{00000000-0005-0000-0000-000075620000}"/>
    <cellStyle name="Note 2 8 11 2 3" xfId="31087" xr:uid="{00000000-0005-0000-0000-000076620000}"/>
    <cellStyle name="Note 2 8 11 3" xfId="17924" xr:uid="{00000000-0005-0000-0000-000077620000}"/>
    <cellStyle name="Note 2 8 11 3 2" xfId="40181" xr:uid="{00000000-0005-0000-0000-000078620000}"/>
    <cellStyle name="Note 2 8 11 4" xfId="13377" xr:uid="{00000000-0005-0000-0000-000079620000}"/>
    <cellStyle name="Note 2 8 11 4 2" xfId="35634" xr:uid="{00000000-0005-0000-0000-00007A620000}"/>
    <cellStyle name="Note 2 8 11 5" xfId="26779" xr:uid="{00000000-0005-0000-0000-00007B620000}"/>
    <cellStyle name="Note 2 8 2" xfId="5618" xr:uid="{00000000-0005-0000-0000-00007C620000}"/>
    <cellStyle name="Note 2 8 2 10" xfId="4731" xr:uid="{00000000-0005-0000-0000-00007D620000}"/>
    <cellStyle name="Note 2 8 2 10 2" xfId="9278" xr:uid="{00000000-0005-0000-0000-00007E620000}"/>
    <cellStyle name="Note 2 8 2 10 2 2" xfId="22680" xr:uid="{00000000-0005-0000-0000-00007F620000}"/>
    <cellStyle name="Note 2 8 2 10 2 2 2" xfId="44937" xr:uid="{00000000-0005-0000-0000-000080620000}"/>
    <cellStyle name="Note 2 8 2 10 2 3" xfId="31535" xr:uid="{00000000-0005-0000-0000-000081620000}"/>
    <cellStyle name="Note 2 8 2 10 3" xfId="18372" xr:uid="{00000000-0005-0000-0000-000082620000}"/>
    <cellStyle name="Note 2 8 2 10 3 2" xfId="40629" xr:uid="{00000000-0005-0000-0000-000083620000}"/>
    <cellStyle name="Note 2 8 2 10 4" xfId="13825" xr:uid="{00000000-0005-0000-0000-000084620000}"/>
    <cellStyle name="Note 2 8 2 10 4 2" xfId="36082" xr:uid="{00000000-0005-0000-0000-000085620000}"/>
    <cellStyle name="Note 2 8 2 10 5" xfId="27227" xr:uid="{00000000-0005-0000-0000-000086620000}"/>
    <cellStyle name="Note 2 8 2 11" xfId="10165" xr:uid="{00000000-0005-0000-0000-000087620000}"/>
    <cellStyle name="Note 2 8 2 11 2" xfId="23567" xr:uid="{00000000-0005-0000-0000-000088620000}"/>
    <cellStyle name="Note 2 8 2 11 2 2" xfId="45824" xr:uid="{00000000-0005-0000-0000-000089620000}"/>
    <cellStyle name="Note 2 8 2 11 3" xfId="32422" xr:uid="{00000000-0005-0000-0000-00008A620000}"/>
    <cellStyle name="Note 2 8 2 12" xfId="14712" xr:uid="{00000000-0005-0000-0000-00008B620000}"/>
    <cellStyle name="Note 2 8 2 12 2" xfId="36969" xr:uid="{00000000-0005-0000-0000-00008C620000}"/>
    <cellStyle name="Note 2 8 2 2" xfId="6326" xr:uid="{00000000-0005-0000-0000-00008D620000}"/>
    <cellStyle name="Note 2 8 2 2 2" xfId="10873" xr:uid="{00000000-0005-0000-0000-00008E620000}"/>
    <cellStyle name="Note 2 8 2 2 2 2" xfId="24275" xr:uid="{00000000-0005-0000-0000-00008F620000}"/>
    <cellStyle name="Note 2 8 2 2 2 2 2" xfId="46532" xr:uid="{00000000-0005-0000-0000-000090620000}"/>
    <cellStyle name="Note 2 8 2 2 2 3" xfId="33130" xr:uid="{00000000-0005-0000-0000-000091620000}"/>
    <cellStyle name="Note 2 8 2 2 3" xfId="19728" xr:uid="{00000000-0005-0000-0000-000092620000}"/>
    <cellStyle name="Note 2 8 2 2 3 2" xfId="41985" xr:uid="{00000000-0005-0000-0000-000093620000}"/>
    <cellStyle name="Note 2 8 2 2 4" xfId="15420" xr:uid="{00000000-0005-0000-0000-000094620000}"/>
    <cellStyle name="Note 2 8 2 2 4 2" xfId="37677" xr:uid="{00000000-0005-0000-0000-000095620000}"/>
    <cellStyle name="Note 2 8 2 2 5" xfId="28583" xr:uid="{00000000-0005-0000-0000-000096620000}"/>
    <cellStyle name="Note 2 8 2 3" xfId="6796" xr:uid="{00000000-0005-0000-0000-000097620000}"/>
    <cellStyle name="Note 2 8 2 3 2" xfId="11343" xr:uid="{00000000-0005-0000-0000-000098620000}"/>
    <cellStyle name="Note 2 8 2 3 2 2" xfId="24745" xr:uid="{00000000-0005-0000-0000-000099620000}"/>
    <cellStyle name="Note 2 8 2 3 2 2 2" xfId="47002" xr:uid="{00000000-0005-0000-0000-00009A620000}"/>
    <cellStyle name="Note 2 8 2 3 2 3" xfId="33600" xr:uid="{00000000-0005-0000-0000-00009B620000}"/>
    <cellStyle name="Note 2 8 2 3 3" xfId="20198" xr:uid="{00000000-0005-0000-0000-00009C620000}"/>
    <cellStyle name="Note 2 8 2 3 3 2" xfId="42455" xr:uid="{00000000-0005-0000-0000-00009D620000}"/>
    <cellStyle name="Note 2 8 2 3 4" xfId="15890" xr:uid="{00000000-0005-0000-0000-00009E620000}"/>
    <cellStyle name="Note 2 8 2 3 4 2" xfId="38147" xr:uid="{00000000-0005-0000-0000-00009F620000}"/>
    <cellStyle name="Note 2 8 2 3 5" xfId="29053" xr:uid="{00000000-0005-0000-0000-0000A0620000}"/>
    <cellStyle name="Note 2 8 2 4" xfId="7279" xr:uid="{00000000-0005-0000-0000-0000A1620000}"/>
    <cellStyle name="Note 2 8 2 4 2" xfId="11826" xr:uid="{00000000-0005-0000-0000-0000A2620000}"/>
    <cellStyle name="Note 2 8 2 4 2 2" xfId="25228" xr:uid="{00000000-0005-0000-0000-0000A3620000}"/>
    <cellStyle name="Note 2 8 2 4 2 2 2" xfId="47485" xr:uid="{00000000-0005-0000-0000-0000A4620000}"/>
    <cellStyle name="Note 2 8 2 4 2 3" xfId="34083" xr:uid="{00000000-0005-0000-0000-0000A5620000}"/>
    <cellStyle name="Note 2 8 2 4 3" xfId="20681" xr:uid="{00000000-0005-0000-0000-0000A6620000}"/>
    <cellStyle name="Note 2 8 2 4 3 2" xfId="42938" xr:uid="{00000000-0005-0000-0000-0000A7620000}"/>
    <cellStyle name="Note 2 8 2 4 4" xfId="16373" xr:uid="{00000000-0005-0000-0000-0000A8620000}"/>
    <cellStyle name="Note 2 8 2 4 4 2" xfId="38630" xr:uid="{00000000-0005-0000-0000-0000A9620000}"/>
    <cellStyle name="Note 2 8 2 4 5" xfId="29536" xr:uid="{00000000-0005-0000-0000-0000AA620000}"/>
    <cellStyle name="Note 2 8 2 5" xfId="7181" xr:uid="{00000000-0005-0000-0000-0000AB620000}"/>
    <cellStyle name="Note 2 8 2 5 2" xfId="11728" xr:uid="{00000000-0005-0000-0000-0000AC620000}"/>
    <cellStyle name="Note 2 8 2 5 2 2" xfId="25130" xr:uid="{00000000-0005-0000-0000-0000AD620000}"/>
    <cellStyle name="Note 2 8 2 5 2 2 2" xfId="47387" xr:uid="{00000000-0005-0000-0000-0000AE620000}"/>
    <cellStyle name="Note 2 8 2 5 2 3" xfId="33985" xr:uid="{00000000-0005-0000-0000-0000AF620000}"/>
    <cellStyle name="Note 2 8 2 5 3" xfId="20583" xr:uid="{00000000-0005-0000-0000-0000B0620000}"/>
    <cellStyle name="Note 2 8 2 5 3 2" xfId="42840" xr:uid="{00000000-0005-0000-0000-0000B1620000}"/>
    <cellStyle name="Note 2 8 2 5 4" xfId="16275" xr:uid="{00000000-0005-0000-0000-0000B2620000}"/>
    <cellStyle name="Note 2 8 2 5 4 2" xfId="38532" xr:uid="{00000000-0005-0000-0000-0000B3620000}"/>
    <cellStyle name="Note 2 8 2 5 5" xfId="29438" xr:uid="{00000000-0005-0000-0000-0000B4620000}"/>
    <cellStyle name="Note 2 8 2 6" xfId="8112" xr:uid="{00000000-0005-0000-0000-0000B5620000}"/>
    <cellStyle name="Note 2 8 2 6 2" xfId="12659" xr:uid="{00000000-0005-0000-0000-0000B6620000}"/>
    <cellStyle name="Note 2 8 2 6 2 2" xfId="26061" xr:uid="{00000000-0005-0000-0000-0000B7620000}"/>
    <cellStyle name="Note 2 8 2 6 2 2 2" xfId="48318" xr:uid="{00000000-0005-0000-0000-0000B8620000}"/>
    <cellStyle name="Note 2 8 2 6 2 3" xfId="34916" xr:uid="{00000000-0005-0000-0000-0000B9620000}"/>
    <cellStyle name="Note 2 8 2 6 3" xfId="21514" xr:uid="{00000000-0005-0000-0000-0000BA620000}"/>
    <cellStyle name="Note 2 8 2 6 3 2" xfId="43771" xr:uid="{00000000-0005-0000-0000-0000BB620000}"/>
    <cellStyle name="Note 2 8 2 6 4" xfId="17206" xr:uid="{00000000-0005-0000-0000-0000BC620000}"/>
    <cellStyle name="Note 2 8 2 6 4 2" xfId="39463" xr:uid="{00000000-0005-0000-0000-0000BD620000}"/>
    <cellStyle name="Note 2 8 2 6 5" xfId="30369" xr:uid="{00000000-0005-0000-0000-0000BE620000}"/>
    <cellStyle name="Note 2 8 2 7" xfId="7824" xr:uid="{00000000-0005-0000-0000-0000BF620000}"/>
    <cellStyle name="Note 2 8 2 7 2" xfId="12371" xr:uid="{00000000-0005-0000-0000-0000C0620000}"/>
    <cellStyle name="Note 2 8 2 7 2 2" xfId="25773" xr:uid="{00000000-0005-0000-0000-0000C1620000}"/>
    <cellStyle name="Note 2 8 2 7 2 2 2" xfId="48030" xr:uid="{00000000-0005-0000-0000-0000C2620000}"/>
    <cellStyle name="Note 2 8 2 7 2 3" xfId="34628" xr:uid="{00000000-0005-0000-0000-0000C3620000}"/>
    <cellStyle name="Note 2 8 2 7 3" xfId="21226" xr:uid="{00000000-0005-0000-0000-0000C4620000}"/>
    <cellStyle name="Note 2 8 2 7 3 2" xfId="43483" xr:uid="{00000000-0005-0000-0000-0000C5620000}"/>
    <cellStyle name="Note 2 8 2 7 4" xfId="16918" xr:uid="{00000000-0005-0000-0000-0000C6620000}"/>
    <cellStyle name="Note 2 8 2 7 4 2" xfId="39175" xr:uid="{00000000-0005-0000-0000-0000C7620000}"/>
    <cellStyle name="Note 2 8 2 7 5" xfId="30081" xr:uid="{00000000-0005-0000-0000-0000C8620000}"/>
    <cellStyle name="Note 2 8 2 8" xfId="7667" xr:uid="{00000000-0005-0000-0000-0000C9620000}"/>
    <cellStyle name="Note 2 8 2 8 2" xfId="12214" xr:uid="{00000000-0005-0000-0000-0000CA620000}"/>
    <cellStyle name="Note 2 8 2 8 2 2" xfId="25616" xr:uid="{00000000-0005-0000-0000-0000CB620000}"/>
    <cellStyle name="Note 2 8 2 8 2 2 2" xfId="47873" xr:uid="{00000000-0005-0000-0000-0000CC620000}"/>
    <cellStyle name="Note 2 8 2 8 2 3" xfId="34471" xr:uid="{00000000-0005-0000-0000-0000CD620000}"/>
    <cellStyle name="Note 2 8 2 8 3" xfId="21069" xr:uid="{00000000-0005-0000-0000-0000CE620000}"/>
    <cellStyle name="Note 2 8 2 8 3 2" xfId="43326" xr:uid="{00000000-0005-0000-0000-0000CF620000}"/>
    <cellStyle name="Note 2 8 2 8 4" xfId="16761" xr:uid="{00000000-0005-0000-0000-0000D0620000}"/>
    <cellStyle name="Note 2 8 2 8 4 2" xfId="39018" xr:uid="{00000000-0005-0000-0000-0000D1620000}"/>
    <cellStyle name="Note 2 8 2 8 5" xfId="29924" xr:uid="{00000000-0005-0000-0000-0000D2620000}"/>
    <cellStyle name="Note 2 8 2 9" xfId="5267" xr:uid="{00000000-0005-0000-0000-0000D3620000}"/>
    <cellStyle name="Note 2 8 2 9 2" xfId="9814" xr:uid="{00000000-0005-0000-0000-0000D4620000}"/>
    <cellStyle name="Note 2 8 2 9 2 2" xfId="23216" xr:uid="{00000000-0005-0000-0000-0000D5620000}"/>
    <cellStyle name="Note 2 8 2 9 2 2 2" xfId="45473" xr:uid="{00000000-0005-0000-0000-0000D6620000}"/>
    <cellStyle name="Note 2 8 2 9 2 3" xfId="32071" xr:uid="{00000000-0005-0000-0000-0000D7620000}"/>
    <cellStyle name="Note 2 8 2 9 3" xfId="18811" xr:uid="{00000000-0005-0000-0000-0000D8620000}"/>
    <cellStyle name="Note 2 8 2 9 3 2" xfId="41068" xr:uid="{00000000-0005-0000-0000-0000D9620000}"/>
    <cellStyle name="Note 2 8 2 9 4" xfId="14361" xr:uid="{00000000-0005-0000-0000-0000DA620000}"/>
    <cellStyle name="Note 2 8 2 9 4 2" xfId="36618" xr:uid="{00000000-0005-0000-0000-0000DB620000}"/>
    <cellStyle name="Note 2 8 2 9 5" xfId="27666" xr:uid="{00000000-0005-0000-0000-0000DC620000}"/>
    <cellStyle name="Note 2 8 3" xfId="5943" xr:uid="{00000000-0005-0000-0000-0000DD620000}"/>
    <cellStyle name="Note 2 8 3 2" xfId="10490" xr:uid="{00000000-0005-0000-0000-0000DE620000}"/>
    <cellStyle name="Note 2 8 3 2 2" xfId="23892" xr:uid="{00000000-0005-0000-0000-0000DF620000}"/>
    <cellStyle name="Note 2 8 3 2 2 2" xfId="46149" xr:uid="{00000000-0005-0000-0000-0000E0620000}"/>
    <cellStyle name="Note 2 8 3 2 3" xfId="32747" xr:uid="{00000000-0005-0000-0000-0000E1620000}"/>
    <cellStyle name="Note 2 8 3 3" xfId="19345" xr:uid="{00000000-0005-0000-0000-0000E2620000}"/>
    <cellStyle name="Note 2 8 3 3 2" xfId="41602" xr:uid="{00000000-0005-0000-0000-0000E3620000}"/>
    <cellStyle name="Note 2 8 3 4" xfId="15037" xr:uid="{00000000-0005-0000-0000-0000E4620000}"/>
    <cellStyle name="Note 2 8 3 4 2" xfId="37294" xr:uid="{00000000-0005-0000-0000-0000E5620000}"/>
    <cellStyle name="Note 2 8 3 5" xfId="28200" xr:uid="{00000000-0005-0000-0000-0000E6620000}"/>
    <cellStyle name="Note 2 8 4" xfId="5565" xr:uid="{00000000-0005-0000-0000-0000E7620000}"/>
    <cellStyle name="Note 2 8 4 2" xfId="10112" xr:uid="{00000000-0005-0000-0000-0000E8620000}"/>
    <cellStyle name="Note 2 8 4 2 2" xfId="23514" xr:uid="{00000000-0005-0000-0000-0000E9620000}"/>
    <cellStyle name="Note 2 8 4 2 2 2" xfId="45771" xr:uid="{00000000-0005-0000-0000-0000EA620000}"/>
    <cellStyle name="Note 2 8 4 2 3" xfId="32369" xr:uid="{00000000-0005-0000-0000-0000EB620000}"/>
    <cellStyle name="Note 2 8 4 3" xfId="19109" xr:uid="{00000000-0005-0000-0000-0000EC620000}"/>
    <cellStyle name="Note 2 8 4 3 2" xfId="41366" xr:uid="{00000000-0005-0000-0000-0000ED620000}"/>
    <cellStyle name="Note 2 8 4 4" xfId="14659" xr:uid="{00000000-0005-0000-0000-0000EE620000}"/>
    <cellStyle name="Note 2 8 4 4 2" xfId="36916" xr:uid="{00000000-0005-0000-0000-0000EF620000}"/>
    <cellStyle name="Note 2 8 4 5" xfId="27964" xr:uid="{00000000-0005-0000-0000-0000F0620000}"/>
    <cellStyle name="Note 2 8 5" xfId="6023" xr:uid="{00000000-0005-0000-0000-0000F1620000}"/>
    <cellStyle name="Note 2 8 5 2" xfId="10570" xr:uid="{00000000-0005-0000-0000-0000F2620000}"/>
    <cellStyle name="Note 2 8 5 2 2" xfId="23972" xr:uid="{00000000-0005-0000-0000-0000F3620000}"/>
    <cellStyle name="Note 2 8 5 2 2 2" xfId="46229" xr:uid="{00000000-0005-0000-0000-0000F4620000}"/>
    <cellStyle name="Note 2 8 5 2 3" xfId="32827" xr:uid="{00000000-0005-0000-0000-0000F5620000}"/>
    <cellStyle name="Note 2 8 5 3" xfId="19425" xr:uid="{00000000-0005-0000-0000-0000F6620000}"/>
    <cellStyle name="Note 2 8 5 3 2" xfId="41682" xr:uid="{00000000-0005-0000-0000-0000F7620000}"/>
    <cellStyle name="Note 2 8 5 4" xfId="15117" xr:uid="{00000000-0005-0000-0000-0000F8620000}"/>
    <cellStyle name="Note 2 8 5 4 2" xfId="37374" xr:uid="{00000000-0005-0000-0000-0000F9620000}"/>
    <cellStyle name="Note 2 8 5 5" xfId="28280" xr:uid="{00000000-0005-0000-0000-0000FA620000}"/>
    <cellStyle name="Note 2 8 6" xfId="3770" xr:uid="{00000000-0005-0000-0000-0000FB620000}"/>
    <cellStyle name="Note 2 8 6 2" xfId="8317" xr:uid="{00000000-0005-0000-0000-0000FC620000}"/>
    <cellStyle name="Note 2 8 6 2 2" xfId="21719" xr:uid="{00000000-0005-0000-0000-0000FD620000}"/>
    <cellStyle name="Note 2 8 6 2 2 2" xfId="43976" xr:uid="{00000000-0005-0000-0000-0000FE620000}"/>
    <cellStyle name="Note 2 8 6 2 3" xfId="30574" xr:uid="{00000000-0005-0000-0000-0000FF620000}"/>
    <cellStyle name="Note 2 8 6 3" xfId="17411" xr:uid="{00000000-0005-0000-0000-000000630000}"/>
    <cellStyle name="Note 2 8 6 3 2" xfId="39668" xr:uid="{00000000-0005-0000-0000-000001630000}"/>
    <cellStyle name="Note 2 8 6 4" xfId="12864" xr:uid="{00000000-0005-0000-0000-000002630000}"/>
    <cellStyle name="Note 2 8 6 4 2" xfId="35121" xr:uid="{00000000-0005-0000-0000-000003630000}"/>
    <cellStyle name="Note 2 8 6 5" xfId="26266" xr:uid="{00000000-0005-0000-0000-000004630000}"/>
    <cellStyle name="Note 2 8 7" xfId="7517" xr:uid="{00000000-0005-0000-0000-000005630000}"/>
    <cellStyle name="Note 2 8 7 2" xfId="12064" xr:uid="{00000000-0005-0000-0000-000006630000}"/>
    <cellStyle name="Note 2 8 7 2 2" xfId="25466" xr:uid="{00000000-0005-0000-0000-000007630000}"/>
    <cellStyle name="Note 2 8 7 2 2 2" xfId="47723" xr:uid="{00000000-0005-0000-0000-000008630000}"/>
    <cellStyle name="Note 2 8 7 2 3" xfId="34321" xr:uid="{00000000-0005-0000-0000-000009630000}"/>
    <cellStyle name="Note 2 8 7 3" xfId="20919" xr:uid="{00000000-0005-0000-0000-00000A630000}"/>
    <cellStyle name="Note 2 8 7 3 2" xfId="43176" xr:uid="{00000000-0005-0000-0000-00000B630000}"/>
    <cellStyle name="Note 2 8 7 4" xfId="16611" xr:uid="{00000000-0005-0000-0000-00000C630000}"/>
    <cellStyle name="Note 2 8 7 4 2" xfId="38868" xr:uid="{00000000-0005-0000-0000-00000D630000}"/>
    <cellStyle name="Note 2 8 7 5" xfId="29774" xr:uid="{00000000-0005-0000-0000-00000E630000}"/>
    <cellStyle name="Note 2 8 8" xfId="7622" xr:uid="{00000000-0005-0000-0000-00000F630000}"/>
    <cellStyle name="Note 2 8 8 2" xfId="12169" xr:uid="{00000000-0005-0000-0000-000010630000}"/>
    <cellStyle name="Note 2 8 8 2 2" xfId="25571" xr:uid="{00000000-0005-0000-0000-000011630000}"/>
    <cellStyle name="Note 2 8 8 2 2 2" xfId="47828" xr:uid="{00000000-0005-0000-0000-000012630000}"/>
    <cellStyle name="Note 2 8 8 2 3" xfId="34426" xr:uid="{00000000-0005-0000-0000-000013630000}"/>
    <cellStyle name="Note 2 8 8 3" xfId="21024" xr:uid="{00000000-0005-0000-0000-000014630000}"/>
    <cellStyle name="Note 2 8 8 3 2" xfId="43281" xr:uid="{00000000-0005-0000-0000-000015630000}"/>
    <cellStyle name="Note 2 8 8 4" xfId="16716" xr:uid="{00000000-0005-0000-0000-000016630000}"/>
    <cellStyle name="Note 2 8 8 4 2" xfId="38973" xr:uid="{00000000-0005-0000-0000-000017630000}"/>
    <cellStyle name="Note 2 8 8 5" xfId="29879" xr:uid="{00000000-0005-0000-0000-000018630000}"/>
    <cellStyle name="Note 2 8 9" xfId="5125" xr:uid="{00000000-0005-0000-0000-000019630000}"/>
    <cellStyle name="Note 2 8 9 2" xfId="9672" xr:uid="{00000000-0005-0000-0000-00001A630000}"/>
    <cellStyle name="Note 2 8 9 2 2" xfId="23074" xr:uid="{00000000-0005-0000-0000-00001B630000}"/>
    <cellStyle name="Note 2 8 9 2 2 2" xfId="45331" xr:uid="{00000000-0005-0000-0000-00001C630000}"/>
    <cellStyle name="Note 2 8 9 2 3" xfId="31929" xr:uid="{00000000-0005-0000-0000-00001D630000}"/>
    <cellStyle name="Note 2 8 9 3" xfId="18718" xr:uid="{00000000-0005-0000-0000-00001E630000}"/>
    <cellStyle name="Note 2 8 9 3 2" xfId="40975" xr:uid="{00000000-0005-0000-0000-00001F630000}"/>
    <cellStyle name="Note 2 8 9 4" xfId="14219" xr:uid="{00000000-0005-0000-0000-000020630000}"/>
    <cellStyle name="Note 2 8 9 4 2" xfId="36476" xr:uid="{00000000-0005-0000-0000-000021630000}"/>
    <cellStyle name="Note 2 8 9 5" xfId="27573" xr:uid="{00000000-0005-0000-0000-000022630000}"/>
    <cellStyle name="Note 2 9" xfId="3439" xr:uid="{00000000-0005-0000-0000-000023630000}"/>
    <cellStyle name="Note 2 9 10" xfId="4617" xr:uid="{00000000-0005-0000-0000-000024630000}"/>
    <cellStyle name="Note 2 9 10 2" xfId="9164" xr:uid="{00000000-0005-0000-0000-000025630000}"/>
    <cellStyle name="Note 2 9 10 2 2" xfId="22566" xr:uid="{00000000-0005-0000-0000-000026630000}"/>
    <cellStyle name="Note 2 9 10 2 2 2" xfId="44823" xr:uid="{00000000-0005-0000-0000-000027630000}"/>
    <cellStyle name="Note 2 9 10 2 3" xfId="31421" xr:uid="{00000000-0005-0000-0000-000028630000}"/>
    <cellStyle name="Note 2 9 10 3" xfId="18258" xr:uid="{00000000-0005-0000-0000-000029630000}"/>
    <cellStyle name="Note 2 9 10 3 2" xfId="40515" xr:uid="{00000000-0005-0000-0000-00002A630000}"/>
    <cellStyle name="Note 2 9 10 4" xfId="13711" xr:uid="{00000000-0005-0000-0000-00002B630000}"/>
    <cellStyle name="Note 2 9 10 4 2" xfId="35968" xr:uid="{00000000-0005-0000-0000-00002C630000}"/>
    <cellStyle name="Note 2 9 10 5" xfId="27113" xr:uid="{00000000-0005-0000-0000-00002D630000}"/>
    <cellStyle name="Note 2 9 11" xfId="4284" xr:uid="{00000000-0005-0000-0000-00002E630000}"/>
    <cellStyle name="Note 2 9 11 2" xfId="8831" xr:uid="{00000000-0005-0000-0000-00002F630000}"/>
    <cellStyle name="Note 2 9 11 2 2" xfId="22233" xr:uid="{00000000-0005-0000-0000-000030630000}"/>
    <cellStyle name="Note 2 9 11 2 2 2" xfId="44490" xr:uid="{00000000-0005-0000-0000-000031630000}"/>
    <cellStyle name="Note 2 9 11 2 3" xfId="31088" xr:uid="{00000000-0005-0000-0000-000032630000}"/>
    <cellStyle name="Note 2 9 11 3" xfId="17925" xr:uid="{00000000-0005-0000-0000-000033630000}"/>
    <cellStyle name="Note 2 9 11 3 2" xfId="40182" xr:uid="{00000000-0005-0000-0000-000034630000}"/>
    <cellStyle name="Note 2 9 11 4" xfId="13378" xr:uid="{00000000-0005-0000-0000-000035630000}"/>
    <cellStyle name="Note 2 9 11 4 2" xfId="35635" xr:uid="{00000000-0005-0000-0000-000036630000}"/>
    <cellStyle name="Note 2 9 11 5" xfId="26780" xr:uid="{00000000-0005-0000-0000-000037630000}"/>
    <cellStyle name="Note 2 9 2" xfId="5619" xr:uid="{00000000-0005-0000-0000-000038630000}"/>
    <cellStyle name="Note 2 9 2 10" xfId="7593" xr:uid="{00000000-0005-0000-0000-000039630000}"/>
    <cellStyle name="Note 2 9 2 10 2" xfId="12140" xr:uid="{00000000-0005-0000-0000-00003A630000}"/>
    <cellStyle name="Note 2 9 2 10 2 2" xfId="25542" xr:uid="{00000000-0005-0000-0000-00003B630000}"/>
    <cellStyle name="Note 2 9 2 10 2 2 2" xfId="47799" xr:uid="{00000000-0005-0000-0000-00003C630000}"/>
    <cellStyle name="Note 2 9 2 10 2 3" xfId="34397" xr:uid="{00000000-0005-0000-0000-00003D630000}"/>
    <cellStyle name="Note 2 9 2 10 3" xfId="20995" xr:uid="{00000000-0005-0000-0000-00003E630000}"/>
    <cellStyle name="Note 2 9 2 10 3 2" xfId="43252" xr:uid="{00000000-0005-0000-0000-00003F630000}"/>
    <cellStyle name="Note 2 9 2 10 4" xfId="16687" xr:uid="{00000000-0005-0000-0000-000040630000}"/>
    <cellStyle name="Note 2 9 2 10 4 2" xfId="38944" xr:uid="{00000000-0005-0000-0000-000041630000}"/>
    <cellStyle name="Note 2 9 2 10 5" xfId="29850" xr:uid="{00000000-0005-0000-0000-000042630000}"/>
    <cellStyle name="Note 2 9 2 11" xfId="10166" xr:uid="{00000000-0005-0000-0000-000043630000}"/>
    <cellStyle name="Note 2 9 2 11 2" xfId="23568" xr:uid="{00000000-0005-0000-0000-000044630000}"/>
    <cellStyle name="Note 2 9 2 11 2 2" xfId="45825" xr:uid="{00000000-0005-0000-0000-000045630000}"/>
    <cellStyle name="Note 2 9 2 11 3" xfId="32423" xr:uid="{00000000-0005-0000-0000-000046630000}"/>
    <cellStyle name="Note 2 9 2 12" xfId="14713" xr:uid="{00000000-0005-0000-0000-000047630000}"/>
    <cellStyle name="Note 2 9 2 12 2" xfId="36970" xr:uid="{00000000-0005-0000-0000-000048630000}"/>
    <cellStyle name="Note 2 9 2 2" xfId="6327" xr:uid="{00000000-0005-0000-0000-000049630000}"/>
    <cellStyle name="Note 2 9 2 2 2" xfId="10874" xr:uid="{00000000-0005-0000-0000-00004A630000}"/>
    <cellStyle name="Note 2 9 2 2 2 2" xfId="24276" xr:uid="{00000000-0005-0000-0000-00004B630000}"/>
    <cellStyle name="Note 2 9 2 2 2 2 2" xfId="46533" xr:uid="{00000000-0005-0000-0000-00004C630000}"/>
    <cellStyle name="Note 2 9 2 2 2 3" xfId="33131" xr:uid="{00000000-0005-0000-0000-00004D630000}"/>
    <cellStyle name="Note 2 9 2 2 3" xfId="19729" xr:uid="{00000000-0005-0000-0000-00004E630000}"/>
    <cellStyle name="Note 2 9 2 2 3 2" xfId="41986" xr:uid="{00000000-0005-0000-0000-00004F630000}"/>
    <cellStyle name="Note 2 9 2 2 4" xfId="15421" xr:uid="{00000000-0005-0000-0000-000050630000}"/>
    <cellStyle name="Note 2 9 2 2 4 2" xfId="37678" xr:uid="{00000000-0005-0000-0000-000051630000}"/>
    <cellStyle name="Note 2 9 2 2 5" xfId="28584" xr:uid="{00000000-0005-0000-0000-000052630000}"/>
    <cellStyle name="Note 2 9 2 3" xfId="6797" xr:uid="{00000000-0005-0000-0000-000053630000}"/>
    <cellStyle name="Note 2 9 2 3 2" xfId="11344" xr:uid="{00000000-0005-0000-0000-000054630000}"/>
    <cellStyle name="Note 2 9 2 3 2 2" xfId="24746" xr:uid="{00000000-0005-0000-0000-000055630000}"/>
    <cellStyle name="Note 2 9 2 3 2 2 2" xfId="47003" xr:uid="{00000000-0005-0000-0000-000056630000}"/>
    <cellStyle name="Note 2 9 2 3 2 3" xfId="33601" xr:uid="{00000000-0005-0000-0000-000057630000}"/>
    <cellStyle name="Note 2 9 2 3 3" xfId="20199" xr:uid="{00000000-0005-0000-0000-000058630000}"/>
    <cellStyle name="Note 2 9 2 3 3 2" xfId="42456" xr:uid="{00000000-0005-0000-0000-000059630000}"/>
    <cellStyle name="Note 2 9 2 3 4" xfId="15891" xr:uid="{00000000-0005-0000-0000-00005A630000}"/>
    <cellStyle name="Note 2 9 2 3 4 2" xfId="38148" xr:uid="{00000000-0005-0000-0000-00005B630000}"/>
    <cellStyle name="Note 2 9 2 3 5" xfId="29054" xr:uid="{00000000-0005-0000-0000-00005C630000}"/>
    <cellStyle name="Note 2 9 2 4" xfId="7068" xr:uid="{00000000-0005-0000-0000-00005D630000}"/>
    <cellStyle name="Note 2 9 2 4 2" xfId="11615" xr:uid="{00000000-0005-0000-0000-00005E630000}"/>
    <cellStyle name="Note 2 9 2 4 2 2" xfId="25017" xr:uid="{00000000-0005-0000-0000-00005F630000}"/>
    <cellStyle name="Note 2 9 2 4 2 2 2" xfId="47274" xr:uid="{00000000-0005-0000-0000-000060630000}"/>
    <cellStyle name="Note 2 9 2 4 2 3" xfId="33872" xr:uid="{00000000-0005-0000-0000-000061630000}"/>
    <cellStyle name="Note 2 9 2 4 3" xfId="20470" xr:uid="{00000000-0005-0000-0000-000062630000}"/>
    <cellStyle name="Note 2 9 2 4 3 2" xfId="42727" xr:uid="{00000000-0005-0000-0000-000063630000}"/>
    <cellStyle name="Note 2 9 2 4 4" xfId="16162" xr:uid="{00000000-0005-0000-0000-000064630000}"/>
    <cellStyle name="Note 2 9 2 4 4 2" xfId="38419" xr:uid="{00000000-0005-0000-0000-000065630000}"/>
    <cellStyle name="Note 2 9 2 4 5" xfId="29325" xr:uid="{00000000-0005-0000-0000-000066630000}"/>
    <cellStyle name="Note 2 9 2 5" xfId="6112" xr:uid="{00000000-0005-0000-0000-000067630000}"/>
    <cellStyle name="Note 2 9 2 5 2" xfId="10659" xr:uid="{00000000-0005-0000-0000-000068630000}"/>
    <cellStyle name="Note 2 9 2 5 2 2" xfId="24061" xr:uid="{00000000-0005-0000-0000-000069630000}"/>
    <cellStyle name="Note 2 9 2 5 2 2 2" xfId="46318" xr:uid="{00000000-0005-0000-0000-00006A630000}"/>
    <cellStyle name="Note 2 9 2 5 2 3" xfId="32916" xr:uid="{00000000-0005-0000-0000-00006B630000}"/>
    <cellStyle name="Note 2 9 2 5 3" xfId="19514" xr:uid="{00000000-0005-0000-0000-00006C630000}"/>
    <cellStyle name="Note 2 9 2 5 3 2" xfId="41771" xr:uid="{00000000-0005-0000-0000-00006D630000}"/>
    <cellStyle name="Note 2 9 2 5 4" xfId="15206" xr:uid="{00000000-0005-0000-0000-00006E630000}"/>
    <cellStyle name="Note 2 9 2 5 4 2" xfId="37463" xr:uid="{00000000-0005-0000-0000-00006F630000}"/>
    <cellStyle name="Note 2 9 2 5 5" xfId="28369" xr:uid="{00000000-0005-0000-0000-000070630000}"/>
    <cellStyle name="Note 2 9 2 6" xfId="8113" xr:uid="{00000000-0005-0000-0000-000071630000}"/>
    <cellStyle name="Note 2 9 2 6 2" xfId="12660" xr:uid="{00000000-0005-0000-0000-000072630000}"/>
    <cellStyle name="Note 2 9 2 6 2 2" xfId="26062" xr:uid="{00000000-0005-0000-0000-000073630000}"/>
    <cellStyle name="Note 2 9 2 6 2 2 2" xfId="48319" xr:uid="{00000000-0005-0000-0000-000074630000}"/>
    <cellStyle name="Note 2 9 2 6 2 3" xfId="34917" xr:uid="{00000000-0005-0000-0000-000075630000}"/>
    <cellStyle name="Note 2 9 2 6 3" xfId="21515" xr:uid="{00000000-0005-0000-0000-000076630000}"/>
    <cellStyle name="Note 2 9 2 6 3 2" xfId="43772" xr:uid="{00000000-0005-0000-0000-000077630000}"/>
    <cellStyle name="Note 2 9 2 6 4" xfId="17207" xr:uid="{00000000-0005-0000-0000-000078630000}"/>
    <cellStyle name="Note 2 9 2 6 4 2" xfId="39464" xr:uid="{00000000-0005-0000-0000-000079630000}"/>
    <cellStyle name="Note 2 9 2 6 5" xfId="30370" xr:uid="{00000000-0005-0000-0000-00007A630000}"/>
    <cellStyle name="Note 2 9 2 7" xfId="7825" xr:uid="{00000000-0005-0000-0000-00007B630000}"/>
    <cellStyle name="Note 2 9 2 7 2" xfId="12372" xr:uid="{00000000-0005-0000-0000-00007C630000}"/>
    <cellStyle name="Note 2 9 2 7 2 2" xfId="25774" xr:uid="{00000000-0005-0000-0000-00007D630000}"/>
    <cellStyle name="Note 2 9 2 7 2 2 2" xfId="48031" xr:uid="{00000000-0005-0000-0000-00007E630000}"/>
    <cellStyle name="Note 2 9 2 7 2 3" xfId="34629" xr:uid="{00000000-0005-0000-0000-00007F630000}"/>
    <cellStyle name="Note 2 9 2 7 3" xfId="21227" xr:uid="{00000000-0005-0000-0000-000080630000}"/>
    <cellStyle name="Note 2 9 2 7 3 2" xfId="43484" xr:uid="{00000000-0005-0000-0000-000081630000}"/>
    <cellStyle name="Note 2 9 2 7 4" xfId="16919" xr:uid="{00000000-0005-0000-0000-000082630000}"/>
    <cellStyle name="Note 2 9 2 7 4 2" xfId="39176" xr:uid="{00000000-0005-0000-0000-000083630000}"/>
    <cellStyle name="Note 2 9 2 7 5" xfId="30082" xr:uid="{00000000-0005-0000-0000-000084630000}"/>
    <cellStyle name="Note 2 9 2 8" xfId="7321" xr:uid="{00000000-0005-0000-0000-000085630000}"/>
    <cellStyle name="Note 2 9 2 8 2" xfId="11868" xr:uid="{00000000-0005-0000-0000-000086630000}"/>
    <cellStyle name="Note 2 9 2 8 2 2" xfId="25270" xr:uid="{00000000-0005-0000-0000-000087630000}"/>
    <cellStyle name="Note 2 9 2 8 2 2 2" xfId="47527" xr:uid="{00000000-0005-0000-0000-000088630000}"/>
    <cellStyle name="Note 2 9 2 8 2 3" xfId="34125" xr:uid="{00000000-0005-0000-0000-000089630000}"/>
    <cellStyle name="Note 2 9 2 8 3" xfId="20723" xr:uid="{00000000-0005-0000-0000-00008A630000}"/>
    <cellStyle name="Note 2 9 2 8 3 2" xfId="42980" xr:uid="{00000000-0005-0000-0000-00008B630000}"/>
    <cellStyle name="Note 2 9 2 8 4" xfId="16415" xr:uid="{00000000-0005-0000-0000-00008C630000}"/>
    <cellStyle name="Note 2 9 2 8 4 2" xfId="38672" xr:uid="{00000000-0005-0000-0000-00008D630000}"/>
    <cellStyle name="Note 2 9 2 8 5" xfId="29578" xr:uid="{00000000-0005-0000-0000-00008E630000}"/>
    <cellStyle name="Note 2 9 2 9" xfId="6532" xr:uid="{00000000-0005-0000-0000-00008F630000}"/>
    <cellStyle name="Note 2 9 2 9 2" xfId="11079" xr:uid="{00000000-0005-0000-0000-000090630000}"/>
    <cellStyle name="Note 2 9 2 9 2 2" xfId="24481" xr:uid="{00000000-0005-0000-0000-000091630000}"/>
    <cellStyle name="Note 2 9 2 9 2 2 2" xfId="46738" xr:uid="{00000000-0005-0000-0000-000092630000}"/>
    <cellStyle name="Note 2 9 2 9 2 3" xfId="33336" xr:uid="{00000000-0005-0000-0000-000093630000}"/>
    <cellStyle name="Note 2 9 2 9 3" xfId="19934" xr:uid="{00000000-0005-0000-0000-000094630000}"/>
    <cellStyle name="Note 2 9 2 9 3 2" xfId="42191" xr:uid="{00000000-0005-0000-0000-000095630000}"/>
    <cellStyle name="Note 2 9 2 9 4" xfId="15626" xr:uid="{00000000-0005-0000-0000-000096630000}"/>
    <cellStyle name="Note 2 9 2 9 4 2" xfId="37883" xr:uid="{00000000-0005-0000-0000-000097630000}"/>
    <cellStyle name="Note 2 9 2 9 5" xfId="28789" xr:uid="{00000000-0005-0000-0000-000098630000}"/>
    <cellStyle name="Note 2 9 3" xfId="5944" xr:uid="{00000000-0005-0000-0000-000099630000}"/>
    <cellStyle name="Note 2 9 3 2" xfId="10491" xr:uid="{00000000-0005-0000-0000-00009A630000}"/>
    <cellStyle name="Note 2 9 3 2 2" xfId="23893" xr:uid="{00000000-0005-0000-0000-00009B630000}"/>
    <cellStyle name="Note 2 9 3 2 2 2" xfId="46150" xr:uid="{00000000-0005-0000-0000-00009C630000}"/>
    <cellStyle name="Note 2 9 3 2 3" xfId="32748" xr:uid="{00000000-0005-0000-0000-00009D630000}"/>
    <cellStyle name="Note 2 9 3 3" xfId="19346" xr:uid="{00000000-0005-0000-0000-00009E630000}"/>
    <cellStyle name="Note 2 9 3 3 2" xfId="41603" xr:uid="{00000000-0005-0000-0000-00009F630000}"/>
    <cellStyle name="Note 2 9 3 4" xfId="15038" xr:uid="{00000000-0005-0000-0000-0000A0630000}"/>
    <cellStyle name="Note 2 9 3 4 2" xfId="37295" xr:uid="{00000000-0005-0000-0000-0000A1630000}"/>
    <cellStyle name="Note 2 9 3 5" xfId="28201" xr:uid="{00000000-0005-0000-0000-0000A2630000}"/>
    <cellStyle name="Note 2 9 4" xfId="5566" xr:uid="{00000000-0005-0000-0000-0000A3630000}"/>
    <cellStyle name="Note 2 9 4 2" xfId="10113" xr:uid="{00000000-0005-0000-0000-0000A4630000}"/>
    <cellStyle name="Note 2 9 4 2 2" xfId="23515" xr:uid="{00000000-0005-0000-0000-0000A5630000}"/>
    <cellStyle name="Note 2 9 4 2 2 2" xfId="45772" xr:uid="{00000000-0005-0000-0000-0000A6630000}"/>
    <cellStyle name="Note 2 9 4 2 3" xfId="32370" xr:uid="{00000000-0005-0000-0000-0000A7630000}"/>
    <cellStyle name="Note 2 9 4 3" xfId="19110" xr:uid="{00000000-0005-0000-0000-0000A8630000}"/>
    <cellStyle name="Note 2 9 4 3 2" xfId="41367" xr:uid="{00000000-0005-0000-0000-0000A9630000}"/>
    <cellStyle name="Note 2 9 4 4" xfId="14660" xr:uid="{00000000-0005-0000-0000-0000AA630000}"/>
    <cellStyle name="Note 2 9 4 4 2" xfId="36917" xr:uid="{00000000-0005-0000-0000-0000AB630000}"/>
    <cellStyle name="Note 2 9 4 5" xfId="27965" xr:uid="{00000000-0005-0000-0000-0000AC630000}"/>
    <cellStyle name="Note 2 9 5" xfId="6024" xr:uid="{00000000-0005-0000-0000-0000AD630000}"/>
    <cellStyle name="Note 2 9 5 2" xfId="10571" xr:uid="{00000000-0005-0000-0000-0000AE630000}"/>
    <cellStyle name="Note 2 9 5 2 2" xfId="23973" xr:uid="{00000000-0005-0000-0000-0000AF630000}"/>
    <cellStyle name="Note 2 9 5 2 2 2" xfId="46230" xr:uid="{00000000-0005-0000-0000-0000B0630000}"/>
    <cellStyle name="Note 2 9 5 2 3" xfId="32828" xr:uid="{00000000-0005-0000-0000-0000B1630000}"/>
    <cellStyle name="Note 2 9 5 3" xfId="19426" xr:uid="{00000000-0005-0000-0000-0000B2630000}"/>
    <cellStyle name="Note 2 9 5 3 2" xfId="41683" xr:uid="{00000000-0005-0000-0000-0000B3630000}"/>
    <cellStyle name="Note 2 9 5 4" xfId="15118" xr:uid="{00000000-0005-0000-0000-0000B4630000}"/>
    <cellStyle name="Note 2 9 5 4 2" xfId="37375" xr:uid="{00000000-0005-0000-0000-0000B5630000}"/>
    <cellStyle name="Note 2 9 5 5" xfId="28281" xr:uid="{00000000-0005-0000-0000-0000B6630000}"/>
    <cellStyle name="Note 2 9 6" xfId="3769" xr:uid="{00000000-0005-0000-0000-0000B7630000}"/>
    <cellStyle name="Note 2 9 6 2" xfId="8316" xr:uid="{00000000-0005-0000-0000-0000B8630000}"/>
    <cellStyle name="Note 2 9 6 2 2" xfId="21718" xr:uid="{00000000-0005-0000-0000-0000B9630000}"/>
    <cellStyle name="Note 2 9 6 2 2 2" xfId="43975" xr:uid="{00000000-0005-0000-0000-0000BA630000}"/>
    <cellStyle name="Note 2 9 6 2 3" xfId="30573" xr:uid="{00000000-0005-0000-0000-0000BB630000}"/>
    <cellStyle name="Note 2 9 6 3" xfId="17410" xr:uid="{00000000-0005-0000-0000-0000BC630000}"/>
    <cellStyle name="Note 2 9 6 3 2" xfId="39667" xr:uid="{00000000-0005-0000-0000-0000BD630000}"/>
    <cellStyle name="Note 2 9 6 4" xfId="12863" xr:uid="{00000000-0005-0000-0000-0000BE630000}"/>
    <cellStyle name="Note 2 9 6 4 2" xfId="35120" xr:uid="{00000000-0005-0000-0000-0000BF630000}"/>
    <cellStyle name="Note 2 9 6 5" xfId="26265" xr:uid="{00000000-0005-0000-0000-0000C0630000}"/>
    <cellStyle name="Note 2 9 7" xfId="7518" xr:uid="{00000000-0005-0000-0000-0000C1630000}"/>
    <cellStyle name="Note 2 9 7 2" xfId="12065" xr:uid="{00000000-0005-0000-0000-0000C2630000}"/>
    <cellStyle name="Note 2 9 7 2 2" xfId="25467" xr:uid="{00000000-0005-0000-0000-0000C3630000}"/>
    <cellStyle name="Note 2 9 7 2 2 2" xfId="47724" xr:uid="{00000000-0005-0000-0000-0000C4630000}"/>
    <cellStyle name="Note 2 9 7 2 3" xfId="34322" xr:uid="{00000000-0005-0000-0000-0000C5630000}"/>
    <cellStyle name="Note 2 9 7 3" xfId="20920" xr:uid="{00000000-0005-0000-0000-0000C6630000}"/>
    <cellStyle name="Note 2 9 7 3 2" xfId="43177" xr:uid="{00000000-0005-0000-0000-0000C7630000}"/>
    <cellStyle name="Note 2 9 7 4" xfId="16612" xr:uid="{00000000-0005-0000-0000-0000C8630000}"/>
    <cellStyle name="Note 2 9 7 4 2" xfId="38869" xr:uid="{00000000-0005-0000-0000-0000C9630000}"/>
    <cellStyle name="Note 2 9 7 5" xfId="29775" xr:uid="{00000000-0005-0000-0000-0000CA630000}"/>
    <cellStyle name="Note 2 9 8" xfId="6675" xr:uid="{00000000-0005-0000-0000-0000CB630000}"/>
    <cellStyle name="Note 2 9 8 2" xfId="11222" xr:uid="{00000000-0005-0000-0000-0000CC630000}"/>
    <cellStyle name="Note 2 9 8 2 2" xfId="24624" xr:uid="{00000000-0005-0000-0000-0000CD630000}"/>
    <cellStyle name="Note 2 9 8 2 2 2" xfId="46881" xr:uid="{00000000-0005-0000-0000-0000CE630000}"/>
    <cellStyle name="Note 2 9 8 2 3" xfId="33479" xr:uid="{00000000-0005-0000-0000-0000CF630000}"/>
    <cellStyle name="Note 2 9 8 3" xfId="20077" xr:uid="{00000000-0005-0000-0000-0000D0630000}"/>
    <cellStyle name="Note 2 9 8 3 2" xfId="42334" xr:uid="{00000000-0005-0000-0000-0000D1630000}"/>
    <cellStyle name="Note 2 9 8 4" xfId="15769" xr:uid="{00000000-0005-0000-0000-0000D2630000}"/>
    <cellStyle name="Note 2 9 8 4 2" xfId="38026" xr:uid="{00000000-0005-0000-0000-0000D3630000}"/>
    <cellStyle name="Note 2 9 8 5" xfId="28932" xr:uid="{00000000-0005-0000-0000-0000D4630000}"/>
    <cellStyle name="Note 2 9 9" xfId="5126" xr:uid="{00000000-0005-0000-0000-0000D5630000}"/>
    <cellStyle name="Note 2 9 9 2" xfId="9673" xr:uid="{00000000-0005-0000-0000-0000D6630000}"/>
    <cellStyle name="Note 2 9 9 2 2" xfId="23075" xr:uid="{00000000-0005-0000-0000-0000D7630000}"/>
    <cellStyle name="Note 2 9 9 2 2 2" xfId="45332" xr:uid="{00000000-0005-0000-0000-0000D8630000}"/>
    <cellStyle name="Note 2 9 9 2 3" xfId="31930" xr:uid="{00000000-0005-0000-0000-0000D9630000}"/>
    <cellStyle name="Note 2 9 9 3" xfId="18719" xr:uid="{00000000-0005-0000-0000-0000DA630000}"/>
    <cellStyle name="Note 2 9 9 3 2" xfId="40976" xr:uid="{00000000-0005-0000-0000-0000DB630000}"/>
    <cellStyle name="Note 2 9 9 4" xfId="14220" xr:uid="{00000000-0005-0000-0000-0000DC630000}"/>
    <cellStyle name="Note 2 9 9 4 2" xfId="36477" xr:uid="{00000000-0005-0000-0000-0000DD630000}"/>
    <cellStyle name="Note 2 9 9 5" xfId="27574" xr:uid="{00000000-0005-0000-0000-0000DE630000}"/>
    <cellStyle name="Note 20" xfId="3440" xr:uid="{00000000-0005-0000-0000-0000DF630000}"/>
    <cellStyle name="Note 20 10" xfId="4618" xr:uid="{00000000-0005-0000-0000-0000E0630000}"/>
    <cellStyle name="Note 20 10 2" xfId="9165" xr:uid="{00000000-0005-0000-0000-0000E1630000}"/>
    <cellStyle name="Note 20 10 2 2" xfId="22567" xr:uid="{00000000-0005-0000-0000-0000E2630000}"/>
    <cellStyle name="Note 20 10 2 2 2" xfId="44824" xr:uid="{00000000-0005-0000-0000-0000E3630000}"/>
    <cellStyle name="Note 20 10 2 3" xfId="31422" xr:uid="{00000000-0005-0000-0000-0000E4630000}"/>
    <cellStyle name="Note 20 10 3" xfId="18259" xr:uid="{00000000-0005-0000-0000-0000E5630000}"/>
    <cellStyle name="Note 20 10 3 2" xfId="40516" xr:uid="{00000000-0005-0000-0000-0000E6630000}"/>
    <cellStyle name="Note 20 10 4" xfId="13712" xr:uid="{00000000-0005-0000-0000-0000E7630000}"/>
    <cellStyle name="Note 20 10 4 2" xfId="35969" xr:uid="{00000000-0005-0000-0000-0000E8630000}"/>
    <cellStyle name="Note 20 10 5" xfId="27114" xr:uid="{00000000-0005-0000-0000-0000E9630000}"/>
    <cellStyle name="Note 20 11" xfId="4285" xr:uid="{00000000-0005-0000-0000-0000EA630000}"/>
    <cellStyle name="Note 20 11 2" xfId="8832" xr:uid="{00000000-0005-0000-0000-0000EB630000}"/>
    <cellStyle name="Note 20 11 2 2" xfId="22234" xr:uid="{00000000-0005-0000-0000-0000EC630000}"/>
    <cellStyle name="Note 20 11 2 2 2" xfId="44491" xr:uid="{00000000-0005-0000-0000-0000ED630000}"/>
    <cellStyle name="Note 20 11 2 3" xfId="31089" xr:uid="{00000000-0005-0000-0000-0000EE630000}"/>
    <cellStyle name="Note 20 11 3" xfId="17926" xr:uid="{00000000-0005-0000-0000-0000EF630000}"/>
    <cellStyle name="Note 20 11 3 2" xfId="40183" xr:uid="{00000000-0005-0000-0000-0000F0630000}"/>
    <cellStyle name="Note 20 11 4" xfId="13379" xr:uid="{00000000-0005-0000-0000-0000F1630000}"/>
    <cellStyle name="Note 20 11 4 2" xfId="35636" xr:uid="{00000000-0005-0000-0000-0000F2630000}"/>
    <cellStyle name="Note 20 11 5" xfId="26781" xr:uid="{00000000-0005-0000-0000-0000F3630000}"/>
    <cellStyle name="Note 20 2" xfId="5620" xr:uid="{00000000-0005-0000-0000-0000F4630000}"/>
    <cellStyle name="Note 20 2 10" xfId="4732" xr:uid="{00000000-0005-0000-0000-0000F5630000}"/>
    <cellStyle name="Note 20 2 10 2" xfId="9279" xr:uid="{00000000-0005-0000-0000-0000F6630000}"/>
    <cellStyle name="Note 20 2 10 2 2" xfId="22681" xr:uid="{00000000-0005-0000-0000-0000F7630000}"/>
    <cellStyle name="Note 20 2 10 2 2 2" xfId="44938" xr:uid="{00000000-0005-0000-0000-0000F8630000}"/>
    <cellStyle name="Note 20 2 10 2 3" xfId="31536" xr:uid="{00000000-0005-0000-0000-0000F9630000}"/>
    <cellStyle name="Note 20 2 10 3" xfId="18373" xr:uid="{00000000-0005-0000-0000-0000FA630000}"/>
    <cellStyle name="Note 20 2 10 3 2" xfId="40630" xr:uid="{00000000-0005-0000-0000-0000FB630000}"/>
    <cellStyle name="Note 20 2 10 4" xfId="13826" xr:uid="{00000000-0005-0000-0000-0000FC630000}"/>
    <cellStyle name="Note 20 2 10 4 2" xfId="36083" xr:uid="{00000000-0005-0000-0000-0000FD630000}"/>
    <cellStyle name="Note 20 2 10 5" xfId="27228" xr:uid="{00000000-0005-0000-0000-0000FE630000}"/>
    <cellStyle name="Note 20 2 11" xfId="10167" xr:uid="{00000000-0005-0000-0000-0000FF630000}"/>
    <cellStyle name="Note 20 2 11 2" xfId="23569" xr:uid="{00000000-0005-0000-0000-000000640000}"/>
    <cellStyle name="Note 20 2 11 2 2" xfId="45826" xr:uid="{00000000-0005-0000-0000-000001640000}"/>
    <cellStyle name="Note 20 2 11 3" xfId="32424" xr:uid="{00000000-0005-0000-0000-000002640000}"/>
    <cellStyle name="Note 20 2 12" xfId="14714" xr:uid="{00000000-0005-0000-0000-000003640000}"/>
    <cellStyle name="Note 20 2 12 2" xfId="36971" xr:uid="{00000000-0005-0000-0000-000004640000}"/>
    <cellStyle name="Note 20 2 2" xfId="6328" xr:uid="{00000000-0005-0000-0000-000005640000}"/>
    <cellStyle name="Note 20 2 2 2" xfId="10875" xr:uid="{00000000-0005-0000-0000-000006640000}"/>
    <cellStyle name="Note 20 2 2 2 2" xfId="24277" xr:uid="{00000000-0005-0000-0000-000007640000}"/>
    <cellStyle name="Note 20 2 2 2 2 2" xfId="46534" xr:uid="{00000000-0005-0000-0000-000008640000}"/>
    <cellStyle name="Note 20 2 2 2 3" xfId="33132" xr:uid="{00000000-0005-0000-0000-000009640000}"/>
    <cellStyle name="Note 20 2 2 3" xfId="19730" xr:uid="{00000000-0005-0000-0000-00000A640000}"/>
    <cellStyle name="Note 20 2 2 3 2" xfId="41987" xr:uid="{00000000-0005-0000-0000-00000B640000}"/>
    <cellStyle name="Note 20 2 2 4" xfId="15422" xr:uid="{00000000-0005-0000-0000-00000C640000}"/>
    <cellStyle name="Note 20 2 2 4 2" xfId="37679" xr:uid="{00000000-0005-0000-0000-00000D640000}"/>
    <cellStyle name="Note 20 2 2 5" xfId="28585" xr:uid="{00000000-0005-0000-0000-00000E640000}"/>
    <cellStyle name="Note 20 2 3" xfId="6798" xr:uid="{00000000-0005-0000-0000-00000F640000}"/>
    <cellStyle name="Note 20 2 3 2" xfId="11345" xr:uid="{00000000-0005-0000-0000-000010640000}"/>
    <cellStyle name="Note 20 2 3 2 2" xfId="24747" xr:uid="{00000000-0005-0000-0000-000011640000}"/>
    <cellStyle name="Note 20 2 3 2 2 2" xfId="47004" xr:uid="{00000000-0005-0000-0000-000012640000}"/>
    <cellStyle name="Note 20 2 3 2 3" xfId="33602" xr:uid="{00000000-0005-0000-0000-000013640000}"/>
    <cellStyle name="Note 20 2 3 3" xfId="20200" xr:uid="{00000000-0005-0000-0000-000014640000}"/>
    <cellStyle name="Note 20 2 3 3 2" xfId="42457" xr:uid="{00000000-0005-0000-0000-000015640000}"/>
    <cellStyle name="Note 20 2 3 4" xfId="15892" xr:uid="{00000000-0005-0000-0000-000016640000}"/>
    <cellStyle name="Note 20 2 3 4 2" xfId="38149" xr:uid="{00000000-0005-0000-0000-000017640000}"/>
    <cellStyle name="Note 20 2 3 5" xfId="29055" xr:uid="{00000000-0005-0000-0000-000018640000}"/>
    <cellStyle name="Note 20 2 4" xfId="7280" xr:uid="{00000000-0005-0000-0000-000019640000}"/>
    <cellStyle name="Note 20 2 4 2" xfId="11827" xr:uid="{00000000-0005-0000-0000-00001A640000}"/>
    <cellStyle name="Note 20 2 4 2 2" xfId="25229" xr:uid="{00000000-0005-0000-0000-00001B640000}"/>
    <cellStyle name="Note 20 2 4 2 2 2" xfId="47486" xr:uid="{00000000-0005-0000-0000-00001C640000}"/>
    <cellStyle name="Note 20 2 4 2 3" xfId="34084" xr:uid="{00000000-0005-0000-0000-00001D640000}"/>
    <cellStyle name="Note 20 2 4 3" xfId="20682" xr:uid="{00000000-0005-0000-0000-00001E640000}"/>
    <cellStyle name="Note 20 2 4 3 2" xfId="42939" xr:uid="{00000000-0005-0000-0000-00001F640000}"/>
    <cellStyle name="Note 20 2 4 4" xfId="16374" xr:uid="{00000000-0005-0000-0000-000020640000}"/>
    <cellStyle name="Note 20 2 4 4 2" xfId="38631" xr:uid="{00000000-0005-0000-0000-000021640000}"/>
    <cellStyle name="Note 20 2 4 5" xfId="29537" xr:uid="{00000000-0005-0000-0000-000022640000}"/>
    <cellStyle name="Note 20 2 5" xfId="7182" xr:uid="{00000000-0005-0000-0000-000023640000}"/>
    <cellStyle name="Note 20 2 5 2" xfId="11729" xr:uid="{00000000-0005-0000-0000-000024640000}"/>
    <cellStyle name="Note 20 2 5 2 2" xfId="25131" xr:uid="{00000000-0005-0000-0000-000025640000}"/>
    <cellStyle name="Note 20 2 5 2 2 2" xfId="47388" xr:uid="{00000000-0005-0000-0000-000026640000}"/>
    <cellStyle name="Note 20 2 5 2 3" xfId="33986" xr:uid="{00000000-0005-0000-0000-000027640000}"/>
    <cellStyle name="Note 20 2 5 3" xfId="20584" xr:uid="{00000000-0005-0000-0000-000028640000}"/>
    <cellStyle name="Note 20 2 5 3 2" xfId="42841" xr:uid="{00000000-0005-0000-0000-000029640000}"/>
    <cellStyle name="Note 20 2 5 4" xfId="16276" xr:uid="{00000000-0005-0000-0000-00002A640000}"/>
    <cellStyle name="Note 20 2 5 4 2" xfId="38533" xr:uid="{00000000-0005-0000-0000-00002B640000}"/>
    <cellStyle name="Note 20 2 5 5" xfId="29439" xr:uid="{00000000-0005-0000-0000-00002C640000}"/>
    <cellStyle name="Note 20 2 6" xfId="8114" xr:uid="{00000000-0005-0000-0000-00002D640000}"/>
    <cellStyle name="Note 20 2 6 2" xfId="12661" xr:uid="{00000000-0005-0000-0000-00002E640000}"/>
    <cellStyle name="Note 20 2 6 2 2" xfId="26063" xr:uid="{00000000-0005-0000-0000-00002F640000}"/>
    <cellStyle name="Note 20 2 6 2 2 2" xfId="48320" xr:uid="{00000000-0005-0000-0000-000030640000}"/>
    <cellStyle name="Note 20 2 6 2 3" xfId="34918" xr:uid="{00000000-0005-0000-0000-000031640000}"/>
    <cellStyle name="Note 20 2 6 3" xfId="21516" xr:uid="{00000000-0005-0000-0000-000032640000}"/>
    <cellStyle name="Note 20 2 6 3 2" xfId="43773" xr:uid="{00000000-0005-0000-0000-000033640000}"/>
    <cellStyle name="Note 20 2 6 4" xfId="17208" xr:uid="{00000000-0005-0000-0000-000034640000}"/>
    <cellStyle name="Note 20 2 6 4 2" xfId="39465" xr:uid="{00000000-0005-0000-0000-000035640000}"/>
    <cellStyle name="Note 20 2 6 5" xfId="30371" xr:uid="{00000000-0005-0000-0000-000036640000}"/>
    <cellStyle name="Note 20 2 7" xfId="7826" xr:uid="{00000000-0005-0000-0000-000037640000}"/>
    <cellStyle name="Note 20 2 7 2" xfId="12373" xr:uid="{00000000-0005-0000-0000-000038640000}"/>
    <cellStyle name="Note 20 2 7 2 2" xfId="25775" xr:uid="{00000000-0005-0000-0000-000039640000}"/>
    <cellStyle name="Note 20 2 7 2 2 2" xfId="48032" xr:uid="{00000000-0005-0000-0000-00003A640000}"/>
    <cellStyle name="Note 20 2 7 2 3" xfId="34630" xr:uid="{00000000-0005-0000-0000-00003B640000}"/>
    <cellStyle name="Note 20 2 7 3" xfId="21228" xr:uid="{00000000-0005-0000-0000-00003C640000}"/>
    <cellStyle name="Note 20 2 7 3 2" xfId="43485" xr:uid="{00000000-0005-0000-0000-00003D640000}"/>
    <cellStyle name="Note 20 2 7 4" xfId="16920" xr:uid="{00000000-0005-0000-0000-00003E640000}"/>
    <cellStyle name="Note 20 2 7 4 2" xfId="39177" xr:uid="{00000000-0005-0000-0000-00003F640000}"/>
    <cellStyle name="Note 20 2 7 5" xfId="30083" xr:uid="{00000000-0005-0000-0000-000040640000}"/>
    <cellStyle name="Note 20 2 8" xfId="7668" xr:uid="{00000000-0005-0000-0000-000041640000}"/>
    <cellStyle name="Note 20 2 8 2" xfId="12215" xr:uid="{00000000-0005-0000-0000-000042640000}"/>
    <cellStyle name="Note 20 2 8 2 2" xfId="25617" xr:uid="{00000000-0005-0000-0000-000043640000}"/>
    <cellStyle name="Note 20 2 8 2 2 2" xfId="47874" xr:uid="{00000000-0005-0000-0000-000044640000}"/>
    <cellStyle name="Note 20 2 8 2 3" xfId="34472" xr:uid="{00000000-0005-0000-0000-000045640000}"/>
    <cellStyle name="Note 20 2 8 3" xfId="21070" xr:uid="{00000000-0005-0000-0000-000046640000}"/>
    <cellStyle name="Note 20 2 8 3 2" xfId="43327" xr:uid="{00000000-0005-0000-0000-000047640000}"/>
    <cellStyle name="Note 20 2 8 4" xfId="16762" xr:uid="{00000000-0005-0000-0000-000048640000}"/>
    <cellStyle name="Note 20 2 8 4 2" xfId="39019" xr:uid="{00000000-0005-0000-0000-000049640000}"/>
    <cellStyle name="Note 20 2 8 5" xfId="29925" xr:uid="{00000000-0005-0000-0000-00004A640000}"/>
    <cellStyle name="Note 20 2 9" xfId="5268" xr:uid="{00000000-0005-0000-0000-00004B640000}"/>
    <cellStyle name="Note 20 2 9 2" xfId="9815" xr:uid="{00000000-0005-0000-0000-00004C640000}"/>
    <cellStyle name="Note 20 2 9 2 2" xfId="23217" xr:uid="{00000000-0005-0000-0000-00004D640000}"/>
    <cellStyle name="Note 20 2 9 2 2 2" xfId="45474" xr:uid="{00000000-0005-0000-0000-00004E640000}"/>
    <cellStyle name="Note 20 2 9 2 3" xfId="32072" xr:uid="{00000000-0005-0000-0000-00004F640000}"/>
    <cellStyle name="Note 20 2 9 3" xfId="18812" xr:uid="{00000000-0005-0000-0000-000050640000}"/>
    <cellStyle name="Note 20 2 9 3 2" xfId="41069" xr:uid="{00000000-0005-0000-0000-000051640000}"/>
    <cellStyle name="Note 20 2 9 4" xfId="14362" xr:uid="{00000000-0005-0000-0000-000052640000}"/>
    <cellStyle name="Note 20 2 9 4 2" xfId="36619" xr:uid="{00000000-0005-0000-0000-000053640000}"/>
    <cellStyle name="Note 20 2 9 5" xfId="27667" xr:uid="{00000000-0005-0000-0000-000054640000}"/>
    <cellStyle name="Note 20 3" xfId="5945" xr:uid="{00000000-0005-0000-0000-000055640000}"/>
    <cellStyle name="Note 20 3 2" xfId="10492" xr:uid="{00000000-0005-0000-0000-000056640000}"/>
    <cellStyle name="Note 20 3 2 2" xfId="23894" xr:uid="{00000000-0005-0000-0000-000057640000}"/>
    <cellStyle name="Note 20 3 2 2 2" xfId="46151" xr:uid="{00000000-0005-0000-0000-000058640000}"/>
    <cellStyle name="Note 20 3 2 3" xfId="32749" xr:uid="{00000000-0005-0000-0000-000059640000}"/>
    <cellStyle name="Note 20 3 3" xfId="19347" xr:uid="{00000000-0005-0000-0000-00005A640000}"/>
    <cellStyle name="Note 20 3 3 2" xfId="41604" xr:uid="{00000000-0005-0000-0000-00005B640000}"/>
    <cellStyle name="Note 20 3 4" xfId="15039" xr:uid="{00000000-0005-0000-0000-00005C640000}"/>
    <cellStyle name="Note 20 3 4 2" xfId="37296" xr:uid="{00000000-0005-0000-0000-00005D640000}"/>
    <cellStyle name="Note 20 3 5" xfId="28202" xr:uid="{00000000-0005-0000-0000-00005E640000}"/>
    <cellStyle name="Note 20 4" xfId="5567" xr:uid="{00000000-0005-0000-0000-00005F640000}"/>
    <cellStyle name="Note 20 4 2" xfId="10114" xr:uid="{00000000-0005-0000-0000-000060640000}"/>
    <cellStyle name="Note 20 4 2 2" xfId="23516" xr:uid="{00000000-0005-0000-0000-000061640000}"/>
    <cellStyle name="Note 20 4 2 2 2" xfId="45773" xr:uid="{00000000-0005-0000-0000-000062640000}"/>
    <cellStyle name="Note 20 4 2 3" xfId="32371" xr:uid="{00000000-0005-0000-0000-000063640000}"/>
    <cellStyle name="Note 20 4 3" xfId="19111" xr:uid="{00000000-0005-0000-0000-000064640000}"/>
    <cellStyle name="Note 20 4 3 2" xfId="41368" xr:uid="{00000000-0005-0000-0000-000065640000}"/>
    <cellStyle name="Note 20 4 4" xfId="14661" xr:uid="{00000000-0005-0000-0000-000066640000}"/>
    <cellStyle name="Note 20 4 4 2" xfId="36918" xr:uid="{00000000-0005-0000-0000-000067640000}"/>
    <cellStyle name="Note 20 4 5" xfId="27966" xr:uid="{00000000-0005-0000-0000-000068640000}"/>
    <cellStyle name="Note 20 5" xfId="6025" xr:uid="{00000000-0005-0000-0000-000069640000}"/>
    <cellStyle name="Note 20 5 2" xfId="10572" xr:uid="{00000000-0005-0000-0000-00006A640000}"/>
    <cellStyle name="Note 20 5 2 2" xfId="23974" xr:uid="{00000000-0005-0000-0000-00006B640000}"/>
    <cellStyle name="Note 20 5 2 2 2" xfId="46231" xr:uid="{00000000-0005-0000-0000-00006C640000}"/>
    <cellStyle name="Note 20 5 2 3" xfId="32829" xr:uid="{00000000-0005-0000-0000-00006D640000}"/>
    <cellStyle name="Note 20 5 3" xfId="19427" xr:uid="{00000000-0005-0000-0000-00006E640000}"/>
    <cellStyle name="Note 20 5 3 2" xfId="41684" xr:uid="{00000000-0005-0000-0000-00006F640000}"/>
    <cellStyle name="Note 20 5 4" xfId="15119" xr:uid="{00000000-0005-0000-0000-000070640000}"/>
    <cellStyle name="Note 20 5 4 2" xfId="37376" xr:uid="{00000000-0005-0000-0000-000071640000}"/>
    <cellStyle name="Note 20 5 5" xfId="28282" xr:uid="{00000000-0005-0000-0000-000072640000}"/>
    <cellStyle name="Note 20 6" xfId="3768" xr:uid="{00000000-0005-0000-0000-000073640000}"/>
    <cellStyle name="Note 20 6 2" xfId="8315" xr:uid="{00000000-0005-0000-0000-000074640000}"/>
    <cellStyle name="Note 20 6 2 2" xfId="21717" xr:uid="{00000000-0005-0000-0000-000075640000}"/>
    <cellStyle name="Note 20 6 2 2 2" xfId="43974" xr:uid="{00000000-0005-0000-0000-000076640000}"/>
    <cellStyle name="Note 20 6 2 3" xfId="30572" xr:uid="{00000000-0005-0000-0000-000077640000}"/>
    <cellStyle name="Note 20 6 3" xfId="17409" xr:uid="{00000000-0005-0000-0000-000078640000}"/>
    <cellStyle name="Note 20 6 3 2" xfId="39666" xr:uid="{00000000-0005-0000-0000-000079640000}"/>
    <cellStyle name="Note 20 6 4" xfId="12862" xr:uid="{00000000-0005-0000-0000-00007A640000}"/>
    <cellStyle name="Note 20 6 4 2" xfId="35119" xr:uid="{00000000-0005-0000-0000-00007B640000}"/>
    <cellStyle name="Note 20 6 5" xfId="26264" xr:uid="{00000000-0005-0000-0000-00007C640000}"/>
    <cellStyle name="Note 20 7" xfId="7519" xr:uid="{00000000-0005-0000-0000-00007D640000}"/>
    <cellStyle name="Note 20 7 2" xfId="12066" xr:uid="{00000000-0005-0000-0000-00007E640000}"/>
    <cellStyle name="Note 20 7 2 2" xfId="25468" xr:uid="{00000000-0005-0000-0000-00007F640000}"/>
    <cellStyle name="Note 20 7 2 2 2" xfId="47725" xr:uid="{00000000-0005-0000-0000-000080640000}"/>
    <cellStyle name="Note 20 7 2 3" xfId="34323" xr:uid="{00000000-0005-0000-0000-000081640000}"/>
    <cellStyle name="Note 20 7 3" xfId="20921" xr:uid="{00000000-0005-0000-0000-000082640000}"/>
    <cellStyle name="Note 20 7 3 2" xfId="43178" xr:uid="{00000000-0005-0000-0000-000083640000}"/>
    <cellStyle name="Note 20 7 4" xfId="16613" xr:uid="{00000000-0005-0000-0000-000084640000}"/>
    <cellStyle name="Note 20 7 4 2" xfId="38870" xr:uid="{00000000-0005-0000-0000-000085640000}"/>
    <cellStyle name="Note 20 7 5" xfId="29776" xr:uid="{00000000-0005-0000-0000-000086640000}"/>
    <cellStyle name="Note 20 8" xfId="7623" xr:uid="{00000000-0005-0000-0000-000087640000}"/>
    <cellStyle name="Note 20 8 2" xfId="12170" xr:uid="{00000000-0005-0000-0000-000088640000}"/>
    <cellStyle name="Note 20 8 2 2" xfId="25572" xr:uid="{00000000-0005-0000-0000-000089640000}"/>
    <cellStyle name="Note 20 8 2 2 2" xfId="47829" xr:uid="{00000000-0005-0000-0000-00008A640000}"/>
    <cellStyle name="Note 20 8 2 3" xfId="34427" xr:uid="{00000000-0005-0000-0000-00008B640000}"/>
    <cellStyle name="Note 20 8 3" xfId="21025" xr:uid="{00000000-0005-0000-0000-00008C640000}"/>
    <cellStyle name="Note 20 8 3 2" xfId="43282" xr:uid="{00000000-0005-0000-0000-00008D640000}"/>
    <cellStyle name="Note 20 8 4" xfId="16717" xr:uid="{00000000-0005-0000-0000-00008E640000}"/>
    <cellStyle name="Note 20 8 4 2" xfId="38974" xr:uid="{00000000-0005-0000-0000-00008F640000}"/>
    <cellStyle name="Note 20 8 5" xfId="29880" xr:uid="{00000000-0005-0000-0000-000090640000}"/>
    <cellStyle name="Note 20 9" xfId="5127" xr:uid="{00000000-0005-0000-0000-000091640000}"/>
    <cellStyle name="Note 20 9 2" xfId="9674" xr:uid="{00000000-0005-0000-0000-000092640000}"/>
    <cellStyle name="Note 20 9 2 2" xfId="23076" xr:uid="{00000000-0005-0000-0000-000093640000}"/>
    <cellStyle name="Note 20 9 2 2 2" xfId="45333" xr:uid="{00000000-0005-0000-0000-000094640000}"/>
    <cellStyle name="Note 20 9 2 3" xfId="31931" xr:uid="{00000000-0005-0000-0000-000095640000}"/>
    <cellStyle name="Note 20 9 3" xfId="18720" xr:uid="{00000000-0005-0000-0000-000096640000}"/>
    <cellStyle name="Note 20 9 3 2" xfId="40977" xr:uid="{00000000-0005-0000-0000-000097640000}"/>
    <cellStyle name="Note 20 9 4" xfId="14221" xr:uid="{00000000-0005-0000-0000-000098640000}"/>
    <cellStyle name="Note 20 9 4 2" xfId="36478" xr:uid="{00000000-0005-0000-0000-000099640000}"/>
    <cellStyle name="Note 20 9 5" xfId="27575" xr:uid="{00000000-0005-0000-0000-00009A640000}"/>
    <cellStyle name="Note 21" xfId="3441" xr:uid="{00000000-0005-0000-0000-00009B640000}"/>
    <cellStyle name="Note 21 10" xfId="4619" xr:uid="{00000000-0005-0000-0000-00009C640000}"/>
    <cellStyle name="Note 21 10 2" xfId="9166" xr:uid="{00000000-0005-0000-0000-00009D640000}"/>
    <cellStyle name="Note 21 10 2 2" xfId="22568" xr:uid="{00000000-0005-0000-0000-00009E640000}"/>
    <cellStyle name="Note 21 10 2 2 2" xfId="44825" xr:uid="{00000000-0005-0000-0000-00009F640000}"/>
    <cellStyle name="Note 21 10 2 3" xfId="31423" xr:uid="{00000000-0005-0000-0000-0000A0640000}"/>
    <cellStyle name="Note 21 10 3" xfId="18260" xr:uid="{00000000-0005-0000-0000-0000A1640000}"/>
    <cellStyle name="Note 21 10 3 2" xfId="40517" xr:uid="{00000000-0005-0000-0000-0000A2640000}"/>
    <cellStyle name="Note 21 10 4" xfId="13713" xr:uid="{00000000-0005-0000-0000-0000A3640000}"/>
    <cellStyle name="Note 21 10 4 2" xfId="35970" xr:uid="{00000000-0005-0000-0000-0000A4640000}"/>
    <cellStyle name="Note 21 10 5" xfId="27115" xr:uid="{00000000-0005-0000-0000-0000A5640000}"/>
    <cellStyle name="Note 21 11" xfId="4286" xr:uid="{00000000-0005-0000-0000-0000A6640000}"/>
    <cellStyle name="Note 21 11 2" xfId="8833" xr:uid="{00000000-0005-0000-0000-0000A7640000}"/>
    <cellStyle name="Note 21 11 2 2" xfId="22235" xr:uid="{00000000-0005-0000-0000-0000A8640000}"/>
    <cellStyle name="Note 21 11 2 2 2" xfId="44492" xr:uid="{00000000-0005-0000-0000-0000A9640000}"/>
    <cellStyle name="Note 21 11 2 3" xfId="31090" xr:uid="{00000000-0005-0000-0000-0000AA640000}"/>
    <cellStyle name="Note 21 11 3" xfId="17927" xr:uid="{00000000-0005-0000-0000-0000AB640000}"/>
    <cellStyle name="Note 21 11 3 2" xfId="40184" xr:uid="{00000000-0005-0000-0000-0000AC640000}"/>
    <cellStyle name="Note 21 11 4" xfId="13380" xr:uid="{00000000-0005-0000-0000-0000AD640000}"/>
    <cellStyle name="Note 21 11 4 2" xfId="35637" xr:uid="{00000000-0005-0000-0000-0000AE640000}"/>
    <cellStyle name="Note 21 11 5" xfId="26782" xr:uid="{00000000-0005-0000-0000-0000AF640000}"/>
    <cellStyle name="Note 21 2" xfId="5621" xr:uid="{00000000-0005-0000-0000-0000B0640000}"/>
    <cellStyle name="Note 21 2 10" xfId="4802" xr:uid="{00000000-0005-0000-0000-0000B1640000}"/>
    <cellStyle name="Note 21 2 10 2" xfId="9349" xr:uid="{00000000-0005-0000-0000-0000B2640000}"/>
    <cellStyle name="Note 21 2 10 2 2" xfId="22751" xr:uid="{00000000-0005-0000-0000-0000B3640000}"/>
    <cellStyle name="Note 21 2 10 2 2 2" xfId="45008" xr:uid="{00000000-0005-0000-0000-0000B4640000}"/>
    <cellStyle name="Note 21 2 10 2 3" xfId="31606" xr:uid="{00000000-0005-0000-0000-0000B5640000}"/>
    <cellStyle name="Note 21 2 10 3" xfId="18396" xr:uid="{00000000-0005-0000-0000-0000B6640000}"/>
    <cellStyle name="Note 21 2 10 3 2" xfId="40653" xr:uid="{00000000-0005-0000-0000-0000B7640000}"/>
    <cellStyle name="Note 21 2 10 4" xfId="13896" xr:uid="{00000000-0005-0000-0000-0000B8640000}"/>
    <cellStyle name="Note 21 2 10 4 2" xfId="36153" xr:uid="{00000000-0005-0000-0000-0000B9640000}"/>
    <cellStyle name="Note 21 2 10 5" xfId="27251" xr:uid="{00000000-0005-0000-0000-0000BA640000}"/>
    <cellStyle name="Note 21 2 11" xfId="10168" xr:uid="{00000000-0005-0000-0000-0000BB640000}"/>
    <cellStyle name="Note 21 2 11 2" xfId="23570" xr:uid="{00000000-0005-0000-0000-0000BC640000}"/>
    <cellStyle name="Note 21 2 11 2 2" xfId="45827" xr:uid="{00000000-0005-0000-0000-0000BD640000}"/>
    <cellStyle name="Note 21 2 11 3" xfId="32425" xr:uid="{00000000-0005-0000-0000-0000BE640000}"/>
    <cellStyle name="Note 21 2 12" xfId="14715" xr:uid="{00000000-0005-0000-0000-0000BF640000}"/>
    <cellStyle name="Note 21 2 12 2" xfId="36972" xr:uid="{00000000-0005-0000-0000-0000C0640000}"/>
    <cellStyle name="Note 21 2 2" xfId="6329" xr:uid="{00000000-0005-0000-0000-0000C1640000}"/>
    <cellStyle name="Note 21 2 2 2" xfId="10876" xr:uid="{00000000-0005-0000-0000-0000C2640000}"/>
    <cellStyle name="Note 21 2 2 2 2" xfId="24278" xr:uid="{00000000-0005-0000-0000-0000C3640000}"/>
    <cellStyle name="Note 21 2 2 2 2 2" xfId="46535" xr:uid="{00000000-0005-0000-0000-0000C4640000}"/>
    <cellStyle name="Note 21 2 2 2 3" xfId="33133" xr:uid="{00000000-0005-0000-0000-0000C5640000}"/>
    <cellStyle name="Note 21 2 2 3" xfId="19731" xr:uid="{00000000-0005-0000-0000-0000C6640000}"/>
    <cellStyle name="Note 21 2 2 3 2" xfId="41988" xr:uid="{00000000-0005-0000-0000-0000C7640000}"/>
    <cellStyle name="Note 21 2 2 4" xfId="15423" xr:uid="{00000000-0005-0000-0000-0000C8640000}"/>
    <cellStyle name="Note 21 2 2 4 2" xfId="37680" xr:uid="{00000000-0005-0000-0000-0000C9640000}"/>
    <cellStyle name="Note 21 2 2 5" xfId="28586" xr:uid="{00000000-0005-0000-0000-0000CA640000}"/>
    <cellStyle name="Note 21 2 3" xfId="6799" xr:uid="{00000000-0005-0000-0000-0000CB640000}"/>
    <cellStyle name="Note 21 2 3 2" xfId="11346" xr:uid="{00000000-0005-0000-0000-0000CC640000}"/>
    <cellStyle name="Note 21 2 3 2 2" xfId="24748" xr:uid="{00000000-0005-0000-0000-0000CD640000}"/>
    <cellStyle name="Note 21 2 3 2 2 2" xfId="47005" xr:uid="{00000000-0005-0000-0000-0000CE640000}"/>
    <cellStyle name="Note 21 2 3 2 3" xfId="33603" xr:uid="{00000000-0005-0000-0000-0000CF640000}"/>
    <cellStyle name="Note 21 2 3 3" xfId="20201" xr:uid="{00000000-0005-0000-0000-0000D0640000}"/>
    <cellStyle name="Note 21 2 3 3 2" xfId="42458" xr:uid="{00000000-0005-0000-0000-0000D1640000}"/>
    <cellStyle name="Note 21 2 3 4" xfId="15893" xr:uid="{00000000-0005-0000-0000-0000D2640000}"/>
    <cellStyle name="Note 21 2 3 4 2" xfId="38150" xr:uid="{00000000-0005-0000-0000-0000D3640000}"/>
    <cellStyle name="Note 21 2 3 5" xfId="29056" xr:uid="{00000000-0005-0000-0000-0000D4640000}"/>
    <cellStyle name="Note 21 2 4" xfId="7069" xr:uid="{00000000-0005-0000-0000-0000D5640000}"/>
    <cellStyle name="Note 21 2 4 2" xfId="11616" xr:uid="{00000000-0005-0000-0000-0000D6640000}"/>
    <cellStyle name="Note 21 2 4 2 2" xfId="25018" xr:uid="{00000000-0005-0000-0000-0000D7640000}"/>
    <cellStyle name="Note 21 2 4 2 2 2" xfId="47275" xr:uid="{00000000-0005-0000-0000-0000D8640000}"/>
    <cellStyle name="Note 21 2 4 2 3" xfId="33873" xr:uid="{00000000-0005-0000-0000-0000D9640000}"/>
    <cellStyle name="Note 21 2 4 3" xfId="20471" xr:uid="{00000000-0005-0000-0000-0000DA640000}"/>
    <cellStyle name="Note 21 2 4 3 2" xfId="42728" xr:uid="{00000000-0005-0000-0000-0000DB640000}"/>
    <cellStyle name="Note 21 2 4 4" xfId="16163" xr:uid="{00000000-0005-0000-0000-0000DC640000}"/>
    <cellStyle name="Note 21 2 4 4 2" xfId="38420" xr:uid="{00000000-0005-0000-0000-0000DD640000}"/>
    <cellStyle name="Note 21 2 4 5" xfId="29326" xr:uid="{00000000-0005-0000-0000-0000DE640000}"/>
    <cellStyle name="Note 21 2 5" xfId="6113" xr:uid="{00000000-0005-0000-0000-0000DF640000}"/>
    <cellStyle name="Note 21 2 5 2" xfId="10660" xr:uid="{00000000-0005-0000-0000-0000E0640000}"/>
    <cellStyle name="Note 21 2 5 2 2" xfId="24062" xr:uid="{00000000-0005-0000-0000-0000E1640000}"/>
    <cellStyle name="Note 21 2 5 2 2 2" xfId="46319" xr:uid="{00000000-0005-0000-0000-0000E2640000}"/>
    <cellStyle name="Note 21 2 5 2 3" xfId="32917" xr:uid="{00000000-0005-0000-0000-0000E3640000}"/>
    <cellStyle name="Note 21 2 5 3" xfId="19515" xr:uid="{00000000-0005-0000-0000-0000E4640000}"/>
    <cellStyle name="Note 21 2 5 3 2" xfId="41772" xr:uid="{00000000-0005-0000-0000-0000E5640000}"/>
    <cellStyle name="Note 21 2 5 4" xfId="15207" xr:uid="{00000000-0005-0000-0000-0000E6640000}"/>
    <cellStyle name="Note 21 2 5 4 2" xfId="37464" xr:uid="{00000000-0005-0000-0000-0000E7640000}"/>
    <cellStyle name="Note 21 2 5 5" xfId="28370" xr:uid="{00000000-0005-0000-0000-0000E8640000}"/>
    <cellStyle name="Note 21 2 6" xfId="8115" xr:uid="{00000000-0005-0000-0000-0000E9640000}"/>
    <cellStyle name="Note 21 2 6 2" xfId="12662" xr:uid="{00000000-0005-0000-0000-0000EA640000}"/>
    <cellStyle name="Note 21 2 6 2 2" xfId="26064" xr:uid="{00000000-0005-0000-0000-0000EB640000}"/>
    <cellStyle name="Note 21 2 6 2 2 2" xfId="48321" xr:uid="{00000000-0005-0000-0000-0000EC640000}"/>
    <cellStyle name="Note 21 2 6 2 3" xfId="34919" xr:uid="{00000000-0005-0000-0000-0000ED640000}"/>
    <cellStyle name="Note 21 2 6 3" xfId="21517" xr:uid="{00000000-0005-0000-0000-0000EE640000}"/>
    <cellStyle name="Note 21 2 6 3 2" xfId="43774" xr:uid="{00000000-0005-0000-0000-0000EF640000}"/>
    <cellStyle name="Note 21 2 6 4" xfId="17209" xr:uid="{00000000-0005-0000-0000-0000F0640000}"/>
    <cellStyle name="Note 21 2 6 4 2" xfId="39466" xr:uid="{00000000-0005-0000-0000-0000F1640000}"/>
    <cellStyle name="Note 21 2 6 5" xfId="30372" xr:uid="{00000000-0005-0000-0000-0000F2640000}"/>
    <cellStyle name="Note 21 2 7" xfId="7827" xr:uid="{00000000-0005-0000-0000-0000F3640000}"/>
    <cellStyle name="Note 21 2 7 2" xfId="12374" xr:uid="{00000000-0005-0000-0000-0000F4640000}"/>
    <cellStyle name="Note 21 2 7 2 2" xfId="25776" xr:uid="{00000000-0005-0000-0000-0000F5640000}"/>
    <cellStyle name="Note 21 2 7 2 2 2" xfId="48033" xr:uid="{00000000-0005-0000-0000-0000F6640000}"/>
    <cellStyle name="Note 21 2 7 2 3" xfId="34631" xr:uid="{00000000-0005-0000-0000-0000F7640000}"/>
    <cellStyle name="Note 21 2 7 3" xfId="21229" xr:uid="{00000000-0005-0000-0000-0000F8640000}"/>
    <cellStyle name="Note 21 2 7 3 2" xfId="43486" xr:uid="{00000000-0005-0000-0000-0000F9640000}"/>
    <cellStyle name="Note 21 2 7 4" xfId="16921" xr:uid="{00000000-0005-0000-0000-0000FA640000}"/>
    <cellStyle name="Note 21 2 7 4 2" xfId="39178" xr:uid="{00000000-0005-0000-0000-0000FB640000}"/>
    <cellStyle name="Note 21 2 7 5" xfId="30084" xr:uid="{00000000-0005-0000-0000-0000FC640000}"/>
    <cellStyle name="Note 21 2 8" xfId="7322" xr:uid="{00000000-0005-0000-0000-0000FD640000}"/>
    <cellStyle name="Note 21 2 8 2" xfId="11869" xr:uid="{00000000-0005-0000-0000-0000FE640000}"/>
    <cellStyle name="Note 21 2 8 2 2" xfId="25271" xr:uid="{00000000-0005-0000-0000-0000FF640000}"/>
    <cellStyle name="Note 21 2 8 2 2 2" xfId="47528" xr:uid="{00000000-0005-0000-0000-000000650000}"/>
    <cellStyle name="Note 21 2 8 2 3" xfId="34126" xr:uid="{00000000-0005-0000-0000-000001650000}"/>
    <cellStyle name="Note 21 2 8 3" xfId="20724" xr:uid="{00000000-0005-0000-0000-000002650000}"/>
    <cellStyle name="Note 21 2 8 3 2" xfId="42981" xr:uid="{00000000-0005-0000-0000-000003650000}"/>
    <cellStyle name="Note 21 2 8 4" xfId="16416" xr:uid="{00000000-0005-0000-0000-000004650000}"/>
    <cellStyle name="Note 21 2 8 4 2" xfId="38673" xr:uid="{00000000-0005-0000-0000-000005650000}"/>
    <cellStyle name="Note 21 2 8 5" xfId="29579" xr:uid="{00000000-0005-0000-0000-000006650000}"/>
    <cellStyle name="Note 21 2 9" xfId="6533" xr:uid="{00000000-0005-0000-0000-000007650000}"/>
    <cellStyle name="Note 21 2 9 2" xfId="11080" xr:uid="{00000000-0005-0000-0000-000008650000}"/>
    <cellStyle name="Note 21 2 9 2 2" xfId="24482" xr:uid="{00000000-0005-0000-0000-000009650000}"/>
    <cellStyle name="Note 21 2 9 2 2 2" xfId="46739" xr:uid="{00000000-0005-0000-0000-00000A650000}"/>
    <cellStyle name="Note 21 2 9 2 3" xfId="33337" xr:uid="{00000000-0005-0000-0000-00000B650000}"/>
    <cellStyle name="Note 21 2 9 3" xfId="19935" xr:uid="{00000000-0005-0000-0000-00000C650000}"/>
    <cellStyle name="Note 21 2 9 3 2" xfId="42192" xr:uid="{00000000-0005-0000-0000-00000D650000}"/>
    <cellStyle name="Note 21 2 9 4" xfId="15627" xr:uid="{00000000-0005-0000-0000-00000E650000}"/>
    <cellStyle name="Note 21 2 9 4 2" xfId="37884" xr:uid="{00000000-0005-0000-0000-00000F650000}"/>
    <cellStyle name="Note 21 2 9 5" xfId="28790" xr:uid="{00000000-0005-0000-0000-000010650000}"/>
    <cellStyle name="Note 21 3" xfId="5946" xr:uid="{00000000-0005-0000-0000-000011650000}"/>
    <cellStyle name="Note 21 3 2" xfId="10493" xr:uid="{00000000-0005-0000-0000-000012650000}"/>
    <cellStyle name="Note 21 3 2 2" xfId="23895" xr:uid="{00000000-0005-0000-0000-000013650000}"/>
    <cellStyle name="Note 21 3 2 2 2" xfId="46152" xr:uid="{00000000-0005-0000-0000-000014650000}"/>
    <cellStyle name="Note 21 3 2 3" xfId="32750" xr:uid="{00000000-0005-0000-0000-000015650000}"/>
    <cellStyle name="Note 21 3 3" xfId="19348" xr:uid="{00000000-0005-0000-0000-000016650000}"/>
    <cellStyle name="Note 21 3 3 2" xfId="41605" xr:uid="{00000000-0005-0000-0000-000017650000}"/>
    <cellStyle name="Note 21 3 4" xfId="15040" xr:uid="{00000000-0005-0000-0000-000018650000}"/>
    <cellStyle name="Note 21 3 4 2" xfId="37297" xr:uid="{00000000-0005-0000-0000-000019650000}"/>
    <cellStyle name="Note 21 3 5" xfId="28203" xr:uid="{00000000-0005-0000-0000-00001A650000}"/>
    <cellStyle name="Note 21 4" xfId="5568" xr:uid="{00000000-0005-0000-0000-00001B650000}"/>
    <cellStyle name="Note 21 4 2" xfId="10115" xr:uid="{00000000-0005-0000-0000-00001C650000}"/>
    <cellStyle name="Note 21 4 2 2" xfId="23517" xr:uid="{00000000-0005-0000-0000-00001D650000}"/>
    <cellStyle name="Note 21 4 2 2 2" xfId="45774" xr:uid="{00000000-0005-0000-0000-00001E650000}"/>
    <cellStyle name="Note 21 4 2 3" xfId="32372" xr:uid="{00000000-0005-0000-0000-00001F650000}"/>
    <cellStyle name="Note 21 4 3" xfId="19112" xr:uid="{00000000-0005-0000-0000-000020650000}"/>
    <cellStyle name="Note 21 4 3 2" xfId="41369" xr:uid="{00000000-0005-0000-0000-000021650000}"/>
    <cellStyle name="Note 21 4 4" xfId="14662" xr:uid="{00000000-0005-0000-0000-000022650000}"/>
    <cellStyle name="Note 21 4 4 2" xfId="36919" xr:uid="{00000000-0005-0000-0000-000023650000}"/>
    <cellStyle name="Note 21 4 5" xfId="27967" xr:uid="{00000000-0005-0000-0000-000024650000}"/>
    <cellStyle name="Note 21 5" xfId="6026" xr:uid="{00000000-0005-0000-0000-000025650000}"/>
    <cellStyle name="Note 21 5 2" xfId="10573" xr:uid="{00000000-0005-0000-0000-000026650000}"/>
    <cellStyle name="Note 21 5 2 2" xfId="23975" xr:uid="{00000000-0005-0000-0000-000027650000}"/>
    <cellStyle name="Note 21 5 2 2 2" xfId="46232" xr:uid="{00000000-0005-0000-0000-000028650000}"/>
    <cellStyle name="Note 21 5 2 3" xfId="32830" xr:uid="{00000000-0005-0000-0000-000029650000}"/>
    <cellStyle name="Note 21 5 3" xfId="19428" xr:uid="{00000000-0005-0000-0000-00002A650000}"/>
    <cellStyle name="Note 21 5 3 2" xfId="41685" xr:uid="{00000000-0005-0000-0000-00002B650000}"/>
    <cellStyle name="Note 21 5 4" xfId="15120" xr:uid="{00000000-0005-0000-0000-00002C650000}"/>
    <cellStyle name="Note 21 5 4 2" xfId="37377" xr:uid="{00000000-0005-0000-0000-00002D650000}"/>
    <cellStyle name="Note 21 5 5" xfId="28283" xr:uid="{00000000-0005-0000-0000-00002E650000}"/>
    <cellStyle name="Note 21 6" xfId="3767" xr:uid="{00000000-0005-0000-0000-00002F650000}"/>
    <cellStyle name="Note 21 6 2" xfId="8314" xr:uid="{00000000-0005-0000-0000-000030650000}"/>
    <cellStyle name="Note 21 6 2 2" xfId="21716" xr:uid="{00000000-0005-0000-0000-000031650000}"/>
    <cellStyle name="Note 21 6 2 2 2" xfId="43973" xr:uid="{00000000-0005-0000-0000-000032650000}"/>
    <cellStyle name="Note 21 6 2 3" xfId="30571" xr:uid="{00000000-0005-0000-0000-000033650000}"/>
    <cellStyle name="Note 21 6 3" xfId="17408" xr:uid="{00000000-0005-0000-0000-000034650000}"/>
    <cellStyle name="Note 21 6 3 2" xfId="39665" xr:uid="{00000000-0005-0000-0000-000035650000}"/>
    <cellStyle name="Note 21 6 4" xfId="12861" xr:uid="{00000000-0005-0000-0000-000036650000}"/>
    <cellStyle name="Note 21 6 4 2" xfId="35118" xr:uid="{00000000-0005-0000-0000-000037650000}"/>
    <cellStyle name="Note 21 6 5" xfId="26263" xr:uid="{00000000-0005-0000-0000-000038650000}"/>
    <cellStyle name="Note 21 7" xfId="7520" xr:uid="{00000000-0005-0000-0000-000039650000}"/>
    <cellStyle name="Note 21 7 2" xfId="12067" xr:uid="{00000000-0005-0000-0000-00003A650000}"/>
    <cellStyle name="Note 21 7 2 2" xfId="25469" xr:uid="{00000000-0005-0000-0000-00003B650000}"/>
    <cellStyle name="Note 21 7 2 2 2" xfId="47726" xr:uid="{00000000-0005-0000-0000-00003C650000}"/>
    <cellStyle name="Note 21 7 2 3" xfId="34324" xr:uid="{00000000-0005-0000-0000-00003D650000}"/>
    <cellStyle name="Note 21 7 3" xfId="20922" xr:uid="{00000000-0005-0000-0000-00003E650000}"/>
    <cellStyle name="Note 21 7 3 2" xfId="43179" xr:uid="{00000000-0005-0000-0000-00003F650000}"/>
    <cellStyle name="Note 21 7 4" xfId="16614" xr:uid="{00000000-0005-0000-0000-000040650000}"/>
    <cellStyle name="Note 21 7 4 2" xfId="38871" xr:uid="{00000000-0005-0000-0000-000041650000}"/>
    <cellStyle name="Note 21 7 5" xfId="29777" xr:uid="{00000000-0005-0000-0000-000042650000}"/>
    <cellStyle name="Note 21 8" xfId="5450" xr:uid="{00000000-0005-0000-0000-000043650000}"/>
    <cellStyle name="Note 21 8 2" xfId="9997" xr:uid="{00000000-0005-0000-0000-000044650000}"/>
    <cellStyle name="Note 21 8 2 2" xfId="23399" xr:uid="{00000000-0005-0000-0000-000045650000}"/>
    <cellStyle name="Note 21 8 2 2 2" xfId="45656" xr:uid="{00000000-0005-0000-0000-000046650000}"/>
    <cellStyle name="Note 21 8 2 3" xfId="32254" xr:uid="{00000000-0005-0000-0000-000047650000}"/>
    <cellStyle name="Note 21 8 3" xfId="18994" xr:uid="{00000000-0005-0000-0000-000048650000}"/>
    <cellStyle name="Note 21 8 3 2" xfId="41251" xr:uid="{00000000-0005-0000-0000-000049650000}"/>
    <cellStyle name="Note 21 8 4" xfId="14544" xr:uid="{00000000-0005-0000-0000-00004A650000}"/>
    <cellStyle name="Note 21 8 4 2" xfId="36801" xr:uid="{00000000-0005-0000-0000-00004B650000}"/>
    <cellStyle name="Note 21 8 5" xfId="27849" xr:uid="{00000000-0005-0000-0000-00004C650000}"/>
    <cellStyle name="Note 21 9" xfId="5128" xr:uid="{00000000-0005-0000-0000-00004D650000}"/>
    <cellStyle name="Note 21 9 2" xfId="9675" xr:uid="{00000000-0005-0000-0000-00004E650000}"/>
    <cellStyle name="Note 21 9 2 2" xfId="23077" xr:uid="{00000000-0005-0000-0000-00004F650000}"/>
    <cellStyle name="Note 21 9 2 2 2" xfId="45334" xr:uid="{00000000-0005-0000-0000-000050650000}"/>
    <cellStyle name="Note 21 9 2 3" xfId="31932" xr:uid="{00000000-0005-0000-0000-000051650000}"/>
    <cellStyle name="Note 21 9 3" xfId="18721" xr:uid="{00000000-0005-0000-0000-000052650000}"/>
    <cellStyle name="Note 21 9 3 2" xfId="40978" xr:uid="{00000000-0005-0000-0000-000053650000}"/>
    <cellStyle name="Note 21 9 4" xfId="14222" xr:uid="{00000000-0005-0000-0000-000054650000}"/>
    <cellStyle name="Note 21 9 4 2" xfId="36479" xr:uid="{00000000-0005-0000-0000-000055650000}"/>
    <cellStyle name="Note 21 9 5" xfId="27576" xr:uid="{00000000-0005-0000-0000-000056650000}"/>
    <cellStyle name="Note 22" xfId="3442" xr:uid="{00000000-0005-0000-0000-000057650000}"/>
    <cellStyle name="Note 22 10" xfId="4620" xr:uid="{00000000-0005-0000-0000-000058650000}"/>
    <cellStyle name="Note 22 10 2" xfId="9167" xr:uid="{00000000-0005-0000-0000-000059650000}"/>
    <cellStyle name="Note 22 10 2 2" xfId="22569" xr:uid="{00000000-0005-0000-0000-00005A650000}"/>
    <cellStyle name="Note 22 10 2 2 2" xfId="44826" xr:uid="{00000000-0005-0000-0000-00005B650000}"/>
    <cellStyle name="Note 22 10 2 3" xfId="31424" xr:uid="{00000000-0005-0000-0000-00005C650000}"/>
    <cellStyle name="Note 22 10 3" xfId="18261" xr:uid="{00000000-0005-0000-0000-00005D650000}"/>
    <cellStyle name="Note 22 10 3 2" xfId="40518" xr:uid="{00000000-0005-0000-0000-00005E650000}"/>
    <cellStyle name="Note 22 10 4" xfId="13714" xr:uid="{00000000-0005-0000-0000-00005F650000}"/>
    <cellStyle name="Note 22 10 4 2" xfId="35971" xr:uid="{00000000-0005-0000-0000-000060650000}"/>
    <cellStyle name="Note 22 10 5" xfId="27116" xr:uid="{00000000-0005-0000-0000-000061650000}"/>
    <cellStyle name="Note 22 11" xfId="4287" xr:uid="{00000000-0005-0000-0000-000062650000}"/>
    <cellStyle name="Note 22 11 2" xfId="8834" xr:uid="{00000000-0005-0000-0000-000063650000}"/>
    <cellStyle name="Note 22 11 2 2" xfId="22236" xr:uid="{00000000-0005-0000-0000-000064650000}"/>
    <cellStyle name="Note 22 11 2 2 2" xfId="44493" xr:uid="{00000000-0005-0000-0000-000065650000}"/>
    <cellStyle name="Note 22 11 2 3" xfId="31091" xr:uid="{00000000-0005-0000-0000-000066650000}"/>
    <cellStyle name="Note 22 11 3" xfId="17928" xr:uid="{00000000-0005-0000-0000-000067650000}"/>
    <cellStyle name="Note 22 11 3 2" xfId="40185" xr:uid="{00000000-0005-0000-0000-000068650000}"/>
    <cellStyle name="Note 22 11 4" xfId="13381" xr:uid="{00000000-0005-0000-0000-000069650000}"/>
    <cellStyle name="Note 22 11 4 2" xfId="35638" xr:uid="{00000000-0005-0000-0000-00006A650000}"/>
    <cellStyle name="Note 22 11 5" xfId="26783" xr:uid="{00000000-0005-0000-0000-00006B650000}"/>
    <cellStyle name="Note 22 2" xfId="5622" xr:uid="{00000000-0005-0000-0000-00006C650000}"/>
    <cellStyle name="Note 22 2 10" xfId="7618" xr:uid="{00000000-0005-0000-0000-00006D650000}"/>
    <cellStyle name="Note 22 2 10 2" xfId="12165" xr:uid="{00000000-0005-0000-0000-00006E650000}"/>
    <cellStyle name="Note 22 2 10 2 2" xfId="25567" xr:uid="{00000000-0005-0000-0000-00006F650000}"/>
    <cellStyle name="Note 22 2 10 2 2 2" xfId="47824" xr:uid="{00000000-0005-0000-0000-000070650000}"/>
    <cellStyle name="Note 22 2 10 2 3" xfId="34422" xr:uid="{00000000-0005-0000-0000-000071650000}"/>
    <cellStyle name="Note 22 2 10 3" xfId="21020" xr:uid="{00000000-0005-0000-0000-000072650000}"/>
    <cellStyle name="Note 22 2 10 3 2" xfId="43277" xr:uid="{00000000-0005-0000-0000-000073650000}"/>
    <cellStyle name="Note 22 2 10 4" xfId="16712" xr:uid="{00000000-0005-0000-0000-000074650000}"/>
    <cellStyle name="Note 22 2 10 4 2" xfId="38969" xr:uid="{00000000-0005-0000-0000-000075650000}"/>
    <cellStyle name="Note 22 2 10 5" xfId="29875" xr:uid="{00000000-0005-0000-0000-000076650000}"/>
    <cellStyle name="Note 22 2 11" xfId="10169" xr:uid="{00000000-0005-0000-0000-000077650000}"/>
    <cellStyle name="Note 22 2 11 2" xfId="23571" xr:uid="{00000000-0005-0000-0000-000078650000}"/>
    <cellStyle name="Note 22 2 11 2 2" xfId="45828" xr:uid="{00000000-0005-0000-0000-000079650000}"/>
    <cellStyle name="Note 22 2 11 3" xfId="32426" xr:uid="{00000000-0005-0000-0000-00007A650000}"/>
    <cellStyle name="Note 22 2 12" xfId="14716" xr:uid="{00000000-0005-0000-0000-00007B650000}"/>
    <cellStyle name="Note 22 2 12 2" xfId="36973" xr:uid="{00000000-0005-0000-0000-00007C650000}"/>
    <cellStyle name="Note 22 2 2" xfId="6330" xr:uid="{00000000-0005-0000-0000-00007D650000}"/>
    <cellStyle name="Note 22 2 2 2" xfId="10877" xr:uid="{00000000-0005-0000-0000-00007E650000}"/>
    <cellStyle name="Note 22 2 2 2 2" xfId="24279" xr:uid="{00000000-0005-0000-0000-00007F650000}"/>
    <cellStyle name="Note 22 2 2 2 2 2" xfId="46536" xr:uid="{00000000-0005-0000-0000-000080650000}"/>
    <cellStyle name="Note 22 2 2 2 3" xfId="33134" xr:uid="{00000000-0005-0000-0000-000081650000}"/>
    <cellStyle name="Note 22 2 2 3" xfId="19732" xr:uid="{00000000-0005-0000-0000-000082650000}"/>
    <cellStyle name="Note 22 2 2 3 2" xfId="41989" xr:uid="{00000000-0005-0000-0000-000083650000}"/>
    <cellStyle name="Note 22 2 2 4" xfId="15424" xr:uid="{00000000-0005-0000-0000-000084650000}"/>
    <cellStyle name="Note 22 2 2 4 2" xfId="37681" xr:uid="{00000000-0005-0000-0000-000085650000}"/>
    <cellStyle name="Note 22 2 2 5" xfId="28587" xr:uid="{00000000-0005-0000-0000-000086650000}"/>
    <cellStyle name="Note 22 2 3" xfId="6800" xr:uid="{00000000-0005-0000-0000-000087650000}"/>
    <cellStyle name="Note 22 2 3 2" xfId="11347" xr:uid="{00000000-0005-0000-0000-000088650000}"/>
    <cellStyle name="Note 22 2 3 2 2" xfId="24749" xr:uid="{00000000-0005-0000-0000-000089650000}"/>
    <cellStyle name="Note 22 2 3 2 2 2" xfId="47006" xr:uid="{00000000-0005-0000-0000-00008A650000}"/>
    <cellStyle name="Note 22 2 3 2 3" xfId="33604" xr:uid="{00000000-0005-0000-0000-00008B650000}"/>
    <cellStyle name="Note 22 2 3 3" xfId="20202" xr:uid="{00000000-0005-0000-0000-00008C650000}"/>
    <cellStyle name="Note 22 2 3 3 2" xfId="42459" xr:uid="{00000000-0005-0000-0000-00008D650000}"/>
    <cellStyle name="Note 22 2 3 4" xfId="15894" xr:uid="{00000000-0005-0000-0000-00008E650000}"/>
    <cellStyle name="Note 22 2 3 4 2" xfId="38151" xr:uid="{00000000-0005-0000-0000-00008F650000}"/>
    <cellStyle name="Note 22 2 3 5" xfId="29057" xr:uid="{00000000-0005-0000-0000-000090650000}"/>
    <cellStyle name="Note 22 2 4" xfId="7281" xr:uid="{00000000-0005-0000-0000-000091650000}"/>
    <cellStyle name="Note 22 2 4 2" xfId="11828" xr:uid="{00000000-0005-0000-0000-000092650000}"/>
    <cellStyle name="Note 22 2 4 2 2" xfId="25230" xr:uid="{00000000-0005-0000-0000-000093650000}"/>
    <cellStyle name="Note 22 2 4 2 2 2" xfId="47487" xr:uid="{00000000-0005-0000-0000-000094650000}"/>
    <cellStyle name="Note 22 2 4 2 3" xfId="34085" xr:uid="{00000000-0005-0000-0000-000095650000}"/>
    <cellStyle name="Note 22 2 4 3" xfId="20683" xr:uid="{00000000-0005-0000-0000-000096650000}"/>
    <cellStyle name="Note 22 2 4 3 2" xfId="42940" xr:uid="{00000000-0005-0000-0000-000097650000}"/>
    <cellStyle name="Note 22 2 4 4" xfId="16375" xr:uid="{00000000-0005-0000-0000-000098650000}"/>
    <cellStyle name="Note 22 2 4 4 2" xfId="38632" xr:uid="{00000000-0005-0000-0000-000099650000}"/>
    <cellStyle name="Note 22 2 4 5" xfId="29538" xr:uid="{00000000-0005-0000-0000-00009A650000}"/>
    <cellStyle name="Note 22 2 5" xfId="7183" xr:uid="{00000000-0005-0000-0000-00009B650000}"/>
    <cellStyle name="Note 22 2 5 2" xfId="11730" xr:uid="{00000000-0005-0000-0000-00009C650000}"/>
    <cellStyle name="Note 22 2 5 2 2" xfId="25132" xr:uid="{00000000-0005-0000-0000-00009D650000}"/>
    <cellStyle name="Note 22 2 5 2 2 2" xfId="47389" xr:uid="{00000000-0005-0000-0000-00009E650000}"/>
    <cellStyle name="Note 22 2 5 2 3" xfId="33987" xr:uid="{00000000-0005-0000-0000-00009F650000}"/>
    <cellStyle name="Note 22 2 5 3" xfId="20585" xr:uid="{00000000-0005-0000-0000-0000A0650000}"/>
    <cellStyle name="Note 22 2 5 3 2" xfId="42842" xr:uid="{00000000-0005-0000-0000-0000A1650000}"/>
    <cellStyle name="Note 22 2 5 4" xfId="16277" xr:uid="{00000000-0005-0000-0000-0000A2650000}"/>
    <cellStyle name="Note 22 2 5 4 2" xfId="38534" xr:uid="{00000000-0005-0000-0000-0000A3650000}"/>
    <cellStyle name="Note 22 2 5 5" xfId="29440" xr:uid="{00000000-0005-0000-0000-0000A4650000}"/>
    <cellStyle name="Note 22 2 6" xfId="8116" xr:uid="{00000000-0005-0000-0000-0000A5650000}"/>
    <cellStyle name="Note 22 2 6 2" xfId="12663" xr:uid="{00000000-0005-0000-0000-0000A6650000}"/>
    <cellStyle name="Note 22 2 6 2 2" xfId="26065" xr:uid="{00000000-0005-0000-0000-0000A7650000}"/>
    <cellStyle name="Note 22 2 6 2 2 2" xfId="48322" xr:uid="{00000000-0005-0000-0000-0000A8650000}"/>
    <cellStyle name="Note 22 2 6 2 3" xfId="34920" xr:uid="{00000000-0005-0000-0000-0000A9650000}"/>
    <cellStyle name="Note 22 2 6 3" xfId="21518" xr:uid="{00000000-0005-0000-0000-0000AA650000}"/>
    <cellStyle name="Note 22 2 6 3 2" xfId="43775" xr:uid="{00000000-0005-0000-0000-0000AB650000}"/>
    <cellStyle name="Note 22 2 6 4" xfId="17210" xr:uid="{00000000-0005-0000-0000-0000AC650000}"/>
    <cellStyle name="Note 22 2 6 4 2" xfId="39467" xr:uid="{00000000-0005-0000-0000-0000AD650000}"/>
    <cellStyle name="Note 22 2 6 5" xfId="30373" xr:uid="{00000000-0005-0000-0000-0000AE650000}"/>
    <cellStyle name="Note 22 2 7" xfId="7828" xr:uid="{00000000-0005-0000-0000-0000AF650000}"/>
    <cellStyle name="Note 22 2 7 2" xfId="12375" xr:uid="{00000000-0005-0000-0000-0000B0650000}"/>
    <cellStyle name="Note 22 2 7 2 2" xfId="25777" xr:uid="{00000000-0005-0000-0000-0000B1650000}"/>
    <cellStyle name="Note 22 2 7 2 2 2" xfId="48034" xr:uid="{00000000-0005-0000-0000-0000B2650000}"/>
    <cellStyle name="Note 22 2 7 2 3" xfId="34632" xr:uid="{00000000-0005-0000-0000-0000B3650000}"/>
    <cellStyle name="Note 22 2 7 3" xfId="21230" xr:uid="{00000000-0005-0000-0000-0000B4650000}"/>
    <cellStyle name="Note 22 2 7 3 2" xfId="43487" xr:uid="{00000000-0005-0000-0000-0000B5650000}"/>
    <cellStyle name="Note 22 2 7 4" xfId="16922" xr:uid="{00000000-0005-0000-0000-0000B6650000}"/>
    <cellStyle name="Note 22 2 7 4 2" xfId="39179" xr:uid="{00000000-0005-0000-0000-0000B7650000}"/>
    <cellStyle name="Note 22 2 7 5" xfId="30085" xr:uid="{00000000-0005-0000-0000-0000B8650000}"/>
    <cellStyle name="Note 22 2 8" xfId="7669" xr:uid="{00000000-0005-0000-0000-0000B9650000}"/>
    <cellStyle name="Note 22 2 8 2" xfId="12216" xr:uid="{00000000-0005-0000-0000-0000BA650000}"/>
    <cellStyle name="Note 22 2 8 2 2" xfId="25618" xr:uid="{00000000-0005-0000-0000-0000BB650000}"/>
    <cellStyle name="Note 22 2 8 2 2 2" xfId="47875" xr:uid="{00000000-0005-0000-0000-0000BC650000}"/>
    <cellStyle name="Note 22 2 8 2 3" xfId="34473" xr:uid="{00000000-0005-0000-0000-0000BD650000}"/>
    <cellStyle name="Note 22 2 8 3" xfId="21071" xr:uid="{00000000-0005-0000-0000-0000BE650000}"/>
    <cellStyle name="Note 22 2 8 3 2" xfId="43328" xr:uid="{00000000-0005-0000-0000-0000BF650000}"/>
    <cellStyle name="Note 22 2 8 4" xfId="16763" xr:uid="{00000000-0005-0000-0000-0000C0650000}"/>
    <cellStyle name="Note 22 2 8 4 2" xfId="39020" xr:uid="{00000000-0005-0000-0000-0000C1650000}"/>
    <cellStyle name="Note 22 2 8 5" xfId="29926" xr:uid="{00000000-0005-0000-0000-0000C2650000}"/>
    <cellStyle name="Note 22 2 9" xfId="5269" xr:uid="{00000000-0005-0000-0000-0000C3650000}"/>
    <cellStyle name="Note 22 2 9 2" xfId="9816" xr:uid="{00000000-0005-0000-0000-0000C4650000}"/>
    <cellStyle name="Note 22 2 9 2 2" xfId="23218" xr:uid="{00000000-0005-0000-0000-0000C5650000}"/>
    <cellStyle name="Note 22 2 9 2 2 2" xfId="45475" xr:uid="{00000000-0005-0000-0000-0000C6650000}"/>
    <cellStyle name="Note 22 2 9 2 3" xfId="32073" xr:uid="{00000000-0005-0000-0000-0000C7650000}"/>
    <cellStyle name="Note 22 2 9 3" xfId="18813" xr:uid="{00000000-0005-0000-0000-0000C8650000}"/>
    <cellStyle name="Note 22 2 9 3 2" xfId="41070" xr:uid="{00000000-0005-0000-0000-0000C9650000}"/>
    <cellStyle name="Note 22 2 9 4" xfId="14363" xr:uid="{00000000-0005-0000-0000-0000CA650000}"/>
    <cellStyle name="Note 22 2 9 4 2" xfId="36620" xr:uid="{00000000-0005-0000-0000-0000CB650000}"/>
    <cellStyle name="Note 22 2 9 5" xfId="27668" xr:uid="{00000000-0005-0000-0000-0000CC650000}"/>
    <cellStyle name="Note 22 3" xfId="5947" xr:uid="{00000000-0005-0000-0000-0000CD650000}"/>
    <cellStyle name="Note 22 3 2" xfId="10494" xr:uid="{00000000-0005-0000-0000-0000CE650000}"/>
    <cellStyle name="Note 22 3 2 2" xfId="23896" xr:uid="{00000000-0005-0000-0000-0000CF650000}"/>
    <cellStyle name="Note 22 3 2 2 2" xfId="46153" xr:uid="{00000000-0005-0000-0000-0000D0650000}"/>
    <cellStyle name="Note 22 3 2 3" xfId="32751" xr:uid="{00000000-0005-0000-0000-0000D1650000}"/>
    <cellStyle name="Note 22 3 3" xfId="19349" xr:uid="{00000000-0005-0000-0000-0000D2650000}"/>
    <cellStyle name="Note 22 3 3 2" xfId="41606" xr:uid="{00000000-0005-0000-0000-0000D3650000}"/>
    <cellStyle name="Note 22 3 4" xfId="15041" xr:uid="{00000000-0005-0000-0000-0000D4650000}"/>
    <cellStyle name="Note 22 3 4 2" xfId="37298" xr:uid="{00000000-0005-0000-0000-0000D5650000}"/>
    <cellStyle name="Note 22 3 5" xfId="28204" xr:uid="{00000000-0005-0000-0000-0000D6650000}"/>
    <cellStyle name="Note 22 4" xfId="5569" xr:uid="{00000000-0005-0000-0000-0000D7650000}"/>
    <cellStyle name="Note 22 4 2" xfId="10116" xr:uid="{00000000-0005-0000-0000-0000D8650000}"/>
    <cellStyle name="Note 22 4 2 2" xfId="23518" xr:uid="{00000000-0005-0000-0000-0000D9650000}"/>
    <cellStyle name="Note 22 4 2 2 2" xfId="45775" xr:uid="{00000000-0005-0000-0000-0000DA650000}"/>
    <cellStyle name="Note 22 4 2 3" xfId="32373" xr:uid="{00000000-0005-0000-0000-0000DB650000}"/>
    <cellStyle name="Note 22 4 3" xfId="19113" xr:uid="{00000000-0005-0000-0000-0000DC650000}"/>
    <cellStyle name="Note 22 4 3 2" xfId="41370" xr:uid="{00000000-0005-0000-0000-0000DD650000}"/>
    <cellStyle name="Note 22 4 4" xfId="14663" xr:uid="{00000000-0005-0000-0000-0000DE650000}"/>
    <cellStyle name="Note 22 4 4 2" xfId="36920" xr:uid="{00000000-0005-0000-0000-0000DF650000}"/>
    <cellStyle name="Note 22 4 5" xfId="27968" xr:uid="{00000000-0005-0000-0000-0000E0650000}"/>
    <cellStyle name="Note 22 5" xfId="6027" xr:uid="{00000000-0005-0000-0000-0000E1650000}"/>
    <cellStyle name="Note 22 5 2" xfId="10574" xr:uid="{00000000-0005-0000-0000-0000E2650000}"/>
    <cellStyle name="Note 22 5 2 2" xfId="23976" xr:uid="{00000000-0005-0000-0000-0000E3650000}"/>
    <cellStyle name="Note 22 5 2 2 2" xfId="46233" xr:uid="{00000000-0005-0000-0000-0000E4650000}"/>
    <cellStyle name="Note 22 5 2 3" xfId="32831" xr:uid="{00000000-0005-0000-0000-0000E5650000}"/>
    <cellStyle name="Note 22 5 3" xfId="19429" xr:uid="{00000000-0005-0000-0000-0000E6650000}"/>
    <cellStyle name="Note 22 5 3 2" xfId="41686" xr:uid="{00000000-0005-0000-0000-0000E7650000}"/>
    <cellStyle name="Note 22 5 4" xfId="15121" xr:uid="{00000000-0005-0000-0000-0000E8650000}"/>
    <cellStyle name="Note 22 5 4 2" xfId="37378" xr:uid="{00000000-0005-0000-0000-0000E9650000}"/>
    <cellStyle name="Note 22 5 5" xfId="28284" xr:uid="{00000000-0005-0000-0000-0000EA650000}"/>
    <cellStyle name="Note 22 6" xfId="3766" xr:uid="{00000000-0005-0000-0000-0000EB650000}"/>
    <cellStyle name="Note 22 6 2" xfId="8313" xr:uid="{00000000-0005-0000-0000-0000EC650000}"/>
    <cellStyle name="Note 22 6 2 2" xfId="21715" xr:uid="{00000000-0005-0000-0000-0000ED650000}"/>
    <cellStyle name="Note 22 6 2 2 2" xfId="43972" xr:uid="{00000000-0005-0000-0000-0000EE650000}"/>
    <cellStyle name="Note 22 6 2 3" xfId="30570" xr:uid="{00000000-0005-0000-0000-0000EF650000}"/>
    <cellStyle name="Note 22 6 3" xfId="17407" xr:uid="{00000000-0005-0000-0000-0000F0650000}"/>
    <cellStyle name="Note 22 6 3 2" xfId="39664" xr:uid="{00000000-0005-0000-0000-0000F1650000}"/>
    <cellStyle name="Note 22 6 4" xfId="12860" xr:uid="{00000000-0005-0000-0000-0000F2650000}"/>
    <cellStyle name="Note 22 6 4 2" xfId="35117" xr:uid="{00000000-0005-0000-0000-0000F3650000}"/>
    <cellStyle name="Note 22 6 5" xfId="26262" xr:uid="{00000000-0005-0000-0000-0000F4650000}"/>
    <cellStyle name="Note 22 7" xfId="7521" xr:uid="{00000000-0005-0000-0000-0000F5650000}"/>
    <cellStyle name="Note 22 7 2" xfId="12068" xr:uid="{00000000-0005-0000-0000-0000F6650000}"/>
    <cellStyle name="Note 22 7 2 2" xfId="25470" xr:uid="{00000000-0005-0000-0000-0000F7650000}"/>
    <cellStyle name="Note 22 7 2 2 2" xfId="47727" xr:uid="{00000000-0005-0000-0000-0000F8650000}"/>
    <cellStyle name="Note 22 7 2 3" xfId="34325" xr:uid="{00000000-0005-0000-0000-0000F9650000}"/>
    <cellStyle name="Note 22 7 3" xfId="20923" xr:uid="{00000000-0005-0000-0000-0000FA650000}"/>
    <cellStyle name="Note 22 7 3 2" xfId="43180" xr:uid="{00000000-0005-0000-0000-0000FB650000}"/>
    <cellStyle name="Note 22 7 4" xfId="16615" xr:uid="{00000000-0005-0000-0000-0000FC650000}"/>
    <cellStyle name="Note 22 7 4 2" xfId="38872" xr:uid="{00000000-0005-0000-0000-0000FD650000}"/>
    <cellStyle name="Note 22 7 5" xfId="29778" xr:uid="{00000000-0005-0000-0000-0000FE650000}"/>
    <cellStyle name="Note 22 8" xfId="7624" xr:uid="{00000000-0005-0000-0000-0000FF650000}"/>
    <cellStyle name="Note 22 8 2" xfId="12171" xr:uid="{00000000-0005-0000-0000-000000660000}"/>
    <cellStyle name="Note 22 8 2 2" xfId="25573" xr:uid="{00000000-0005-0000-0000-000001660000}"/>
    <cellStyle name="Note 22 8 2 2 2" xfId="47830" xr:uid="{00000000-0005-0000-0000-000002660000}"/>
    <cellStyle name="Note 22 8 2 3" xfId="34428" xr:uid="{00000000-0005-0000-0000-000003660000}"/>
    <cellStyle name="Note 22 8 3" xfId="21026" xr:uid="{00000000-0005-0000-0000-000004660000}"/>
    <cellStyle name="Note 22 8 3 2" xfId="43283" xr:uid="{00000000-0005-0000-0000-000005660000}"/>
    <cellStyle name="Note 22 8 4" xfId="16718" xr:uid="{00000000-0005-0000-0000-000006660000}"/>
    <cellStyle name="Note 22 8 4 2" xfId="38975" xr:uid="{00000000-0005-0000-0000-000007660000}"/>
    <cellStyle name="Note 22 8 5" xfId="29881" xr:uid="{00000000-0005-0000-0000-000008660000}"/>
    <cellStyle name="Note 22 9" xfId="5178" xr:uid="{00000000-0005-0000-0000-000009660000}"/>
    <cellStyle name="Note 22 9 2" xfId="9725" xr:uid="{00000000-0005-0000-0000-00000A660000}"/>
    <cellStyle name="Note 22 9 2 2" xfId="23127" xr:uid="{00000000-0005-0000-0000-00000B660000}"/>
    <cellStyle name="Note 22 9 2 2 2" xfId="45384" xr:uid="{00000000-0005-0000-0000-00000C660000}"/>
    <cellStyle name="Note 22 9 2 3" xfId="31982" xr:uid="{00000000-0005-0000-0000-00000D660000}"/>
    <cellStyle name="Note 22 9 3" xfId="18722" xr:uid="{00000000-0005-0000-0000-00000E660000}"/>
    <cellStyle name="Note 22 9 3 2" xfId="40979" xr:uid="{00000000-0005-0000-0000-00000F660000}"/>
    <cellStyle name="Note 22 9 4" xfId="14272" xr:uid="{00000000-0005-0000-0000-000010660000}"/>
    <cellStyle name="Note 22 9 4 2" xfId="36529" xr:uid="{00000000-0005-0000-0000-000011660000}"/>
    <cellStyle name="Note 22 9 5" xfId="27577" xr:uid="{00000000-0005-0000-0000-000012660000}"/>
    <cellStyle name="Note 23" xfId="3443" xr:uid="{00000000-0005-0000-0000-000013660000}"/>
    <cellStyle name="Note 23 10" xfId="4621" xr:uid="{00000000-0005-0000-0000-000014660000}"/>
    <cellStyle name="Note 23 10 2" xfId="9168" xr:uid="{00000000-0005-0000-0000-000015660000}"/>
    <cellStyle name="Note 23 10 2 2" xfId="22570" xr:uid="{00000000-0005-0000-0000-000016660000}"/>
    <cellStyle name="Note 23 10 2 2 2" xfId="44827" xr:uid="{00000000-0005-0000-0000-000017660000}"/>
    <cellStyle name="Note 23 10 2 3" xfId="31425" xr:uid="{00000000-0005-0000-0000-000018660000}"/>
    <cellStyle name="Note 23 10 3" xfId="18262" xr:uid="{00000000-0005-0000-0000-000019660000}"/>
    <cellStyle name="Note 23 10 3 2" xfId="40519" xr:uid="{00000000-0005-0000-0000-00001A660000}"/>
    <cellStyle name="Note 23 10 4" xfId="13715" xr:uid="{00000000-0005-0000-0000-00001B660000}"/>
    <cellStyle name="Note 23 10 4 2" xfId="35972" xr:uid="{00000000-0005-0000-0000-00001C660000}"/>
    <cellStyle name="Note 23 10 5" xfId="27117" xr:uid="{00000000-0005-0000-0000-00001D660000}"/>
    <cellStyle name="Note 23 11" xfId="4288" xr:uid="{00000000-0005-0000-0000-00001E660000}"/>
    <cellStyle name="Note 23 11 2" xfId="8835" xr:uid="{00000000-0005-0000-0000-00001F660000}"/>
    <cellStyle name="Note 23 11 2 2" xfId="22237" xr:uid="{00000000-0005-0000-0000-000020660000}"/>
    <cellStyle name="Note 23 11 2 2 2" xfId="44494" xr:uid="{00000000-0005-0000-0000-000021660000}"/>
    <cellStyle name="Note 23 11 2 3" xfId="31092" xr:uid="{00000000-0005-0000-0000-000022660000}"/>
    <cellStyle name="Note 23 11 3" xfId="17929" xr:uid="{00000000-0005-0000-0000-000023660000}"/>
    <cellStyle name="Note 23 11 3 2" xfId="40186" xr:uid="{00000000-0005-0000-0000-000024660000}"/>
    <cellStyle name="Note 23 11 4" xfId="13382" xr:uid="{00000000-0005-0000-0000-000025660000}"/>
    <cellStyle name="Note 23 11 4 2" xfId="35639" xr:uid="{00000000-0005-0000-0000-000026660000}"/>
    <cellStyle name="Note 23 11 5" xfId="26784" xr:uid="{00000000-0005-0000-0000-000027660000}"/>
    <cellStyle name="Note 23 2" xfId="5623" xr:uid="{00000000-0005-0000-0000-000028660000}"/>
    <cellStyle name="Note 23 2 10" xfId="4803" xr:uid="{00000000-0005-0000-0000-000029660000}"/>
    <cellStyle name="Note 23 2 10 2" xfId="9350" xr:uid="{00000000-0005-0000-0000-00002A660000}"/>
    <cellStyle name="Note 23 2 10 2 2" xfId="22752" xr:uid="{00000000-0005-0000-0000-00002B660000}"/>
    <cellStyle name="Note 23 2 10 2 2 2" xfId="45009" xr:uid="{00000000-0005-0000-0000-00002C660000}"/>
    <cellStyle name="Note 23 2 10 2 3" xfId="31607" xr:uid="{00000000-0005-0000-0000-00002D660000}"/>
    <cellStyle name="Note 23 2 10 3" xfId="18397" xr:uid="{00000000-0005-0000-0000-00002E660000}"/>
    <cellStyle name="Note 23 2 10 3 2" xfId="40654" xr:uid="{00000000-0005-0000-0000-00002F660000}"/>
    <cellStyle name="Note 23 2 10 4" xfId="13897" xr:uid="{00000000-0005-0000-0000-000030660000}"/>
    <cellStyle name="Note 23 2 10 4 2" xfId="36154" xr:uid="{00000000-0005-0000-0000-000031660000}"/>
    <cellStyle name="Note 23 2 10 5" xfId="27252" xr:uid="{00000000-0005-0000-0000-000032660000}"/>
    <cellStyle name="Note 23 2 11" xfId="10170" xr:uid="{00000000-0005-0000-0000-000033660000}"/>
    <cellStyle name="Note 23 2 11 2" xfId="23572" xr:uid="{00000000-0005-0000-0000-000034660000}"/>
    <cellStyle name="Note 23 2 11 2 2" xfId="45829" xr:uid="{00000000-0005-0000-0000-000035660000}"/>
    <cellStyle name="Note 23 2 11 3" xfId="32427" xr:uid="{00000000-0005-0000-0000-000036660000}"/>
    <cellStyle name="Note 23 2 12" xfId="14717" xr:uid="{00000000-0005-0000-0000-000037660000}"/>
    <cellStyle name="Note 23 2 12 2" xfId="36974" xr:uid="{00000000-0005-0000-0000-000038660000}"/>
    <cellStyle name="Note 23 2 2" xfId="6331" xr:uid="{00000000-0005-0000-0000-000039660000}"/>
    <cellStyle name="Note 23 2 2 2" xfId="10878" xr:uid="{00000000-0005-0000-0000-00003A660000}"/>
    <cellStyle name="Note 23 2 2 2 2" xfId="24280" xr:uid="{00000000-0005-0000-0000-00003B660000}"/>
    <cellStyle name="Note 23 2 2 2 2 2" xfId="46537" xr:uid="{00000000-0005-0000-0000-00003C660000}"/>
    <cellStyle name="Note 23 2 2 2 3" xfId="33135" xr:uid="{00000000-0005-0000-0000-00003D660000}"/>
    <cellStyle name="Note 23 2 2 3" xfId="19733" xr:uid="{00000000-0005-0000-0000-00003E660000}"/>
    <cellStyle name="Note 23 2 2 3 2" xfId="41990" xr:uid="{00000000-0005-0000-0000-00003F660000}"/>
    <cellStyle name="Note 23 2 2 4" xfId="15425" xr:uid="{00000000-0005-0000-0000-000040660000}"/>
    <cellStyle name="Note 23 2 2 4 2" xfId="37682" xr:uid="{00000000-0005-0000-0000-000041660000}"/>
    <cellStyle name="Note 23 2 2 5" xfId="28588" xr:uid="{00000000-0005-0000-0000-000042660000}"/>
    <cellStyle name="Note 23 2 3" xfId="6801" xr:uid="{00000000-0005-0000-0000-000043660000}"/>
    <cellStyle name="Note 23 2 3 2" xfId="11348" xr:uid="{00000000-0005-0000-0000-000044660000}"/>
    <cellStyle name="Note 23 2 3 2 2" xfId="24750" xr:uid="{00000000-0005-0000-0000-000045660000}"/>
    <cellStyle name="Note 23 2 3 2 2 2" xfId="47007" xr:uid="{00000000-0005-0000-0000-000046660000}"/>
    <cellStyle name="Note 23 2 3 2 3" xfId="33605" xr:uid="{00000000-0005-0000-0000-000047660000}"/>
    <cellStyle name="Note 23 2 3 3" xfId="20203" xr:uid="{00000000-0005-0000-0000-000048660000}"/>
    <cellStyle name="Note 23 2 3 3 2" xfId="42460" xr:uid="{00000000-0005-0000-0000-000049660000}"/>
    <cellStyle name="Note 23 2 3 4" xfId="15895" xr:uid="{00000000-0005-0000-0000-00004A660000}"/>
    <cellStyle name="Note 23 2 3 4 2" xfId="38152" xr:uid="{00000000-0005-0000-0000-00004B660000}"/>
    <cellStyle name="Note 23 2 3 5" xfId="29058" xr:uid="{00000000-0005-0000-0000-00004C660000}"/>
    <cellStyle name="Note 23 2 4" xfId="7070" xr:uid="{00000000-0005-0000-0000-00004D660000}"/>
    <cellStyle name="Note 23 2 4 2" xfId="11617" xr:uid="{00000000-0005-0000-0000-00004E660000}"/>
    <cellStyle name="Note 23 2 4 2 2" xfId="25019" xr:uid="{00000000-0005-0000-0000-00004F660000}"/>
    <cellStyle name="Note 23 2 4 2 2 2" xfId="47276" xr:uid="{00000000-0005-0000-0000-000050660000}"/>
    <cellStyle name="Note 23 2 4 2 3" xfId="33874" xr:uid="{00000000-0005-0000-0000-000051660000}"/>
    <cellStyle name="Note 23 2 4 3" xfId="20472" xr:uid="{00000000-0005-0000-0000-000052660000}"/>
    <cellStyle name="Note 23 2 4 3 2" xfId="42729" xr:uid="{00000000-0005-0000-0000-000053660000}"/>
    <cellStyle name="Note 23 2 4 4" xfId="16164" xr:uid="{00000000-0005-0000-0000-000054660000}"/>
    <cellStyle name="Note 23 2 4 4 2" xfId="38421" xr:uid="{00000000-0005-0000-0000-000055660000}"/>
    <cellStyle name="Note 23 2 4 5" xfId="29327" xr:uid="{00000000-0005-0000-0000-000056660000}"/>
    <cellStyle name="Note 23 2 5" xfId="6114" xr:uid="{00000000-0005-0000-0000-000057660000}"/>
    <cellStyle name="Note 23 2 5 2" xfId="10661" xr:uid="{00000000-0005-0000-0000-000058660000}"/>
    <cellStyle name="Note 23 2 5 2 2" xfId="24063" xr:uid="{00000000-0005-0000-0000-000059660000}"/>
    <cellStyle name="Note 23 2 5 2 2 2" xfId="46320" xr:uid="{00000000-0005-0000-0000-00005A660000}"/>
    <cellStyle name="Note 23 2 5 2 3" xfId="32918" xr:uid="{00000000-0005-0000-0000-00005B660000}"/>
    <cellStyle name="Note 23 2 5 3" xfId="19516" xr:uid="{00000000-0005-0000-0000-00005C660000}"/>
    <cellStyle name="Note 23 2 5 3 2" xfId="41773" xr:uid="{00000000-0005-0000-0000-00005D660000}"/>
    <cellStyle name="Note 23 2 5 4" xfId="15208" xr:uid="{00000000-0005-0000-0000-00005E660000}"/>
    <cellStyle name="Note 23 2 5 4 2" xfId="37465" xr:uid="{00000000-0005-0000-0000-00005F660000}"/>
    <cellStyle name="Note 23 2 5 5" xfId="28371" xr:uid="{00000000-0005-0000-0000-000060660000}"/>
    <cellStyle name="Note 23 2 6" xfId="8117" xr:uid="{00000000-0005-0000-0000-000061660000}"/>
    <cellStyle name="Note 23 2 6 2" xfId="12664" xr:uid="{00000000-0005-0000-0000-000062660000}"/>
    <cellStyle name="Note 23 2 6 2 2" xfId="26066" xr:uid="{00000000-0005-0000-0000-000063660000}"/>
    <cellStyle name="Note 23 2 6 2 2 2" xfId="48323" xr:uid="{00000000-0005-0000-0000-000064660000}"/>
    <cellStyle name="Note 23 2 6 2 3" xfId="34921" xr:uid="{00000000-0005-0000-0000-000065660000}"/>
    <cellStyle name="Note 23 2 6 3" xfId="21519" xr:uid="{00000000-0005-0000-0000-000066660000}"/>
    <cellStyle name="Note 23 2 6 3 2" xfId="43776" xr:uid="{00000000-0005-0000-0000-000067660000}"/>
    <cellStyle name="Note 23 2 6 4" xfId="17211" xr:uid="{00000000-0005-0000-0000-000068660000}"/>
    <cellStyle name="Note 23 2 6 4 2" xfId="39468" xr:uid="{00000000-0005-0000-0000-000069660000}"/>
    <cellStyle name="Note 23 2 6 5" xfId="30374" xr:uid="{00000000-0005-0000-0000-00006A660000}"/>
    <cellStyle name="Note 23 2 7" xfId="7829" xr:uid="{00000000-0005-0000-0000-00006B660000}"/>
    <cellStyle name="Note 23 2 7 2" xfId="12376" xr:uid="{00000000-0005-0000-0000-00006C660000}"/>
    <cellStyle name="Note 23 2 7 2 2" xfId="25778" xr:uid="{00000000-0005-0000-0000-00006D660000}"/>
    <cellStyle name="Note 23 2 7 2 2 2" xfId="48035" xr:uid="{00000000-0005-0000-0000-00006E660000}"/>
    <cellStyle name="Note 23 2 7 2 3" xfId="34633" xr:uid="{00000000-0005-0000-0000-00006F660000}"/>
    <cellStyle name="Note 23 2 7 3" xfId="21231" xr:uid="{00000000-0005-0000-0000-000070660000}"/>
    <cellStyle name="Note 23 2 7 3 2" xfId="43488" xr:uid="{00000000-0005-0000-0000-000071660000}"/>
    <cellStyle name="Note 23 2 7 4" xfId="16923" xr:uid="{00000000-0005-0000-0000-000072660000}"/>
    <cellStyle name="Note 23 2 7 4 2" xfId="39180" xr:uid="{00000000-0005-0000-0000-000073660000}"/>
    <cellStyle name="Note 23 2 7 5" xfId="30086" xr:uid="{00000000-0005-0000-0000-000074660000}"/>
    <cellStyle name="Note 23 2 8" xfId="7323" xr:uid="{00000000-0005-0000-0000-000075660000}"/>
    <cellStyle name="Note 23 2 8 2" xfId="11870" xr:uid="{00000000-0005-0000-0000-000076660000}"/>
    <cellStyle name="Note 23 2 8 2 2" xfId="25272" xr:uid="{00000000-0005-0000-0000-000077660000}"/>
    <cellStyle name="Note 23 2 8 2 2 2" xfId="47529" xr:uid="{00000000-0005-0000-0000-000078660000}"/>
    <cellStyle name="Note 23 2 8 2 3" xfId="34127" xr:uid="{00000000-0005-0000-0000-000079660000}"/>
    <cellStyle name="Note 23 2 8 3" xfId="20725" xr:uid="{00000000-0005-0000-0000-00007A660000}"/>
    <cellStyle name="Note 23 2 8 3 2" xfId="42982" xr:uid="{00000000-0005-0000-0000-00007B660000}"/>
    <cellStyle name="Note 23 2 8 4" xfId="16417" xr:uid="{00000000-0005-0000-0000-00007C660000}"/>
    <cellStyle name="Note 23 2 8 4 2" xfId="38674" xr:uid="{00000000-0005-0000-0000-00007D660000}"/>
    <cellStyle name="Note 23 2 8 5" xfId="29580" xr:uid="{00000000-0005-0000-0000-00007E660000}"/>
    <cellStyle name="Note 23 2 9" xfId="6534" xr:uid="{00000000-0005-0000-0000-00007F660000}"/>
    <cellStyle name="Note 23 2 9 2" xfId="11081" xr:uid="{00000000-0005-0000-0000-000080660000}"/>
    <cellStyle name="Note 23 2 9 2 2" xfId="24483" xr:uid="{00000000-0005-0000-0000-000081660000}"/>
    <cellStyle name="Note 23 2 9 2 2 2" xfId="46740" xr:uid="{00000000-0005-0000-0000-000082660000}"/>
    <cellStyle name="Note 23 2 9 2 3" xfId="33338" xr:uid="{00000000-0005-0000-0000-000083660000}"/>
    <cellStyle name="Note 23 2 9 3" xfId="19936" xr:uid="{00000000-0005-0000-0000-000084660000}"/>
    <cellStyle name="Note 23 2 9 3 2" xfId="42193" xr:uid="{00000000-0005-0000-0000-000085660000}"/>
    <cellStyle name="Note 23 2 9 4" xfId="15628" xr:uid="{00000000-0005-0000-0000-000086660000}"/>
    <cellStyle name="Note 23 2 9 4 2" xfId="37885" xr:uid="{00000000-0005-0000-0000-000087660000}"/>
    <cellStyle name="Note 23 2 9 5" xfId="28791" xr:uid="{00000000-0005-0000-0000-000088660000}"/>
    <cellStyle name="Note 23 3" xfId="5948" xr:uid="{00000000-0005-0000-0000-000089660000}"/>
    <cellStyle name="Note 23 3 2" xfId="10495" xr:uid="{00000000-0005-0000-0000-00008A660000}"/>
    <cellStyle name="Note 23 3 2 2" xfId="23897" xr:uid="{00000000-0005-0000-0000-00008B660000}"/>
    <cellStyle name="Note 23 3 2 2 2" xfId="46154" xr:uid="{00000000-0005-0000-0000-00008C660000}"/>
    <cellStyle name="Note 23 3 2 3" xfId="32752" xr:uid="{00000000-0005-0000-0000-00008D660000}"/>
    <cellStyle name="Note 23 3 3" xfId="19350" xr:uid="{00000000-0005-0000-0000-00008E660000}"/>
    <cellStyle name="Note 23 3 3 2" xfId="41607" xr:uid="{00000000-0005-0000-0000-00008F660000}"/>
    <cellStyle name="Note 23 3 4" xfId="15042" xr:uid="{00000000-0005-0000-0000-000090660000}"/>
    <cellStyle name="Note 23 3 4 2" xfId="37299" xr:uid="{00000000-0005-0000-0000-000091660000}"/>
    <cellStyle name="Note 23 3 5" xfId="28205" xr:uid="{00000000-0005-0000-0000-000092660000}"/>
    <cellStyle name="Note 23 4" xfId="5570" xr:uid="{00000000-0005-0000-0000-000093660000}"/>
    <cellStyle name="Note 23 4 2" xfId="10117" xr:uid="{00000000-0005-0000-0000-000094660000}"/>
    <cellStyle name="Note 23 4 2 2" xfId="23519" xr:uid="{00000000-0005-0000-0000-000095660000}"/>
    <cellStyle name="Note 23 4 2 2 2" xfId="45776" xr:uid="{00000000-0005-0000-0000-000096660000}"/>
    <cellStyle name="Note 23 4 2 3" xfId="32374" xr:uid="{00000000-0005-0000-0000-000097660000}"/>
    <cellStyle name="Note 23 4 3" xfId="19114" xr:uid="{00000000-0005-0000-0000-000098660000}"/>
    <cellStyle name="Note 23 4 3 2" xfId="41371" xr:uid="{00000000-0005-0000-0000-000099660000}"/>
    <cellStyle name="Note 23 4 4" xfId="14664" xr:uid="{00000000-0005-0000-0000-00009A660000}"/>
    <cellStyle name="Note 23 4 4 2" xfId="36921" xr:uid="{00000000-0005-0000-0000-00009B660000}"/>
    <cellStyle name="Note 23 4 5" xfId="27969" xr:uid="{00000000-0005-0000-0000-00009C660000}"/>
    <cellStyle name="Note 23 5" xfId="6028" xr:uid="{00000000-0005-0000-0000-00009D660000}"/>
    <cellStyle name="Note 23 5 2" xfId="10575" xr:uid="{00000000-0005-0000-0000-00009E660000}"/>
    <cellStyle name="Note 23 5 2 2" xfId="23977" xr:uid="{00000000-0005-0000-0000-00009F660000}"/>
    <cellStyle name="Note 23 5 2 2 2" xfId="46234" xr:uid="{00000000-0005-0000-0000-0000A0660000}"/>
    <cellStyle name="Note 23 5 2 3" xfId="32832" xr:uid="{00000000-0005-0000-0000-0000A1660000}"/>
    <cellStyle name="Note 23 5 3" xfId="19430" xr:uid="{00000000-0005-0000-0000-0000A2660000}"/>
    <cellStyle name="Note 23 5 3 2" xfId="41687" xr:uid="{00000000-0005-0000-0000-0000A3660000}"/>
    <cellStyle name="Note 23 5 4" xfId="15122" xr:uid="{00000000-0005-0000-0000-0000A4660000}"/>
    <cellStyle name="Note 23 5 4 2" xfId="37379" xr:uid="{00000000-0005-0000-0000-0000A5660000}"/>
    <cellStyle name="Note 23 5 5" xfId="28285" xr:uid="{00000000-0005-0000-0000-0000A6660000}"/>
    <cellStyle name="Note 23 6" xfId="3765" xr:uid="{00000000-0005-0000-0000-0000A7660000}"/>
    <cellStyle name="Note 23 6 2" xfId="8312" xr:uid="{00000000-0005-0000-0000-0000A8660000}"/>
    <cellStyle name="Note 23 6 2 2" xfId="21714" xr:uid="{00000000-0005-0000-0000-0000A9660000}"/>
    <cellStyle name="Note 23 6 2 2 2" xfId="43971" xr:uid="{00000000-0005-0000-0000-0000AA660000}"/>
    <cellStyle name="Note 23 6 2 3" xfId="30569" xr:uid="{00000000-0005-0000-0000-0000AB660000}"/>
    <cellStyle name="Note 23 6 3" xfId="17406" xr:uid="{00000000-0005-0000-0000-0000AC660000}"/>
    <cellStyle name="Note 23 6 3 2" xfId="39663" xr:uid="{00000000-0005-0000-0000-0000AD660000}"/>
    <cellStyle name="Note 23 6 4" xfId="12859" xr:uid="{00000000-0005-0000-0000-0000AE660000}"/>
    <cellStyle name="Note 23 6 4 2" xfId="35116" xr:uid="{00000000-0005-0000-0000-0000AF660000}"/>
    <cellStyle name="Note 23 6 5" xfId="26261" xr:uid="{00000000-0005-0000-0000-0000B0660000}"/>
    <cellStyle name="Note 23 7" xfId="7522" xr:uid="{00000000-0005-0000-0000-0000B1660000}"/>
    <cellStyle name="Note 23 7 2" xfId="12069" xr:uid="{00000000-0005-0000-0000-0000B2660000}"/>
    <cellStyle name="Note 23 7 2 2" xfId="25471" xr:uid="{00000000-0005-0000-0000-0000B3660000}"/>
    <cellStyle name="Note 23 7 2 2 2" xfId="47728" xr:uid="{00000000-0005-0000-0000-0000B4660000}"/>
    <cellStyle name="Note 23 7 2 3" xfId="34326" xr:uid="{00000000-0005-0000-0000-0000B5660000}"/>
    <cellStyle name="Note 23 7 3" xfId="20924" xr:uid="{00000000-0005-0000-0000-0000B6660000}"/>
    <cellStyle name="Note 23 7 3 2" xfId="43181" xr:uid="{00000000-0005-0000-0000-0000B7660000}"/>
    <cellStyle name="Note 23 7 4" xfId="16616" xr:uid="{00000000-0005-0000-0000-0000B8660000}"/>
    <cellStyle name="Note 23 7 4 2" xfId="38873" xr:uid="{00000000-0005-0000-0000-0000B9660000}"/>
    <cellStyle name="Note 23 7 5" xfId="29779" xr:uid="{00000000-0005-0000-0000-0000BA660000}"/>
    <cellStyle name="Note 23 8" xfId="6676" xr:uid="{00000000-0005-0000-0000-0000BB660000}"/>
    <cellStyle name="Note 23 8 2" xfId="11223" xr:uid="{00000000-0005-0000-0000-0000BC660000}"/>
    <cellStyle name="Note 23 8 2 2" xfId="24625" xr:uid="{00000000-0005-0000-0000-0000BD660000}"/>
    <cellStyle name="Note 23 8 2 2 2" xfId="46882" xr:uid="{00000000-0005-0000-0000-0000BE660000}"/>
    <cellStyle name="Note 23 8 2 3" xfId="33480" xr:uid="{00000000-0005-0000-0000-0000BF660000}"/>
    <cellStyle name="Note 23 8 3" xfId="20078" xr:uid="{00000000-0005-0000-0000-0000C0660000}"/>
    <cellStyle name="Note 23 8 3 2" xfId="42335" xr:uid="{00000000-0005-0000-0000-0000C1660000}"/>
    <cellStyle name="Note 23 8 4" xfId="15770" xr:uid="{00000000-0005-0000-0000-0000C2660000}"/>
    <cellStyle name="Note 23 8 4 2" xfId="38027" xr:uid="{00000000-0005-0000-0000-0000C3660000}"/>
    <cellStyle name="Note 23 8 5" xfId="28933" xr:uid="{00000000-0005-0000-0000-0000C4660000}"/>
    <cellStyle name="Note 23 9" xfId="5179" xr:uid="{00000000-0005-0000-0000-0000C5660000}"/>
    <cellStyle name="Note 23 9 2" xfId="9726" xr:uid="{00000000-0005-0000-0000-0000C6660000}"/>
    <cellStyle name="Note 23 9 2 2" xfId="23128" xr:uid="{00000000-0005-0000-0000-0000C7660000}"/>
    <cellStyle name="Note 23 9 2 2 2" xfId="45385" xr:uid="{00000000-0005-0000-0000-0000C8660000}"/>
    <cellStyle name="Note 23 9 2 3" xfId="31983" xr:uid="{00000000-0005-0000-0000-0000C9660000}"/>
    <cellStyle name="Note 23 9 3" xfId="18723" xr:uid="{00000000-0005-0000-0000-0000CA660000}"/>
    <cellStyle name="Note 23 9 3 2" xfId="40980" xr:uid="{00000000-0005-0000-0000-0000CB660000}"/>
    <cellStyle name="Note 23 9 4" xfId="14273" xr:uid="{00000000-0005-0000-0000-0000CC660000}"/>
    <cellStyle name="Note 23 9 4 2" xfId="36530" xr:uid="{00000000-0005-0000-0000-0000CD660000}"/>
    <cellStyle name="Note 23 9 5" xfId="27578" xr:uid="{00000000-0005-0000-0000-0000CE660000}"/>
    <cellStyle name="Note 24" xfId="3444" xr:uid="{00000000-0005-0000-0000-0000CF660000}"/>
    <cellStyle name="Note 24 10" xfId="4622" xr:uid="{00000000-0005-0000-0000-0000D0660000}"/>
    <cellStyle name="Note 24 10 2" xfId="9169" xr:uid="{00000000-0005-0000-0000-0000D1660000}"/>
    <cellStyle name="Note 24 10 2 2" xfId="22571" xr:uid="{00000000-0005-0000-0000-0000D2660000}"/>
    <cellStyle name="Note 24 10 2 2 2" xfId="44828" xr:uid="{00000000-0005-0000-0000-0000D3660000}"/>
    <cellStyle name="Note 24 10 2 3" xfId="31426" xr:uid="{00000000-0005-0000-0000-0000D4660000}"/>
    <cellStyle name="Note 24 10 3" xfId="18263" xr:uid="{00000000-0005-0000-0000-0000D5660000}"/>
    <cellStyle name="Note 24 10 3 2" xfId="40520" xr:uid="{00000000-0005-0000-0000-0000D6660000}"/>
    <cellStyle name="Note 24 10 4" xfId="13716" xr:uid="{00000000-0005-0000-0000-0000D7660000}"/>
    <cellStyle name="Note 24 10 4 2" xfId="35973" xr:uid="{00000000-0005-0000-0000-0000D8660000}"/>
    <cellStyle name="Note 24 10 5" xfId="27118" xr:uid="{00000000-0005-0000-0000-0000D9660000}"/>
    <cellStyle name="Note 24 11" xfId="4289" xr:uid="{00000000-0005-0000-0000-0000DA660000}"/>
    <cellStyle name="Note 24 11 2" xfId="8836" xr:uid="{00000000-0005-0000-0000-0000DB660000}"/>
    <cellStyle name="Note 24 11 2 2" xfId="22238" xr:uid="{00000000-0005-0000-0000-0000DC660000}"/>
    <cellStyle name="Note 24 11 2 2 2" xfId="44495" xr:uid="{00000000-0005-0000-0000-0000DD660000}"/>
    <cellStyle name="Note 24 11 2 3" xfId="31093" xr:uid="{00000000-0005-0000-0000-0000DE660000}"/>
    <cellStyle name="Note 24 11 3" xfId="17930" xr:uid="{00000000-0005-0000-0000-0000DF660000}"/>
    <cellStyle name="Note 24 11 3 2" xfId="40187" xr:uid="{00000000-0005-0000-0000-0000E0660000}"/>
    <cellStyle name="Note 24 11 4" xfId="13383" xr:uid="{00000000-0005-0000-0000-0000E1660000}"/>
    <cellStyle name="Note 24 11 4 2" xfId="35640" xr:uid="{00000000-0005-0000-0000-0000E2660000}"/>
    <cellStyle name="Note 24 11 5" xfId="26785" xr:uid="{00000000-0005-0000-0000-0000E3660000}"/>
    <cellStyle name="Note 24 2" xfId="5624" xr:uid="{00000000-0005-0000-0000-0000E4660000}"/>
    <cellStyle name="Note 24 2 10" xfId="7619" xr:uid="{00000000-0005-0000-0000-0000E5660000}"/>
    <cellStyle name="Note 24 2 10 2" xfId="12166" xr:uid="{00000000-0005-0000-0000-0000E6660000}"/>
    <cellStyle name="Note 24 2 10 2 2" xfId="25568" xr:uid="{00000000-0005-0000-0000-0000E7660000}"/>
    <cellStyle name="Note 24 2 10 2 2 2" xfId="47825" xr:uid="{00000000-0005-0000-0000-0000E8660000}"/>
    <cellStyle name="Note 24 2 10 2 3" xfId="34423" xr:uid="{00000000-0005-0000-0000-0000E9660000}"/>
    <cellStyle name="Note 24 2 10 3" xfId="21021" xr:uid="{00000000-0005-0000-0000-0000EA660000}"/>
    <cellStyle name="Note 24 2 10 3 2" xfId="43278" xr:uid="{00000000-0005-0000-0000-0000EB660000}"/>
    <cellStyle name="Note 24 2 10 4" xfId="16713" xr:uid="{00000000-0005-0000-0000-0000EC660000}"/>
    <cellStyle name="Note 24 2 10 4 2" xfId="38970" xr:uid="{00000000-0005-0000-0000-0000ED660000}"/>
    <cellStyle name="Note 24 2 10 5" xfId="29876" xr:uid="{00000000-0005-0000-0000-0000EE660000}"/>
    <cellStyle name="Note 24 2 11" xfId="10171" xr:uid="{00000000-0005-0000-0000-0000EF660000}"/>
    <cellStyle name="Note 24 2 11 2" xfId="23573" xr:uid="{00000000-0005-0000-0000-0000F0660000}"/>
    <cellStyle name="Note 24 2 11 2 2" xfId="45830" xr:uid="{00000000-0005-0000-0000-0000F1660000}"/>
    <cellStyle name="Note 24 2 11 3" xfId="32428" xr:uid="{00000000-0005-0000-0000-0000F2660000}"/>
    <cellStyle name="Note 24 2 12" xfId="14718" xr:uid="{00000000-0005-0000-0000-0000F3660000}"/>
    <cellStyle name="Note 24 2 12 2" xfId="36975" xr:uid="{00000000-0005-0000-0000-0000F4660000}"/>
    <cellStyle name="Note 24 2 2" xfId="6332" xr:uid="{00000000-0005-0000-0000-0000F5660000}"/>
    <cellStyle name="Note 24 2 2 2" xfId="10879" xr:uid="{00000000-0005-0000-0000-0000F6660000}"/>
    <cellStyle name="Note 24 2 2 2 2" xfId="24281" xr:uid="{00000000-0005-0000-0000-0000F7660000}"/>
    <cellStyle name="Note 24 2 2 2 2 2" xfId="46538" xr:uid="{00000000-0005-0000-0000-0000F8660000}"/>
    <cellStyle name="Note 24 2 2 2 3" xfId="33136" xr:uid="{00000000-0005-0000-0000-0000F9660000}"/>
    <cellStyle name="Note 24 2 2 3" xfId="19734" xr:uid="{00000000-0005-0000-0000-0000FA660000}"/>
    <cellStyle name="Note 24 2 2 3 2" xfId="41991" xr:uid="{00000000-0005-0000-0000-0000FB660000}"/>
    <cellStyle name="Note 24 2 2 4" xfId="15426" xr:uid="{00000000-0005-0000-0000-0000FC660000}"/>
    <cellStyle name="Note 24 2 2 4 2" xfId="37683" xr:uid="{00000000-0005-0000-0000-0000FD660000}"/>
    <cellStyle name="Note 24 2 2 5" xfId="28589" xr:uid="{00000000-0005-0000-0000-0000FE660000}"/>
    <cellStyle name="Note 24 2 3" xfId="6802" xr:uid="{00000000-0005-0000-0000-0000FF660000}"/>
    <cellStyle name="Note 24 2 3 2" xfId="11349" xr:uid="{00000000-0005-0000-0000-000000670000}"/>
    <cellStyle name="Note 24 2 3 2 2" xfId="24751" xr:uid="{00000000-0005-0000-0000-000001670000}"/>
    <cellStyle name="Note 24 2 3 2 2 2" xfId="47008" xr:uid="{00000000-0005-0000-0000-000002670000}"/>
    <cellStyle name="Note 24 2 3 2 3" xfId="33606" xr:uid="{00000000-0005-0000-0000-000003670000}"/>
    <cellStyle name="Note 24 2 3 3" xfId="20204" xr:uid="{00000000-0005-0000-0000-000004670000}"/>
    <cellStyle name="Note 24 2 3 3 2" xfId="42461" xr:uid="{00000000-0005-0000-0000-000005670000}"/>
    <cellStyle name="Note 24 2 3 4" xfId="15896" xr:uid="{00000000-0005-0000-0000-000006670000}"/>
    <cellStyle name="Note 24 2 3 4 2" xfId="38153" xr:uid="{00000000-0005-0000-0000-000007670000}"/>
    <cellStyle name="Note 24 2 3 5" xfId="29059" xr:uid="{00000000-0005-0000-0000-000008670000}"/>
    <cellStyle name="Note 24 2 4" xfId="7282" xr:uid="{00000000-0005-0000-0000-000009670000}"/>
    <cellStyle name="Note 24 2 4 2" xfId="11829" xr:uid="{00000000-0005-0000-0000-00000A670000}"/>
    <cellStyle name="Note 24 2 4 2 2" xfId="25231" xr:uid="{00000000-0005-0000-0000-00000B670000}"/>
    <cellStyle name="Note 24 2 4 2 2 2" xfId="47488" xr:uid="{00000000-0005-0000-0000-00000C670000}"/>
    <cellStyle name="Note 24 2 4 2 3" xfId="34086" xr:uid="{00000000-0005-0000-0000-00000D670000}"/>
    <cellStyle name="Note 24 2 4 3" xfId="20684" xr:uid="{00000000-0005-0000-0000-00000E670000}"/>
    <cellStyle name="Note 24 2 4 3 2" xfId="42941" xr:uid="{00000000-0005-0000-0000-00000F670000}"/>
    <cellStyle name="Note 24 2 4 4" xfId="16376" xr:uid="{00000000-0005-0000-0000-000010670000}"/>
    <cellStyle name="Note 24 2 4 4 2" xfId="38633" xr:uid="{00000000-0005-0000-0000-000011670000}"/>
    <cellStyle name="Note 24 2 4 5" xfId="29539" xr:uid="{00000000-0005-0000-0000-000012670000}"/>
    <cellStyle name="Note 24 2 5" xfId="7184" xr:uid="{00000000-0005-0000-0000-000013670000}"/>
    <cellStyle name="Note 24 2 5 2" xfId="11731" xr:uid="{00000000-0005-0000-0000-000014670000}"/>
    <cellStyle name="Note 24 2 5 2 2" xfId="25133" xr:uid="{00000000-0005-0000-0000-000015670000}"/>
    <cellStyle name="Note 24 2 5 2 2 2" xfId="47390" xr:uid="{00000000-0005-0000-0000-000016670000}"/>
    <cellStyle name="Note 24 2 5 2 3" xfId="33988" xr:uid="{00000000-0005-0000-0000-000017670000}"/>
    <cellStyle name="Note 24 2 5 3" xfId="20586" xr:uid="{00000000-0005-0000-0000-000018670000}"/>
    <cellStyle name="Note 24 2 5 3 2" xfId="42843" xr:uid="{00000000-0005-0000-0000-000019670000}"/>
    <cellStyle name="Note 24 2 5 4" xfId="16278" xr:uid="{00000000-0005-0000-0000-00001A670000}"/>
    <cellStyle name="Note 24 2 5 4 2" xfId="38535" xr:uid="{00000000-0005-0000-0000-00001B670000}"/>
    <cellStyle name="Note 24 2 5 5" xfId="29441" xr:uid="{00000000-0005-0000-0000-00001C670000}"/>
    <cellStyle name="Note 24 2 6" xfId="8118" xr:uid="{00000000-0005-0000-0000-00001D670000}"/>
    <cellStyle name="Note 24 2 6 2" xfId="12665" xr:uid="{00000000-0005-0000-0000-00001E670000}"/>
    <cellStyle name="Note 24 2 6 2 2" xfId="26067" xr:uid="{00000000-0005-0000-0000-00001F670000}"/>
    <cellStyle name="Note 24 2 6 2 2 2" xfId="48324" xr:uid="{00000000-0005-0000-0000-000020670000}"/>
    <cellStyle name="Note 24 2 6 2 3" xfId="34922" xr:uid="{00000000-0005-0000-0000-000021670000}"/>
    <cellStyle name="Note 24 2 6 3" xfId="21520" xr:uid="{00000000-0005-0000-0000-000022670000}"/>
    <cellStyle name="Note 24 2 6 3 2" xfId="43777" xr:uid="{00000000-0005-0000-0000-000023670000}"/>
    <cellStyle name="Note 24 2 6 4" xfId="17212" xr:uid="{00000000-0005-0000-0000-000024670000}"/>
    <cellStyle name="Note 24 2 6 4 2" xfId="39469" xr:uid="{00000000-0005-0000-0000-000025670000}"/>
    <cellStyle name="Note 24 2 6 5" xfId="30375" xr:uid="{00000000-0005-0000-0000-000026670000}"/>
    <cellStyle name="Note 24 2 7" xfId="7830" xr:uid="{00000000-0005-0000-0000-000027670000}"/>
    <cellStyle name="Note 24 2 7 2" xfId="12377" xr:uid="{00000000-0005-0000-0000-000028670000}"/>
    <cellStyle name="Note 24 2 7 2 2" xfId="25779" xr:uid="{00000000-0005-0000-0000-000029670000}"/>
    <cellStyle name="Note 24 2 7 2 2 2" xfId="48036" xr:uid="{00000000-0005-0000-0000-00002A670000}"/>
    <cellStyle name="Note 24 2 7 2 3" xfId="34634" xr:uid="{00000000-0005-0000-0000-00002B670000}"/>
    <cellStyle name="Note 24 2 7 3" xfId="21232" xr:uid="{00000000-0005-0000-0000-00002C670000}"/>
    <cellStyle name="Note 24 2 7 3 2" xfId="43489" xr:uid="{00000000-0005-0000-0000-00002D670000}"/>
    <cellStyle name="Note 24 2 7 4" xfId="16924" xr:uid="{00000000-0005-0000-0000-00002E670000}"/>
    <cellStyle name="Note 24 2 7 4 2" xfId="39181" xr:uid="{00000000-0005-0000-0000-00002F670000}"/>
    <cellStyle name="Note 24 2 7 5" xfId="30087" xr:uid="{00000000-0005-0000-0000-000030670000}"/>
    <cellStyle name="Note 24 2 8" xfId="7670" xr:uid="{00000000-0005-0000-0000-000031670000}"/>
    <cellStyle name="Note 24 2 8 2" xfId="12217" xr:uid="{00000000-0005-0000-0000-000032670000}"/>
    <cellStyle name="Note 24 2 8 2 2" xfId="25619" xr:uid="{00000000-0005-0000-0000-000033670000}"/>
    <cellStyle name="Note 24 2 8 2 2 2" xfId="47876" xr:uid="{00000000-0005-0000-0000-000034670000}"/>
    <cellStyle name="Note 24 2 8 2 3" xfId="34474" xr:uid="{00000000-0005-0000-0000-000035670000}"/>
    <cellStyle name="Note 24 2 8 3" xfId="21072" xr:uid="{00000000-0005-0000-0000-000036670000}"/>
    <cellStyle name="Note 24 2 8 3 2" xfId="43329" xr:uid="{00000000-0005-0000-0000-000037670000}"/>
    <cellStyle name="Note 24 2 8 4" xfId="16764" xr:uid="{00000000-0005-0000-0000-000038670000}"/>
    <cellStyle name="Note 24 2 8 4 2" xfId="39021" xr:uid="{00000000-0005-0000-0000-000039670000}"/>
    <cellStyle name="Note 24 2 8 5" xfId="29927" xr:uid="{00000000-0005-0000-0000-00003A670000}"/>
    <cellStyle name="Note 24 2 9" xfId="5270" xr:uid="{00000000-0005-0000-0000-00003B670000}"/>
    <cellStyle name="Note 24 2 9 2" xfId="9817" xr:uid="{00000000-0005-0000-0000-00003C670000}"/>
    <cellStyle name="Note 24 2 9 2 2" xfId="23219" xr:uid="{00000000-0005-0000-0000-00003D670000}"/>
    <cellStyle name="Note 24 2 9 2 2 2" xfId="45476" xr:uid="{00000000-0005-0000-0000-00003E670000}"/>
    <cellStyle name="Note 24 2 9 2 3" xfId="32074" xr:uid="{00000000-0005-0000-0000-00003F670000}"/>
    <cellStyle name="Note 24 2 9 3" xfId="18814" xr:uid="{00000000-0005-0000-0000-000040670000}"/>
    <cellStyle name="Note 24 2 9 3 2" xfId="41071" xr:uid="{00000000-0005-0000-0000-000041670000}"/>
    <cellStyle name="Note 24 2 9 4" xfId="14364" xr:uid="{00000000-0005-0000-0000-000042670000}"/>
    <cellStyle name="Note 24 2 9 4 2" xfId="36621" xr:uid="{00000000-0005-0000-0000-000043670000}"/>
    <cellStyle name="Note 24 2 9 5" xfId="27669" xr:uid="{00000000-0005-0000-0000-000044670000}"/>
    <cellStyle name="Note 24 3" xfId="5949" xr:uid="{00000000-0005-0000-0000-000045670000}"/>
    <cellStyle name="Note 24 3 2" xfId="10496" xr:uid="{00000000-0005-0000-0000-000046670000}"/>
    <cellStyle name="Note 24 3 2 2" xfId="23898" xr:uid="{00000000-0005-0000-0000-000047670000}"/>
    <cellStyle name="Note 24 3 2 2 2" xfId="46155" xr:uid="{00000000-0005-0000-0000-000048670000}"/>
    <cellStyle name="Note 24 3 2 3" xfId="32753" xr:uid="{00000000-0005-0000-0000-000049670000}"/>
    <cellStyle name="Note 24 3 3" xfId="19351" xr:uid="{00000000-0005-0000-0000-00004A670000}"/>
    <cellStyle name="Note 24 3 3 2" xfId="41608" xr:uid="{00000000-0005-0000-0000-00004B670000}"/>
    <cellStyle name="Note 24 3 4" xfId="15043" xr:uid="{00000000-0005-0000-0000-00004C670000}"/>
    <cellStyle name="Note 24 3 4 2" xfId="37300" xr:uid="{00000000-0005-0000-0000-00004D670000}"/>
    <cellStyle name="Note 24 3 5" xfId="28206" xr:uid="{00000000-0005-0000-0000-00004E670000}"/>
    <cellStyle name="Note 24 4" xfId="5571" xr:uid="{00000000-0005-0000-0000-00004F670000}"/>
    <cellStyle name="Note 24 4 2" xfId="10118" xr:uid="{00000000-0005-0000-0000-000050670000}"/>
    <cellStyle name="Note 24 4 2 2" xfId="23520" xr:uid="{00000000-0005-0000-0000-000051670000}"/>
    <cellStyle name="Note 24 4 2 2 2" xfId="45777" xr:uid="{00000000-0005-0000-0000-000052670000}"/>
    <cellStyle name="Note 24 4 2 3" xfId="32375" xr:uid="{00000000-0005-0000-0000-000053670000}"/>
    <cellStyle name="Note 24 4 3" xfId="19115" xr:uid="{00000000-0005-0000-0000-000054670000}"/>
    <cellStyle name="Note 24 4 3 2" xfId="41372" xr:uid="{00000000-0005-0000-0000-000055670000}"/>
    <cellStyle name="Note 24 4 4" xfId="14665" xr:uid="{00000000-0005-0000-0000-000056670000}"/>
    <cellStyle name="Note 24 4 4 2" xfId="36922" xr:uid="{00000000-0005-0000-0000-000057670000}"/>
    <cellStyle name="Note 24 4 5" xfId="27970" xr:uid="{00000000-0005-0000-0000-000058670000}"/>
    <cellStyle name="Note 24 5" xfId="6029" xr:uid="{00000000-0005-0000-0000-000059670000}"/>
    <cellStyle name="Note 24 5 2" xfId="10576" xr:uid="{00000000-0005-0000-0000-00005A670000}"/>
    <cellStyle name="Note 24 5 2 2" xfId="23978" xr:uid="{00000000-0005-0000-0000-00005B670000}"/>
    <cellStyle name="Note 24 5 2 2 2" xfId="46235" xr:uid="{00000000-0005-0000-0000-00005C670000}"/>
    <cellStyle name="Note 24 5 2 3" xfId="32833" xr:uid="{00000000-0005-0000-0000-00005D670000}"/>
    <cellStyle name="Note 24 5 3" xfId="19431" xr:uid="{00000000-0005-0000-0000-00005E670000}"/>
    <cellStyle name="Note 24 5 3 2" xfId="41688" xr:uid="{00000000-0005-0000-0000-00005F670000}"/>
    <cellStyle name="Note 24 5 4" xfId="15123" xr:uid="{00000000-0005-0000-0000-000060670000}"/>
    <cellStyle name="Note 24 5 4 2" xfId="37380" xr:uid="{00000000-0005-0000-0000-000061670000}"/>
    <cellStyle name="Note 24 5 5" xfId="28286" xr:uid="{00000000-0005-0000-0000-000062670000}"/>
    <cellStyle name="Note 24 6" xfId="3764" xr:uid="{00000000-0005-0000-0000-000063670000}"/>
    <cellStyle name="Note 24 6 2" xfId="8311" xr:uid="{00000000-0005-0000-0000-000064670000}"/>
    <cellStyle name="Note 24 6 2 2" xfId="21713" xr:uid="{00000000-0005-0000-0000-000065670000}"/>
    <cellStyle name="Note 24 6 2 2 2" xfId="43970" xr:uid="{00000000-0005-0000-0000-000066670000}"/>
    <cellStyle name="Note 24 6 2 3" xfId="30568" xr:uid="{00000000-0005-0000-0000-000067670000}"/>
    <cellStyle name="Note 24 6 3" xfId="17405" xr:uid="{00000000-0005-0000-0000-000068670000}"/>
    <cellStyle name="Note 24 6 3 2" xfId="39662" xr:uid="{00000000-0005-0000-0000-000069670000}"/>
    <cellStyle name="Note 24 6 4" xfId="12858" xr:uid="{00000000-0005-0000-0000-00006A670000}"/>
    <cellStyle name="Note 24 6 4 2" xfId="35115" xr:uid="{00000000-0005-0000-0000-00006B670000}"/>
    <cellStyle name="Note 24 6 5" xfId="26260" xr:uid="{00000000-0005-0000-0000-00006C670000}"/>
    <cellStyle name="Note 24 7" xfId="7523" xr:uid="{00000000-0005-0000-0000-00006D670000}"/>
    <cellStyle name="Note 24 7 2" xfId="12070" xr:uid="{00000000-0005-0000-0000-00006E670000}"/>
    <cellStyle name="Note 24 7 2 2" xfId="25472" xr:uid="{00000000-0005-0000-0000-00006F670000}"/>
    <cellStyle name="Note 24 7 2 2 2" xfId="47729" xr:uid="{00000000-0005-0000-0000-000070670000}"/>
    <cellStyle name="Note 24 7 2 3" xfId="34327" xr:uid="{00000000-0005-0000-0000-000071670000}"/>
    <cellStyle name="Note 24 7 3" xfId="20925" xr:uid="{00000000-0005-0000-0000-000072670000}"/>
    <cellStyle name="Note 24 7 3 2" xfId="43182" xr:uid="{00000000-0005-0000-0000-000073670000}"/>
    <cellStyle name="Note 24 7 4" xfId="16617" xr:uid="{00000000-0005-0000-0000-000074670000}"/>
    <cellStyle name="Note 24 7 4 2" xfId="38874" xr:uid="{00000000-0005-0000-0000-000075670000}"/>
    <cellStyle name="Note 24 7 5" xfId="29780" xr:uid="{00000000-0005-0000-0000-000076670000}"/>
    <cellStyle name="Note 24 8" xfId="7625" xr:uid="{00000000-0005-0000-0000-000077670000}"/>
    <cellStyle name="Note 24 8 2" xfId="12172" xr:uid="{00000000-0005-0000-0000-000078670000}"/>
    <cellStyle name="Note 24 8 2 2" xfId="25574" xr:uid="{00000000-0005-0000-0000-000079670000}"/>
    <cellStyle name="Note 24 8 2 2 2" xfId="47831" xr:uid="{00000000-0005-0000-0000-00007A670000}"/>
    <cellStyle name="Note 24 8 2 3" xfId="34429" xr:uid="{00000000-0005-0000-0000-00007B670000}"/>
    <cellStyle name="Note 24 8 3" xfId="21027" xr:uid="{00000000-0005-0000-0000-00007C670000}"/>
    <cellStyle name="Note 24 8 3 2" xfId="43284" xr:uid="{00000000-0005-0000-0000-00007D670000}"/>
    <cellStyle name="Note 24 8 4" xfId="16719" xr:uid="{00000000-0005-0000-0000-00007E670000}"/>
    <cellStyle name="Note 24 8 4 2" xfId="38976" xr:uid="{00000000-0005-0000-0000-00007F670000}"/>
    <cellStyle name="Note 24 8 5" xfId="29882" xr:uid="{00000000-0005-0000-0000-000080670000}"/>
    <cellStyle name="Note 24 9" xfId="5180" xr:uid="{00000000-0005-0000-0000-000081670000}"/>
    <cellStyle name="Note 24 9 2" xfId="9727" xr:uid="{00000000-0005-0000-0000-000082670000}"/>
    <cellStyle name="Note 24 9 2 2" xfId="23129" xr:uid="{00000000-0005-0000-0000-000083670000}"/>
    <cellStyle name="Note 24 9 2 2 2" xfId="45386" xr:uid="{00000000-0005-0000-0000-000084670000}"/>
    <cellStyle name="Note 24 9 2 3" xfId="31984" xr:uid="{00000000-0005-0000-0000-000085670000}"/>
    <cellStyle name="Note 24 9 3" xfId="18724" xr:uid="{00000000-0005-0000-0000-000086670000}"/>
    <cellStyle name="Note 24 9 3 2" xfId="40981" xr:uid="{00000000-0005-0000-0000-000087670000}"/>
    <cellStyle name="Note 24 9 4" xfId="14274" xr:uid="{00000000-0005-0000-0000-000088670000}"/>
    <cellStyle name="Note 24 9 4 2" xfId="36531" xr:uid="{00000000-0005-0000-0000-000089670000}"/>
    <cellStyle name="Note 24 9 5" xfId="27579" xr:uid="{00000000-0005-0000-0000-00008A670000}"/>
    <cellStyle name="Note 25" xfId="3445" xr:uid="{00000000-0005-0000-0000-00008B670000}"/>
    <cellStyle name="Note 25 10" xfId="4623" xr:uid="{00000000-0005-0000-0000-00008C670000}"/>
    <cellStyle name="Note 25 10 2" xfId="9170" xr:uid="{00000000-0005-0000-0000-00008D670000}"/>
    <cellStyle name="Note 25 10 2 2" xfId="22572" xr:uid="{00000000-0005-0000-0000-00008E670000}"/>
    <cellStyle name="Note 25 10 2 2 2" xfId="44829" xr:uid="{00000000-0005-0000-0000-00008F670000}"/>
    <cellStyle name="Note 25 10 2 3" xfId="31427" xr:uid="{00000000-0005-0000-0000-000090670000}"/>
    <cellStyle name="Note 25 10 3" xfId="18264" xr:uid="{00000000-0005-0000-0000-000091670000}"/>
    <cellStyle name="Note 25 10 3 2" xfId="40521" xr:uid="{00000000-0005-0000-0000-000092670000}"/>
    <cellStyle name="Note 25 10 4" xfId="13717" xr:uid="{00000000-0005-0000-0000-000093670000}"/>
    <cellStyle name="Note 25 10 4 2" xfId="35974" xr:uid="{00000000-0005-0000-0000-000094670000}"/>
    <cellStyle name="Note 25 10 5" xfId="27119" xr:uid="{00000000-0005-0000-0000-000095670000}"/>
    <cellStyle name="Note 25 11" xfId="4290" xr:uid="{00000000-0005-0000-0000-000096670000}"/>
    <cellStyle name="Note 25 11 2" xfId="8837" xr:uid="{00000000-0005-0000-0000-000097670000}"/>
    <cellStyle name="Note 25 11 2 2" xfId="22239" xr:uid="{00000000-0005-0000-0000-000098670000}"/>
    <cellStyle name="Note 25 11 2 2 2" xfId="44496" xr:uid="{00000000-0005-0000-0000-000099670000}"/>
    <cellStyle name="Note 25 11 2 3" xfId="31094" xr:uid="{00000000-0005-0000-0000-00009A670000}"/>
    <cellStyle name="Note 25 11 3" xfId="17931" xr:uid="{00000000-0005-0000-0000-00009B670000}"/>
    <cellStyle name="Note 25 11 3 2" xfId="40188" xr:uid="{00000000-0005-0000-0000-00009C670000}"/>
    <cellStyle name="Note 25 11 4" xfId="13384" xr:uid="{00000000-0005-0000-0000-00009D670000}"/>
    <cellStyle name="Note 25 11 4 2" xfId="35641" xr:uid="{00000000-0005-0000-0000-00009E670000}"/>
    <cellStyle name="Note 25 11 5" xfId="26786" xr:uid="{00000000-0005-0000-0000-00009F670000}"/>
    <cellStyle name="Note 25 2" xfId="5625" xr:uid="{00000000-0005-0000-0000-0000A0670000}"/>
    <cellStyle name="Note 25 2 10" xfId="4804" xr:uid="{00000000-0005-0000-0000-0000A1670000}"/>
    <cellStyle name="Note 25 2 10 2" xfId="9351" xr:uid="{00000000-0005-0000-0000-0000A2670000}"/>
    <cellStyle name="Note 25 2 10 2 2" xfId="22753" xr:uid="{00000000-0005-0000-0000-0000A3670000}"/>
    <cellStyle name="Note 25 2 10 2 2 2" xfId="45010" xr:uid="{00000000-0005-0000-0000-0000A4670000}"/>
    <cellStyle name="Note 25 2 10 2 3" xfId="31608" xr:uid="{00000000-0005-0000-0000-0000A5670000}"/>
    <cellStyle name="Note 25 2 10 3" xfId="18398" xr:uid="{00000000-0005-0000-0000-0000A6670000}"/>
    <cellStyle name="Note 25 2 10 3 2" xfId="40655" xr:uid="{00000000-0005-0000-0000-0000A7670000}"/>
    <cellStyle name="Note 25 2 10 4" xfId="13898" xr:uid="{00000000-0005-0000-0000-0000A8670000}"/>
    <cellStyle name="Note 25 2 10 4 2" xfId="36155" xr:uid="{00000000-0005-0000-0000-0000A9670000}"/>
    <cellStyle name="Note 25 2 10 5" xfId="27253" xr:uid="{00000000-0005-0000-0000-0000AA670000}"/>
    <cellStyle name="Note 25 2 11" xfId="10172" xr:uid="{00000000-0005-0000-0000-0000AB670000}"/>
    <cellStyle name="Note 25 2 11 2" xfId="23574" xr:uid="{00000000-0005-0000-0000-0000AC670000}"/>
    <cellStyle name="Note 25 2 11 2 2" xfId="45831" xr:uid="{00000000-0005-0000-0000-0000AD670000}"/>
    <cellStyle name="Note 25 2 11 3" xfId="32429" xr:uid="{00000000-0005-0000-0000-0000AE670000}"/>
    <cellStyle name="Note 25 2 12" xfId="14719" xr:uid="{00000000-0005-0000-0000-0000AF670000}"/>
    <cellStyle name="Note 25 2 12 2" xfId="36976" xr:uid="{00000000-0005-0000-0000-0000B0670000}"/>
    <cellStyle name="Note 25 2 2" xfId="6333" xr:uid="{00000000-0005-0000-0000-0000B1670000}"/>
    <cellStyle name="Note 25 2 2 2" xfId="10880" xr:uid="{00000000-0005-0000-0000-0000B2670000}"/>
    <cellStyle name="Note 25 2 2 2 2" xfId="24282" xr:uid="{00000000-0005-0000-0000-0000B3670000}"/>
    <cellStyle name="Note 25 2 2 2 2 2" xfId="46539" xr:uid="{00000000-0005-0000-0000-0000B4670000}"/>
    <cellStyle name="Note 25 2 2 2 3" xfId="33137" xr:uid="{00000000-0005-0000-0000-0000B5670000}"/>
    <cellStyle name="Note 25 2 2 3" xfId="19735" xr:uid="{00000000-0005-0000-0000-0000B6670000}"/>
    <cellStyle name="Note 25 2 2 3 2" xfId="41992" xr:uid="{00000000-0005-0000-0000-0000B7670000}"/>
    <cellStyle name="Note 25 2 2 4" xfId="15427" xr:uid="{00000000-0005-0000-0000-0000B8670000}"/>
    <cellStyle name="Note 25 2 2 4 2" xfId="37684" xr:uid="{00000000-0005-0000-0000-0000B9670000}"/>
    <cellStyle name="Note 25 2 2 5" xfId="28590" xr:uid="{00000000-0005-0000-0000-0000BA670000}"/>
    <cellStyle name="Note 25 2 3" xfId="6803" xr:uid="{00000000-0005-0000-0000-0000BB670000}"/>
    <cellStyle name="Note 25 2 3 2" xfId="11350" xr:uid="{00000000-0005-0000-0000-0000BC670000}"/>
    <cellStyle name="Note 25 2 3 2 2" xfId="24752" xr:uid="{00000000-0005-0000-0000-0000BD670000}"/>
    <cellStyle name="Note 25 2 3 2 2 2" xfId="47009" xr:uid="{00000000-0005-0000-0000-0000BE670000}"/>
    <cellStyle name="Note 25 2 3 2 3" xfId="33607" xr:uid="{00000000-0005-0000-0000-0000BF670000}"/>
    <cellStyle name="Note 25 2 3 3" xfId="20205" xr:uid="{00000000-0005-0000-0000-0000C0670000}"/>
    <cellStyle name="Note 25 2 3 3 2" xfId="42462" xr:uid="{00000000-0005-0000-0000-0000C1670000}"/>
    <cellStyle name="Note 25 2 3 4" xfId="15897" xr:uid="{00000000-0005-0000-0000-0000C2670000}"/>
    <cellStyle name="Note 25 2 3 4 2" xfId="38154" xr:uid="{00000000-0005-0000-0000-0000C3670000}"/>
    <cellStyle name="Note 25 2 3 5" xfId="29060" xr:uid="{00000000-0005-0000-0000-0000C4670000}"/>
    <cellStyle name="Note 25 2 4" xfId="7071" xr:uid="{00000000-0005-0000-0000-0000C5670000}"/>
    <cellStyle name="Note 25 2 4 2" xfId="11618" xr:uid="{00000000-0005-0000-0000-0000C6670000}"/>
    <cellStyle name="Note 25 2 4 2 2" xfId="25020" xr:uid="{00000000-0005-0000-0000-0000C7670000}"/>
    <cellStyle name="Note 25 2 4 2 2 2" xfId="47277" xr:uid="{00000000-0005-0000-0000-0000C8670000}"/>
    <cellStyle name="Note 25 2 4 2 3" xfId="33875" xr:uid="{00000000-0005-0000-0000-0000C9670000}"/>
    <cellStyle name="Note 25 2 4 3" xfId="20473" xr:uid="{00000000-0005-0000-0000-0000CA670000}"/>
    <cellStyle name="Note 25 2 4 3 2" xfId="42730" xr:uid="{00000000-0005-0000-0000-0000CB670000}"/>
    <cellStyle name="Note 25 2 4 4" xfId="16165" xr:uid="{00000000-0005-0000-0000-0000CC670000}"/>
    <cellStyle name="Note 25 2 4 4 2" xfId="38422" xr:uid="{00000000-0005-0000-0000-0000CD670000}"/>
    <cellStyle name="Note 25 2 4 5" xfId="29328" xr:uid="{00000000-0005-0000-0000-0000CE670000}"/>
    <cellStyle name="Note 25 2 5" xfId="6115" xr:uid="{00000000-0005-0000-0000-0000CF670000}"/>
    <cellStyle name="Note 25 2 5 2" xfId="10662" xr:uid="{00000000-0005-0000-0000-0000D0670000}"/>
    <cellStyle name="Note 25 2 5 2 2" xfId="24064" xr:uid="{00000000-0005-0000-0000-0000D1670000}"/>
    <cellStyle name="Note 25 2 5 2 2 2" xfId="46321" xr:uid="{00000000-0005-0000-0000-0000D2670000}"/>
    <cellStyle name="Note 25 2 5 2 3" xfId="32919" xr:uid="{00000000-0005-0000-0000-0000D3670000}"/>
    <cellStyle name="Note 25 2 5 3" xfId="19517" xr:uid="{00000000-0005-0000-0000-0000D4670000}"/>
    <cellStyle name="Note 25 2 5 3 2" xfId="41774" xr:uid="{00000000-0005-0000-0000-0000D5670000}"/>
    <cellStyle name="Note 25 2 5 4" xfId="15209" xr:uid="{00000000-0005-0000-0000-0000D6670000}"/>
    <cellStyle name="Note 25 2 5 4 2" xfId="37466" xr:uid="{00000000-0005-0000-0000-0000D7670000}"/>
    <cellStyle name="Note 25 2 5 5" xfId="28372" xr:uid="{00000000-0005-0000-0000-0000D8670000}"/>
    <cellStyle name="Note 25 2 6" xfId="8119" xr:uid="{00000000-0005-0000-0000-0000D9670000}"/>
    <cellStyle name="Note 25 2 6 2" xfId="12666" xr:uid="{00000000-0005-0000-0000-0000DA670000}"/>
    <cellStyle name="Note 25 2 6 2 2" xfId="26068" xr:uid="{00000000-0005-0000-0000-0000DB670000}"/>
    <cellStyle name="Note 25 2 6 2 2 2" xfId="48325" xr:uid="{00000000-0005-0000-0000-0000DC670000}"/>
    <cellStyle name="Note 25 2 6 2 3" xfId="34923" xr:uid="{00000000-0005-0000-0000-0000DD670000}"/>
    <cellStyle name="Note 25 2 6 3" xfId="21521" xr:uid="{00000000-0005-0000-0000-0000DE670000}"/>
    <cellStyle name="Note 25 2 6 3 2" xfId="43778" xr:uid="{00000000-0005-0000-0000-0000DF670000}"/>
    <cellStyle name="Note 25 2 6 4" xfId="17213" xr:uid="{00000000-0005-0000-0000-0000E0670000}"/>
    <cellStyle name="Note 25 2 6 4 2" xfId="39470" xr:uid="{00000000-0005-0000-0000-0000E1670000}"/>
    <cellStyle name="Note 25 2 6 5" xfId="30376" xr:uid="{00000000-0005-0000-0000-0000E2670000}"/>
    <cellStyle name="Note 25 2 7" xfId="7831" xr:uid="{00000000-0005-0000-0000-0000E3670000}"/>
    <cellStyle name="Note 25 2 7 2" xfId="12378" xr:uid="{00000000-0005-0000-0000-0000E4670000}"/>
    <cellStyle name="Note 25 2 7 2 2" xfId="25780" xr:uid="{00000000-0005-0000-0000-0000E5670000}"/>
    <cellStyle name="Note 25 2 7 2 2 2" xfId="48037" xr:uid="{00000000-0005-0000-0000-0000E6670000}"/>
    <cellStyle name="Note 25 2 7 2 3" xfId="34635" xr:uid="{00000000-0005-0000-0000-0000E7670000}"/>
    <cellStyle name="Note 25 2 7 3" xfId="21233" xr:uid="{00000000-0005-0000-0000-0000E8670000}"/>
    <cellStyle name="Note 25 2 7 3 2" xfId="43490" xr:uid="{00000000-0005-0000-0000-0000E9670000}"/>
    <cellStyle name="Note 25 2 7 4" xfId="16925" xr:uid="{00000000-0005-0000-0000-0000EA670000}"/>
    <cellStyle name="Note 25 2 7 4 2" xfId="39182" xr:uid="{00000000-0005-0000-0000-0000EB670000}"/>
    <cellStyle name="Note 25 2 7 5" xfId="30088" xr:uid="{00000000-0005-0000-0000-0000EC670000}"/>
    <cellStyle name="Note 25 2 8" xfId="7324" xr:uid="{00000000-0005-0000-0000-0000ED670000}"/>
    <cellStyle name="Note 25 2 8 2" xfId="11871" xr:uid="{00000000-0005-0000-0000-0000EE670000}"/>
    <cellStyle name="Note 25 2 8 2 2" xfId="25273" xr:uid="{00000000-0005-0000-0000-0000EF670000}"/>
    <cellStyle name="Note 25 2 8 2 2 2" xfId="47530" xr:uid="{00000000-0005-0000-0000-0000F0670000}"/>
    <cellStyle name="Note 25 2 8 2 3" xfId="34128" xr:uid="{00000000-0005-0000-0000-0000F1670000}"/>
    <cellStyle name="Note 25 2 8 3" xfId="20726" xr:uid="{00000000-0005-0000-0000-0000F2670000}"/>
    <cellStyle name="Note 25 2 8 3 2" xfId="42983" xr:uid="{00000000-0005-0000-0000-0000F3670000}"/>
    <cellStyle name="Note 25 2 8 4" xfId="16418" xr:uid="{00000000-0005-0000-0000-0000F4670000}"/>
    <cellStyle name="Note 25 2 8 4 2" xfId="38675" xr:uid="{00000000-0005-0000-0000-0000F5670000}"/>
    <cellStyle name="Note 25 2 8 5" xfId="29581" xr:uid="{00000000-0005-0000-0000-0000F6670000}"/>
    <cellStyle name="Note 25 2 9" xfId="6535" xr:uid="{00000000-0005-0000-0000-0000F7670000}"/>
    <cellStyle name="Note 25 2 9 2" xfId="11082" xr:uid="{00000000-0005-0000-0000-0000F8670000}"/>
    <cellStyle name="Note 25 2 9 2 2" xfId="24484" xr:uid="{00000000-0005-0000-0000-0000F9670000}"/>
    <cellStyle name="Note 25 2 9 2 2 2" xfId="46741" xr:uid="{00000000-0005-0000-0000-0000FA670000}"/>
    <cellStyle name="Note 25 2 9 2 3" xfId="33339" xr:uid="{00000000-0005-0000-0000-0000FB670000}"/>
    <cellStyle name="Note 25 2 9 3" xfId="19937" xr:uid="{00000000-0005-0000-0000-0000FC670000}"/>
    <cellStyle name="Note 25 2 9 3 2" xfId="42194" xr:uid="{00000000-0005-0000-0000-0000FD670000}"/>
    <cellStyle name="Note 25 2 9 4" xfId="15629" xr:uid="{00000000-0005-0000-0000-0000FE670000}"/>
    <cellStyle name="Note 25 2 9 4 2" xfId="37886" xr:uid="{00000000-0005-0000-0000-0000FF670000}"/>
    <cellStyle name="Note 25 2 9 5" xfId="28792" xr:uid="{00000000-0005-0000-0000-000000680000}"/>
    <cellStyle name="Note 25 3" xfId="5950" xr:uid="{00000000-0005-0000-0000-000001680000}"/>
    <cellStyle name="Note 25 3 2" xfId="10497" xr:uid="{00000000-0005-0000-0000-000002680000}"/>
    <cellStyle name="Note 25 3 2 2" xfId="23899" xr:uid="{00000000-0005-0000-0000-000003680000}"/>
    <cellStyle name="Note 25 3 2 2 2" xfId="46156" xr:uid="{00000000-0005-0000-0000-000004680000}"/>
    <cellStyle name="Note 25 3 2 3" xfId="32754" xr:uid="{00000000-0005-0000-0000-000005680000}"/>
    <cellStyle name="Note 25 3 3" xfId="19352" xr:uid="{00000000-0005-0000-0000-000006680000}"/>
    <cellStyle name="Note 25 3 3 2" xfId="41609" xr:uid="{00000000-0005-0000-0000-000007680000}"/>
    <cellStyle name="Note 25 3 4" xfId="15044" xr:uid="{00000000-0005-0000-0000-000008680000}"/>
    <cellStyle name="Note 25 3 4 2" xfId="37301" xr:uid="{00000000-0005-0000-0000-000009680000}"/>
    <cellStyle name="Note 25 3 5" xfId="28207" xr:uid="{00000000-0005-0000-0000-00000A680000}"/>
    <cellStyle name="Note 25 4" xfId="5572" xr:uid="{00000000-0005-0000-0000-00000B680000}"/>
    <cellStyle name="Note 25 4 2" xfId="10119" xr:uid="{00000000-0005-0000-0000-00000C680000}"/>
    <cellStyle name="Note 25 4 2 2" xfId="23521" xr:uid="{00000000-0005-0000-0000-00000D680000}"/>
    <cellStyle name="Note 25 4 2 2 2" xfId="45778" xr:uid="{00000000-0005-0000-0000-00000E680000}"/>
    <cellStyle name="Note 25 4 2 3" xfId="32376" xr:uid="{00000000-0005-0000-0000-00000F680000}"/>
    <cellStyle name="Note 25 4 3" xfId="19116" xr:uid="{00000000-0005-0000-0000-000010680000}"/>
    <cellStyle name="Note 25 4 3 2" xfId="41373" xr:uid="{00000000-0005-0000-0000-000011680000}"/>
    <cellStyle name="Note 25 4 4" xfId="14666" xr:uid="{00000000-0005-0000-0000-000012680000}"/>
    <cellStyle name="Note 25 4 4 2" xfId="36923" xr:uid="{00000000-0005-0000-0000-000013680000}"/>
    <cellStyle name="Note 25 4 5" xfId="27971" xr:uid="{00000000-0005-0000-0000-000014680000}"/>
    <cellStyle name="Note 25 5" xfId="6030" xr:uid="{00000000-0005-0000-0000-000015680000}"/>
    <cellStyle name="Note 25 5 2" xfId="10577" xr:uid="{00000000-0005-0000-0000-000016680000}"/>
    <cellStyle name="Note 25 5 2 2" xfId="23979" xr:uid="{00000000-0005-0000-0000-000017680000}"/>
    <cellStyle name="Note 25 5 2 2 2" xfId="46236" xr:uid="{00000000-0005-0000-0000-000018680000}"/>
    <cellStyle name="Note 25 5 2 3" xfId="32834" xr:uid="{00000000-0005-0000-0000-000019680000}"/>
    <cellStyle name="Note 25 5 3" xfId="19432" xr:uid="{00000000-0005-0000-0000-00001A680000}"/>
    <cellStyle name="Note 25 5 3 2" xfId="41689" xr:uid="{00000000-0005-0000-0000-00001B680000}"/>
    <cellStyle name="Note 25 5 4" xfId="15124" xr:uid="{00000000-0005-0000-0000-00001C680000}"/>
    <cellStyle name="Note 25 5 4 2" xfId="37381" xr:uid="{00000000-0005-0000-0000-00001D680000}"/>
    <cellStyle name="Note 25 5 5" xfId="28287" xr:uid="{00000000-0005-0000-0000-00001E680000}"/>
    <cellStyle name="Note 25 6" xfId="3763" xr:uid="{00000000-0005-0000-0000-00001F680000}"/>
    <cellStyle name="Note 25 6 2" xfId="8310" xr:uid="{00000000-0005-0000-0000-000020680000}"/>
    <cellStyle name="Note 25 6 2 2" xfId="21712" xr:uid="{00000000-0005-0000-0000-000021680000}"/>
    <cellStyle name="Note 25 6 2 2 2" xfId="43969" xr:uid="{00000000-0005-0000-0000-000022680000}"/>
    <cellStyle name="Note 25 6 2 3" xfId="30567" xr:uid="{00000000-0005-0000-0000-000023680000}"/>
    <cellStyle name="Note 25 6 3" xfId="17404" xr:uid="{00000000-0005-0000-0000-000024680000}"/>
    <cellStyle name="Note 25 6 3 2" xfId="39661" xr:uid="{00000000-0005-0000-0000-000025680000}"/>
    <cellStyle name="Note 25 6 4" xfId="12857" xr:uid="{00000000-0005-0000-0000-000026680000}"/>
    <cellStyle name="Note 25 6 4 2" xfId="35114" xr:uid="{00000000-0005-0000-0000-000027680000}"/>
    <cellStyle name="Note 25 6 5" xfId="26259" xr:uid="{00000000-0005-0000-0000-000028680000}"/>
    <cellStyle name="Note 25 7" xfId="7524" xr:uid="{00000000-0005-0000-0000-000029680000}"/>
    <cellStyle name="Note 25 7 2" xfId="12071" xr:uid="{00000000-0005-0000-0000-00002A680000}"/>
    <cellStyle name="Note 25 7 2 2" xfId="25473" xr:uid="{00000000-0005-0000-0000-00002B680000}"/>
    <cellStyle name="Note 25 7 2 2 2" xfId="47730" xr:uid="{00000000-0005-0000-0000-00002C680000}"/>
    <cellStyle name="Note 25 7 2 3" xfId="34328" xr:uid="{00000000-0005-0000-0000-00002D680000}"/>
    <cellStyle name="Note 25 7 3" xfId="20926" xr:uid="{00000000-0005-0000-0000-00002E680000}"/>
    <cellStyle name="Note 25 7 3 2" xfId="43183" xr:uid="{00000000-0005-0000-0000-00002F680000}"/>
    <cellStyle name="Note 25 7 4" xfId="16618" xr:uid="{00000000-0005-0000-0000-000030680000}"/>
    <cellStyle name="Note 25 7 4 2" xfId="38875" xr:uid="{00000000-0005-0000-0000-000031680000}"/>
    <cellStyle name="Note 25 7 5" xfId="29781" xr:uid="{00000000-0005-0000-0000-000032680000}"/>
    <cellStyle name="Note 25 8" xfId="5451" xr:uid="{00000000-0005-0000-0000-000033680000}"/>
    <cellStyle name="Note 25 8 2" xfId="9998" xr:uid="{00000000-0005-0000-0000-000034680000}"/>
    <cellStyle name="Note 25 8 2 2" xfId="23400" xr:uid="{00000000-0005-0000-0000-000035680000}"/>
    <cellStyle name="Note 25 8 2 2 2" xfId="45657" xr:uid="{00000000-0005-0000-0000-000036680000}"/>
    <cellStyle name="Note 25 8 2 3" xfId="32255" xr:uid="{00000000-0005-0000-0000-000037680000}"/>
    <cellStyle name="Note 25 8 3" xfId="18995" xr:uid="{00000000-0005-0000-0000-000038680000}"/>
    <cellStyle name="Note 25 8 3 2" xfId="41252" xr:uid="{00000000-0005-0000-0000-000039680000}"/>
    <cellStyle name="Note 25 8 4" xfId="14545" xr:uid="{00000000-0005-0000-0000-00003A680000}"/>
    <cellStyle name="Note 25 8 4 2" xfId="36802" xr:uid="{00000000-0005-0000-0000-00003B680000}"/>
    <cellStyle name="Note 25 8 5" xfId="27850" xr:uid="{00000000-0005-0000-0000-00003C680000}"/>
    <cellStyle name="Note 25 9" xfId="5181" xr:uid="{00000000-0005-0000-0000-00003D680000}"/>
    <cellStyle name="Note 25 9 2" xfId="9728" xr:uid="{00000000-0005-0000-0000-00003E680000}"/>
    <cellStyle name="Note 25 9 2 2" xfId="23130" xr:uid="{00000000-0005-0000-0000-00003F680000}"/>
    <cellStyle name="Note 25 9 2 2 2" xfId="45387" xr:uid="{00000000-0005-0000-0000-000040680000}"/>
    <cellStyle name="Note 25 9 2 3" xfId="31985" xr:uid="{00000000-0005-0000-0000-000041680000}"/>
    <cellStyle name="Note 25 9 3" xfId="18725" xr:uid="{00000000-0005-0000-0000-000042680000}"/>
    <cellStyle name="Note 25 9 3 2" xfId="40982" xr:uid="{00000000-0005-0000-0000-000043680000}"/>
    <cellStyle name="Note 25 9 4" xfId="14275" xr:uid="{00000000-0005-0000-0000-000044680000}"/>
    <cellStyle name="Note 25 9 4 2" xfId="36532" xr:uid="{00000000-0005-0000-0000-000045680000}"/>
    <cellStyle name="Note 25 9 5" xfId="27580" xr:uid="{00000000-0005-0000-0000-000046680000}"/>
    <cellStyle name="Note 26" xfId="3446" xr:uid="{00000000-0005-0000-0000-000047680000}"/>
    <cellStyle name="Note 26 10" xfId="4624" xr:uid="{00000000-0005-0000-0000-000048680000}"/>
    <cellStyle name="Note 26 10 2" xfId="9171" xr:uid="{00000000-0005-0000-0000-000049680000}"/>
    <cellStyle name="Note 26 10 2 2" xfId="22573" xr:uid="{00000000-0005-0000-0000-00004A680000}"/>
    <cellStyle name="Note 26 10 2 2 2" xfId="44830" xr:uid="{00000000-0005-0000-0000-00004B680000}"/>
    <cellStyle name="Note 26 10 2 3" xfId="31428" xr:uid="{00000000-0005-0000-0000-00004C680000}"/>
    <cellStyle name="Note 26 10 3" xfId="18265" xr:uid="{00000000-0005-0000-0000-00004D680000}"/>
    <cellStyle name="Note 26 10 3 2" xfId="40522" xr:uid="{00000000-0005-0000-0000-00004E680000}"/>
    <cellStyle name="Note 26 10 4" xfId="13718" xr:uid="{00000000-0005-0000-0000-00004F680000}"/>
    <cellStyle name="Note 26 10 4 2" xfId="35975" xr:uid="{00000000-0005-0000-0000-000050680000}"/>
    <cellStyle name="Note 26 10 5" xfId="27120" xr:uid="{00000000-0005-0000-0000-000051680000}"/>
    <cellStyle name="Note 26 11" xfId="4291" xr:uid="{00000000-0005-0000-0000-000052680000}"/>
    <cellStyle name="Note 26 11 2" xfId="8838" xr:uid="{00000000-0005-0000-0000-000053680000}"/>
    <cellStyle name="Note 26 11 2 2" xfId="22240" xr:uid="{00000000-0005-0000-0000-000054680000}"/>
    <cellStyle name="Note 26 11 2 2 2" xfId="44497" xr:uid="{00000000-0005-0000-0000-000055680000}"/>
    <cellStyle name="Note 26 11 2 3" xfId="31095" xr:uid="{00000000-0005-0000-0000-000056680000}"/>
    <cellStyle name="Note 26 11 3" xfId="17932" xr:uid="{00000000-0005-0000-0000-000057680000}"/>
    <cellStyle name="Note 26 11 3 2" xfId="40189" xr:uid="{00000000-0005-0000-0000-000058680000}"/>
    <cellStyle name="Note 26 11 4" xfId="13385" xr:uid="{00000000-0005-0000-0000-000059680000}"/>
    <cellStyle name="Note 26 11 4 2" xfId="35642" xr:uid="{00000000-0005-0000-0000-00005A680000}"/>
    <cellStyle name="Note 26 11 5" xfId="26787" xr:uid="{00000000-0005-0000-0000-00005B680000}"/>
    <cellStyle name="Note 26 2" xfId="5626" xr:uid="{00000000-0005-0000-0000-00005C680000}"/>
    <cellStyle name="Note 26 2 10" xfId="4805" xr:uid="{00000000-0005-0000-0000-00005D680000}"/>
    <cellStyle name="Note 26 2 10 2" xfId="9352" xr:uid="{00000000-0005-0000-0000-00005E680000}"/>
    <cellStyle name="Note 26 2 10 2 2" xfId="22754" xr:uid="{00000000-0005-0000-0000-00005F680000}"/>
    <cellStyle name="Note 26 2 10 2 2 2" xfId="45011" xr:uid="{00000000-0005-0000-0000-000060680000}"/>
    <cellStyle name="Note 26 2 10 2 3" xfId="31609" xr:uid="{00000000-0005-0000-0000-000061680000}"/>
    <cellStyle name="Note 26 2 10 3" xfId="18399" xr:uid="{00000000-0005-0000-0000-000062680000}"/>
    <cellStyle name="Note 26 2 10 3 2" xfId="40656" xr:uid="{00000000-0005-0000-0000-000063680000}"/>
    <cellStyle name="Note 26 2 10 4" xfId="13899" xr:uid="{00000000-0005-0000-0000-000064680000}"/>
    <cellStyle name="Note 26 2 10 4 2" xfId="36156" xr:uid="{00000000-0005-0000-0000-000065680000}"/>
    <cellStyle name="Note 26 2 10 5" xfId="27254" xr:uid="{00000000-0005-0000-0000-000066680000}"/>
    <cellStyle name="Note 26 2 11" xfId="10173" xr:uid="{00000000-0005-0000-0000-000067680000}"/>
    <cellStyle name="Note 26 2 11 2" xfId="23575" xr:uid="{00000000-0005-0000-0000-000068680000}"/>
    <cellStyle name="Note 26 2 11 2 2" xfId="45832" xr:uid="{00000000-0005-0000-0000-000069680000}"/>
    <cellStyle name="Note 26 2 11 3" xfId="32430" xr:uid="{00000000-0005-0000-0000-00006A680000}"/>
    <cellStyle name="Note 26 2 12" xfId="14720" xr:uid="{00000000-0005-0000-0000-00006B680000}"/>
    <cellStyle name="Note 26 2 12 2" xfId="36977" xr:uid="{00000000-0005-0000-0000-00006C680000}"/>
    <cellStyle name="Note 26 2 2" xfId="6334" xr:uid="{00000000-0005-0000-0000-00006D680000}"/>
    <cellStyle name="Note 26 2 2 2" xfId="10881" xr:uid="{00000000-0005-0000-0000-00006E680000}"/>
    <cellStyle name="Note 26 2 2 2 2" xfId="24283" xr:uid="{00000000-0005-0000-0000-00006F680000}"/>
    <cellStyle name="Note 26 2 2 2 2 2" xfId="46540" xr:uid="{00000000-0005-0000-0000-000070680000}"/>
    <cellStyle name="Note 26 2 2 2 3" xfId="33138" xr:uid="{00000000-0005-0000-0000-000071680000}"/>
    <cellStyle name="Note 26 2 2 3" xfId="19736" xr:uid="{00000000-0005-0000-0000-000072680000}"/>
    <cellStyle name="Note 26 2 2 3 2" xfId="41993" xr:uid="{00000000-0005-0000-0000-000073680000}"/>
    <cellStyle name="Note 26 2 2 4" xfId="15428" xr:uid="{00000000-0005-0000-0000-000074680000}"/>
    <cellStyle name="Note 26 2 2 4 2" xfId="37685" xr:uid="{00000000-0005-0000-0000-000075680000}"/>
    <cellStyle name="Note 26 2 2 5" xfId="28591" xr:uid="{00000000-0005-0000-0000-000076680000}"/>
    <cellStyle name="Note 26 2 3" xfId="6804" xr:uid="{00000000-0005-0000-0000-000077680000}"/>
    <cellStyle name="Note 26 2 3 2" xfId="11351" xr:uid="{00000000-0005-0000-0000-000078680000}"/>
    <cellStyle name="Note 26 2 3 2 2" xfId="24753" xr:uid="{00000000-0005-0000-0000-000079680000}"/>
    <cellStyle name="Note 26 2 3 2 2 2" xfId="47010" xr:uid="{00000000-0005-0000-0000-00007A680000}"/>
    <cellStyle name="Note 26 2 3 2 3" xfId="33608" xr:uid="{00000000-0005-0000-0000-00007B680000}"/>
    <cellStyle name="Note 26 2 3 3" xfId="20206" xr:uid="{00000000-0005-0000-0000-00007C680000}"/>
    <cellStyle name="Note 26 2 3 3 2" xfId="42463" xr:uid="{00000000-0005-0000-0000-00007D680000}"/>
    <cellStyle name="Note 26 2 3 4" xfId="15898" xr:uid="{00000000-0005-0000-0000-00007E680000}"/>
    <cellStyle name="Note 26 2 3 4 2" xfId="38155" xr:uid="{00000000-0005-0000-0000-00007F680000}"/>
    <cellStyle name="Note 26 2 3 5" xfId="29061" xr:uid="{00000000-0005-0000-0000-000080680000}"/>
    <cellStyle name="Note 26 2 4" xfId="7283" xr:uid="{00000000-0005-0000-0000-000081680000}"/>
    <cellStyle name="Note 26 2 4 2" xfId="11830" xr:uid="{00000000-0005-0000-0000-000082680000}"/>
    <cellStyle name="Note 26 2 4 2 2" xfId="25232" xr:uid="{00000000-0005-0000-0000-000083680000}"/>
    <cellStyle name="Note 26 2 4 2 2 2" xfId="47489" xr:uid="{00000000-0005-0000-0000-000084680000}"/>
    <cellStyle name="Note 26 2 4 2 3" xfId="34087" xr:uid="{00000000-0005-0000-0000-000085680000}"/>
    <cellStyle name="Note 26 2 4 3" xfId="20685" xr:uid="{00000000-0005-0000-0000-000086680000}"/>
    <cellStyle name="Note 26 2 4 3 2" xfId="42942" xr:uid="{00000000-0005-0000-0000-000087680000}"/>
    <cellStyle name="Note 26 2 4 4" xfId="16377" xr:uid="{00000000-0005-0000-0000-000088680000}"/>
    <cellStyle name="Note 26 2 4 4 2" xfId="38634" xr:uid="{00000000-0005-0000-0000-000089680000}"/>
    <cellStyle name="Note 26 2 4 5" xfId="29540" xr:uid="{00000000-0005-0000-0000-00008A680000}"/>
    <cellStyle name="Note 26 2 5" xfId="7185" xr:uid="{00000000-0005-0000-0000-00008B680000}"/>
    <cellStyle name="Note 26 2 5 2" xfId="11732" xr:uid="{00000000-0005-0000-0000-00008C680000}"/>
    <cellStyle name="Note 26 2 5 2 2" xfId="25134" xr:uid="{00000000-0005-0000-0000-00008D680000}"/>
    <cellStyle name="Note 26 2 5 2 2 2" xfId="47391" xr:uid="{00000000-0005-0000-0000-00008E680000}"/>
    <cellStyle name="Note 26 2 5 2 3" xfId="33989" xr:uid="{00000000-0005-0000-0000-00008F680000}"/>
    <cellStyle name="Note 26 2 5 3" xfId="20587" xr:uid="{00000000-0005-0000-0000-000090680000}"/>
    <cellStyle name="Note 26 2 5 3 2" xfId="42844" xr:uid="{00000000-0005-0000-0000-000091680000}"/>
    <cellStyle name="Note 26 2 5 4" xfId="16279" xr:uid="{00000000-0005-0000-0000-000092680000}"/>
    <cellStyle name="Note 26 2 5 4 2" xfId="38536" xr:uid="{00000000-0005-0000-0000-000093680000}"/>
    <cellStyle name="Note 26 2 5 5" xfId="29442" xr:uid="{00000000-0005-0000-0000-000094680000}"/>
    <cellStyle name="Note 26 2 6" xfId="8120" xr:uid="{00000000-0005-0000-0000-000095680000}"/>
    <cellStyle name="Note 26 2 6 2" xfId="12667" xr:uid="{00000000-0005-0000-0000-000096680000}"/>
    <cellStyle name="Note 26 2 6 2 2" xfId="26069" xr:uid="{00000000-0005-0000-0000-000097680000}"/>
    <cellStyle name="Note 26 2 6 2 2 2" xfId="48326" xr:uid="{00000000-0005-0000-0000-000098680000}"/>
    <cellStyle name="Note 26 2 6 2 3" xfId="34924" xr:uid="{00000000-0005-0000-0000-000099680000}"/>
    <cellStyle name="Note 26 2 6 3" xfId="21522" xr:uid="{00000000-0005-0000-0000-00009A680000}"/>
    <cellStyle name="Note 26 2 6 3 2" xfId="43779" xr:uid="{00000000-0005-0000-0000-00009B680000}"/>
    <cellStyle name="Note 26 2 6 4" xfId="17214" xr:uid="{00000000-0005-0000-0000-00009C680000}"/>
    <cellStyle name="Note 26 2 6 4 2" xfId="39471" xr:uid="{00000000-0005-0000-0000-00009D680000}"/>
    <cellStyle name="Note 26 2 6 5" xfId="30377" xr:uid="{00000000-0005-0000-0000-00009E680000}"/>
    <cellStyle name="Note 26 2 7" xfId="7832" xr:uid="{00000000-0005-0000-0000-00009F680000}"/>
    <cellStyle name="Note 26 2 7 2" xfId="12379" xr:uid="{00000000-0005-0000-0000-0000A0680000}"/>
    <cellStyle name="Note 26 2 7 2 2" xfId="25781" xr:uid="{00000000-0005-0000-0000-0000A1680000}"/>
    <cellStyle name="Note 26 2 7 2 2 2" xfId="48038" xr:uid="{00000000-0005-0000-0000-0000A2680000}"/>
    <cellStyle name="Note 26 2 7 2 3" xfId="34636" xr:uid="{00000000-0005-0000-0000-0000A3680000}"/>
    <cellStyle name="Note 26 2 7 3" xfId="21234" xr:uid="{00000000-0005-0000-0000-0000A4680000}"/>
    <cellStyle name="Note 26 2 7 3 2" xfId="43491" xr:uid="{00000000-0005-0000-0000-0000A5680000}"/>
    <cellStyle name="Note 26 2 7 4" xfId="16926" xr:uid="{00000000-0005-0000-0000-0000A6680000}"/>
    <cellStyle name="Note 26 2 7 4 2" xfId="39183" xr:uid="{00000000-0005-0000-0000-0000A7680000}"/>
    <cellStyle name="Note 26 2 7 5" xfId="30089" xr:uid="{00000000-0005-0000-0000-0000A8680000}"/>
    <cellStyle name="Note 26 2 8" xfId="7671" xr:uid="{00000000-0005-0000-0000-0000A9680000}"/>
    <cellStyle name="Note 26 2 8 2" xfId="12218" xr:uid="{00000000-0005-0000-0000-0000AA680000}"/>
    <cellStyle name="Note 26 2 8 2 2" xfId="25620" xr:uid="{00000000-0005-0000-0000-0000AB680000}"/>
    <cellStyle name="Note 26 2 8 2 2 2" xfId="47877" xr:uid="{00000000-0005-0000-0000-0000AC680000}"/>
    <cellStyle name="Note 26 2 8 2 3" xfId="34475" xr:uid="{00000000-0005-0000-0000-0000AD680000}"/>
    <cellStyle name="Note 26 2 8 3" xfId="21073" xr:uid="{00000000-0005-0000-0000-0000AE680000}"/>
    <cellStyle name="Note 26 2 8 3 2" xfId="43330" xr:uid="{00000000-0005-0000-0000-0000AF680000}"/>
    <cellStyle name="Note 26 2 8 4" xfId="16765" xr:uid="{00000000-0005-0000-0000-0000B0680000}"/>
    <cellStyle name="Note 26 2 8 4 2" xfId="39022" xr:uid="{00000000-0005-0000-0000-0000B1680000}"/>
    <cellStyle name="Note 26 2 8 5" xfId="29928" xr:uid="{00000000-0005-0000-0000-0000B2680000}"/>
    <cellStyle name="Note 26 2 9" xfId="5271" xr:uid="{00000000-0005-0000-0000-0000B3680000}"/>
    <cellStyle name="Note 26 2 9 2" xfId="9818" xr:uid="{00000000-0005-0000-0000-0000B4680000}"/>
    <cellStyle name="Note 26 2 9 2 2" xfId="23220" xr:uid="{00000000-0005-0000-0000-0000B5680000}"/>
    <cellStyle name="Note 26 2 9 2 2 2" xfId="45477" xr:uid="{00000000-0005-0000-0000-0000B6680000}"/>
    <cellStyle name="Note 26 2 9 2 3" xfId="32075" xr:uid="{00000000-0005-0000-0000-0000B7680000}"/>
    <cellStyle name="Note 26 2 9 3" xfId="18815" xr:uid="{00000000-0005-0000-0000-0000B8680000}"/>
    <cellStyle name="Note 26 2 9 3 2" xfId="41072" xr:uid="{00000000-0005-0000-0000-0000B9680000}"/>
    <cellStyle name="Note 26 2 9 4" xfId="14365" xr:uid="{00000000-0005-0000-0000-0000BA680000}"/>
    <cellStyle name="Note 26 2 9 4 2" xfId="36622" xr:uid="{00000000-0005-0000-0000-0000BB680000}"/>
    <cellStyle name="Note 26 2 9 5" xfId="27670" xr:uid="{00000000-0005-0000-0000-0000BC680000}"/>
    <cellStyle name="Note 26 3" xfId="5951" xr:uid="{00000000-0005-0000-0000-0000BD680000}"/>
    <cellStyle name="Note 26 3 2" xfId="10498" xr:uid="{00000000-0005-0000-0000-0000BE680000}"/>
    <cellStyle name="Note 26 3 2 2" xfId="23900" xr:uid="{00000000-0005-0000-0000-0000BF680000}"/>
    <cellStyle name="Note 26 3 2 2 2" xfId="46157" xr:uid="{00000000-0005-0000-0000-0000C0680000}"/>
    <cellStyle name="Note 26 3 2 3" xfId="32755" xr:uid="{00000000-0005-0000-0000-0000C1680000}"/>
    <cellStyle name="Note 26 3 3" xfId="19353" xr:uid="{00000000-0005-0000-0000-0000C2680000}"/>
    <cellStyle name="Note 26 3 3 2" xfId="41610" xr:uid="{00000000-0005-0000-0000-0000C3680000}"/>
    <cellStyle name="Note 26 3 4" xfId="15045" xr:uid="{00000000-0005-0000-0000-0000C4680000}"/>
    <cellStyle name="Note 26 3 4 2" xfId="37302" xr:uid="{00000000-0005-0000-0000-0000C5680000}"/>
    <cellStyle name="Note 26 3 5" xfId="28208" xr:uid="{00000000-0005-0000-0000-0000C6680000}"/>
    <cellStyle name="Note 26 4" xfId="5573" xr:uid="{00000000-0005-0000-0000-0000C7680000}"/>
    <cellStyle name="Note 26 4 2" xfId="10120" xr:uid="{00000000-0005-0000-0000-0000C8680000}"/>
    <cellStyle name="Note 26 4 2 2" xfId="23522" xr:uid="{00000000-0005-0000-0000-0000C9680000}"/>
    <cellStyle name="Note 26 4 2 2 2" xfId="45779" xr:uid="{00000000-0005-0000-0000-0000CA680000}"/>
    <cellStyle name="Note 26 4 2 3" xfId="32377" xr:uid="{00000000-0005-0000-0000-0000CB680000}"/>
    <cellStyle name="Note 26 4 3" xfId="19117" xr:uid="{00000000-0005-0000-0000-0000CC680000}"/>
    <cellStyle name="Note 26 4 3 2" xfId="41374" xr:uid="{00000000-0005-0000-0000-0000CD680000}"/>
    <cellStyle name="Note 26 4 4" xfId="14667" xr:uid="{00000000-0005-0000-0000-0000CE680000}"/>
    <cellStyle name="Note 26 4 4 2" xfId="36924" xr:uid="{00000000-0005-0000-0000-0000CF680000}"/>
    <cellStyle name="Note 26 4 5" xfId="27972" xr:uid="{00000000-0005-0000-0000-0000D0680000}"/>
    <cellStyle name="Note 26 5" xfId="6031" xr:uid="{00000000-0005-0000-0000-0000D1680000}"/>
    <cellStyle name="Note 26 5 2" xfId="10578" xr:uid="{00000000-0005-0000-0000-0000D2680000}"/>
    <cellStyle name="Note 26 5 2 2" xfId="23980" xr:uid="{00000000-0005-0000-0000-0000D3680000}"/>
    <cellStyle name="Note 26 5 2 2 2" xfId="46237" xr:uid="{00000000-0005-0000-0000-0000D4680000}"/>
    <cellStyle name="Note 26 5 2 3" xfId="32835" xr:uid="{00000000-0005-0000-0000-0000D5680000}"/>
    <cellStyle name="Note 26 5 3" xfId="19433" xr:uid="{00000000-0005-0000-0000-0000D6680000}"/>
    <cellStyle name="Note 26 5 3 2" xfId="41690" xr:uid="{00000000-0005-0000-0000-0000D7680000}"/>
    <cellStyle name="Note 26 5 4" xfId="15125" xr:uid="{00000000-0005-0000-0000-0000D8680000}"/>
    <cellStyle name="Note 26 5 4 2" xfId="37382" xr:uid="{00000000-0005-0000-0000-0000D9680000}"/>
    <cellStyle name="Note 26 5 5" xfId="28288" xr:uid="{00000000-0005-0000-0000-0000DA680000}"/>
    <cellStyle name="Note 26 6" xfId="3762" xr:uid="{00000000-0005-0000-0000-0000DB680000}"/>
    <cellStyle name="Note 26 6 2" xfId="8309" xr:uid="{00000000-0005-0000-0000-0000DC680000}"/>
    <cellStyle name="Note 26 6 2 2" xfId="21711" xr:uid="{00000000-0005-0000-0000-0000DD680000}"/>
    <cellStyle name="Note 26 6 2 2 2" xfId="43968" xr:uid="{00000000-0005-0000-0000-0000DE680000}"/>
    <cellStyle name="Note 26 6 2 3" xfId="30566" xr:uid="{00000000-0005-0000-0000-0000DF680000}"/>
    <cellStyle name="Note 26 6 3" xfId="17403" xr:uid="{00000000-0005-0000-0000-0000E0680000}"/>
    <cellStyle name="Note 26 6 3 2" xfId="39660" xr:uid="{00000000-0005-0000-0000-0000E1680000}"/>
    <cellStyle name="Note 26 6 4" xfId="12856" xr:uid="{00000000-0005-0000-0000-0000E2680000}"/>
    <cellStyle name="Note 26 6 4 2" xfId="35113" xr:uid="{00000000-0005-0000-0000-0000E3680000}"/>
    <cellStyle name="Note 26 6 5" xfId="26258" xr:uid="{00000000-0005-0000-0000-0000E4680000}"/>
    <cellStyle name="Note 26 7" xfId="7525" xr:uid="{00000000-0005-0000-0000-0000E5680000}"/>
    <cellStyle name="Note 26 7 2" xfId="12072" xr:uid="{00000000-0005-0000-0000-0000E6680000}"/>
    <cellStyle name="Note 26 7 2 2" xfId="25474" xr:uid="{00000000-0005-0000-0000-0000E7680000}"/>
    <cellStyle name="Note 26 7 2 2 2" xfId="47731" xr:uid="{00000000-0005-0000-0000-0000E8680000}"/>
    <cellStyle name="Note 26 7 2 3" xfId="34329" xr:uid="{00000000-0005-0000-0000-0000E9680000}"/>
    <cellStyle name="Note 26 7 3" xfId="20927" xr:uid="{00000000-0005-0000-0000-0000EA680000}"/>
    <cellStyle name="Note 26 7 3 2" xfId="43184" xr:uid="{00000000-0005-0000-0000-0000EB680000}"/>
    <cellStyle name="Note 26 7 4" xfId="16619" xr:uid="{00000000-0005-0000-0000-0000EC680000}"/>
    <cellStyle name="Note 26 7 4 2" xfId="38876" xr:uid="{00000000-0005-0000-0000-0000ED680000}"/>
    <cellStyle name="Note 26 7 5" xfId="29782" xr:uid="{00000000-0005-0000-0000-0000EE680000}"/>
    <cellStyle name="Note 26 8" xfId="7626" xr:uid="{00000000-0005-0000-0000-0000EF680000}"/>
    <cellStyle name="Note 26 8 2" xfId="12173" xr:uid="{00000000-0005-0000-0000-0000F0680000}"/>
    <cellStyle name="Note 26 8 2 2" xfId="25575" xr:uid="{00000000-0005-0000-0000-0000F1680000}"/>
    <cellStyle name="Note 26 8 2 2 2" xfId="47832" xr:uid="{00000000-0005-0000-0000-0000F2680000}"/>
    <cellStyle name="Note 26 8 2 3" xfId="34430" xr:uid="{00000000-0005-0000-0000-0000F3680000}"/>
    <cellStyle name="Note 26 8 3" xfId="21028" xr:uid="{00000000-0005-0000-0000-0000F4680000}"/>
    <cellStyle name="Note 26 8 3 2" xfId="43285" xr:uid="{00000000-0005-0000-0000-0000F5680000}"/>
    <cellStyle name="Note 26 8 4" xfId="16720" xr:uid="{00000000-0005-0000-0000-0000F6680000}"/>
    <cellStyle name="Note 26 8 4 2" xfId="38977" xr:uid="{00000000-0005-0000-0000-0000F7680000}"/>
    <cellStyle name="Note 26 8 5" xfId="29883" xr:uid="{00000000-0005-0000-0000-0000F8680000}"/>
    <cellStyle name="Note 26 9" xfId="5182" xr:uid="{00000000-0005-0000-0000-0000F9680000}"/>
    <cellStyle name="Note 26 9 2" xfId="9729" xr:uid="{00000000-0005-0000-0000-0000FA680000}"/>
    <cellStyle name="Note 26 9 2 2" xfId="23131" xr:uid="{00000000-0005-0000-0000-0000FB680000}"/>
    <cellStyle name="Note 26 9 2 2 2" xfId="45388" xr:uid="{00000000-0005-0000-0000-0000FC680000}"/>
    <cellStyle name="Note 26 9 2 3" xfId="31986" xr:uid="{00000000-0005-0000-0000-0000FD680000}"/>
    <cellStyle name="Note 26 9 3" xfId="18726" xr:uid="{00000000-0005-0000-0000-0000FE680000}"/>
    <cellStyle name="Note 26 9 3 2" xfId="40983" xr:uid="{00000000-0005-0000-0000-0000FF680000}"/>
    <cellStyle name="Note 26 9 4" xfId="14276" xr:uid="{00000000-0005-0000-0000-000000690000}"/>
    <cellStyle name="Note 26 9 4 2" xfId="36533" xr:uid="{00000000-0005-0000-0000-000001690000}"/>
    <cellStyle name="Note 26 9 5" xfId="27581" xr:uid="{00000000-0005-0000-0000-000002690000}"/>
    <cellStyle name="Note 27" xfId="3447" xr:uid="{00000000-0005-0000-0000-000003690000}"/>
    <cellStyle name="Note 27 10" xfId="4625" xr:uid="{00000000-0005-0000-0000-000004690000}"/>
    <cellStyle name="Note 27 10 2" xfId="9172" xr:uid="{00000000-0005-0000-0000-000005690000}"/>
    <cellStyle name="Note 27 10 2 2" xfId="22574" xr:uid="{00000000-0005-0000-0000-000006690000}"/>
    <cellStyle name="Note 27 10 2 2 2" xfId="44831" xr:uid="{00000000-0005-0000-0000-000007690000}"/>
    <cellStyle name="Note 27 10 2 3" xfId="31429" xr:uid="{00000000-0005-0000-0000-000008690000}"/>
    <cellStyle name="Note 27 10 3" xfId="18266" xr:uid="{00000000-0005-0000-0000-000009690000}"/>
    <cellStyle name="Note 27 10 3 2" xfId="40523" xr:uid="{00000000-0005-0000-0000-00000A690000}"/>
    <cellStyle name="Note 27 10 4" xfId="13719" xr:uid="{00000000-0005-0000-0000-00000B690000}"/>
    <cellStyle name="Note 27 10 4 2" xfId="35976" xr:uid="{00000000-0005-0000-0000-00000C690000}"/>
    <cellStyle name="Note 27 10 5" xfId="27121" xr:uid="{00000000-0005-0000-0000-00000D690000}"/>
    <cellStyle name="Note 27 11" xfId="4292" xr:uid="{00000000-0005-0000-0000-00000E690000}"/>
    <cellStyle name="Note 27 11 2" xfId="8839" xr:uid="{00000000-0005-0000-0000-00000F690000}"/>
    <cellStyle name="Note 27 11 2 2" xfId="22241" xr:uid="{00000000-0005-0000-0000-000010690000}"/>
    <cellStyle name="Note 27 11 2 2 2" xfId="44498" xr:uid="{00000000-0005-0000-0000-000011690000}"/>
    <cellStyle name="Note 27 11 2 3" xfId="31096" xr:uid="{00000000-0005-0000-0000-000012690000}"/>
    <cellStyle name="Note 27 11 3" xfId="17933" xr:uid="{00000000-0005-0000-0000-000013690000}"/>
    <cellStyle name="Note 27 11 3 2" xfId="40190" xr:uid="{00000000-0005-0000-0000-000014690000}"/>
    <cellStyle name="Note 27 11 4" xfId="13386" xr:uid="{00000000-0005-0000-0000-000015690000}"/>
    <cellStyle name="Note 27 11 4 2" xfId="35643" xr:uid="{00000000-0005-0000-0000-000016690000}"/>
    <cellStyle name="Note 27 11 5" xfId="26788" xr:uid="{00000000-0005-0000-0000-000017690000}"/>
    <cellStyle name="Note 27 2" xfId="5627" xr:uid="{00000000-0005-0000-0000-000018690000}"/>
    <cellStyle name="Note 27 2 10" xfId="4806" xr:uid="{00000000-0005-0000-0000-000019690000}"/>
    <cellStyle name="Note 27 2 10 2" xfId="9353" xr:uid="{00000000-0005-0000-0000-00001A690000}"/>
    <cellStyle name="Note 27 2 10 2 2" xfId="22755" xr:uid="{00000000-0005-0000-0000-00001B690000}"/>
    <cellStyle name="Note 27 2 10 2 2 2" xfId="45012" xr:uid="{00000000-0005-0000-0000-00001C690000}"/>
    <cellStyle name="Note 27 2 10 2 3" xfId="31610" xr:uid="{00000000-0005-0000-0000-00001D690000}"/>
    <cellStyle name="Note 27 2 10 3" xfId="18400" xr:uid="{00000000-0005-0000-0000-00001E690000}"/>
    <cellStyle name="Note 27 2 10 3 2" xfId="40657" xr:uid="{00000000-0005-0000-0000-00001F690000}"/>
    <cellStyle name="Note 27 2 10 4" xfId="13900" xr:uid="{00000000-0005-0000-0000-000020690000}"/>
    <cellStyle name="Note 27 2 10 4 2" xfId="36157" xr:uid="{00000000-0005-0000-0000-000021690000}"/>
    <cellStyle name="Note 27 2 10 5" xfId="27255" xr:uid="{00000000-0005-0000-0000-000022690000}"/>
    <cellStyle name="Note 27 2 11" xfId="10174" xr:uid="{00000000-0005-0000-0000-000023690000}"/>
    <cellStyle name="Note 27 2 11 2" xfId="23576" xr:uid="{00000000-0005-0000-0000-000024690000}"/>
    <cellStyle name="Note 27 2 11 2 2" xfId="45833" xr:uid="{00000000-0005-0000-0000-000025690000}"/>
    <cellStyle name="Note 27 2 11 3" xfId="32431" xr:uid="{00000000-0005-0000-0000-000026690000}"/>
    <cellStyle name="Note 27 2 12" xfId="14721" xr:uid="{00000000-0005-0000-0000-000027690000}"/>
    <cellStyle name="Note 27 2 12 2" xfId="36978" xr:uid="{00000000-0005-0000-0000-000028690000}"/>
    <cellStyle name="Note 27 2 2" xfId="6335" xr:uid="{00000000-0005-0000-0000-000029690000}"/>
    <cellStyle name="Note 27 2 2 2" xfId="10882" xr:uid="{00000000-0005-0000-0000-00002A690000}"/>
    <cellStyle name="Note 27 2 2 2 2" xfId="24284" xr:uid="{00000000-0005-0000-0000-00002B690000}"/>
    <cellStyle name="Note 27 2 2 2 2 2" xfId="46541" xr:uid="{00000000-0005-0000-0000-00002C690000}"/>
    <cellStyle name="Note 27 2 2 2 3" xfId="33139" xr:uid="{00000000-0005-0000-0000-00002D690000}"/>
    <cellStyle name="Note 27 2 2 3" xfId="19737" xr:uid="{00000000-0005-0000-0000-00002E690000}"/>
    <cellStyle name="Note 27 2 2 3 2" xfId="41994" xr:uid="{00000000-0005-0000-0000-00002F690000}"/>
    <cellStyle name="Note 27 2 2 4" xfId="15429" xr:uid="{00000000-0005-0000-0000-000030690000}"/>
    <cellStyle name="Note 27 2 2 4 2" xfId="37686" xr:uid="{00000000-0005-0000-0000-000031690000}"/>
    <cellStyle name="Note 27 2 2 5" xfId="28592" xr:uid="{00000000-0005-0000-0000-000032690000}"/>
    <cellStyle name="Note 27 2 3" xfId="6805" xr:uid="{00000000-0005-0000-0000-000033690000}"/>
    <cellStyle name="Note 27 2 3 2" xfId="11352" xr:uid="{00000000-0005-0000-0000-000034690000}"/>
    <cellStyle name="Note 27 2 3 2 2" xfId="24754" xr:uid="{00000000-0005-0000-0000-000035690000}"/>
    <cellStyle name="Note 27 2 3 2 2 2" xfId="47011" xr:uid="{00000000-0005-0000-0000-000036690000}"/>
    <cellStyle name="Note 27 2 3 2 3" xfId="33609" xr:uid="{00000000-0005-0000-0000-000037690000}"/>
    <cellStyle name="Note 27 2 3 3" xfId="20207" xr:uid="{00000000-0005-0000-0000-000038690000}"/>
    <cellStyle name="Note 27 2 3 3 2" xfId="42464" xr:uid="{00000000-0005-0000-0000-000039690000}"/>
    <cellStyle name="Note 27 2 3 4" xfId="15899" xr:uid="{00000000-0005-0000-0000-00003A690000}"/>
    <cellStyle name="Note 27 2 3 4 2" xfId="38156" xr:uid="{00000000-0005-0000-0000-00003B690000}"/>
    <cellStyle name="Note 27 2 3 5" xfId="29062" xr:uid="{00000000-0005-0000-0000-00003C690000}"/>
    <cellStyle name="Note 27 2 4" xfId="7072" xr:uid="{00000000-0005-0000-0000-00003D690000}"/>
    <cellStyle name="Note 27 2 4 2" xfId="11619" xr:uid="{00000000-0005-0000-0000-00003E690000}"/>
    <cellStyle name="Note 27 2 4 2 2" xfId="25021" xr:uid="{00000000-0005-0000-0000-00003F690000}"/>
    <cellStyle name="Note 27 2 4 2 2 2" xfId="47278" xr:uid="{00000000-0005-0000-0000-000040690000}"/>
    <cellStyle name="Note 27 2 4 2 3" xfId="33876" xr:uid="{00000000-0005-0000-0000-000041690000}"/>
    <cellStyle name="Note 27 2 4 3" xfId="20474" xr:uid="{00000000-0005-0000-0000-000042690000}"/>
    <cellStyle name="Note 27 2 4 3 2" xfId="42731" xr:uid="{00000000-0005-0000-0000-000043690000}"/>
    <cellStyle name="Note 27 2 4 4" xfId="16166" xr:uid="{00000000-0005-0000-0000-000044690000}"/>
    <cellStyle name="Note 27 2 4 4 2" xfId="38423" xr:uid="{00000000-0005-0000-0000-000045690000}"/>
    <cellStyle name="Note 27 2 4 5" xfId="29329" xr:uid="{00000000-0005-0000-0000-000046690000}"/>
    <cellStyle name="Note 27 2 5" xfId="6116" xr:uid="{00000000-0005-0000-0000-000047690000}"/>
    <cellStyle name="Note 27 2 5 2" xfId="10663" xr:uid="{00000000-0005-0000-0000-000048690000}"/>
    <cellStyle name="Note 27 2 5 2 2" xfId="24065" xr:uid="{00000000-0005-0000-0000-000049690000}"/>
    <cellStyle name="Note 27 2 5 2 2 2" xfId="46322" xr:uid="{00000000-0005-0000-0000-00004A690000}"/>
    <cellStyle name="Note 27 2 5 2 3" xfId="32920" xr:uid="{00000000-0005-0000-0000-00004B690000}"/>
    <cellStyle name="Note 27 2 5 3" xfId="19518" xr:uid="{00000000-0005-0000-0000-00004C690000}"/>
    <cellStyle name="Note 27 2 5 3 2" xfId="41775" xr:uid="{00000000-0005-0000-0000-00004D690000}"/>
    <cellStyle name="Note 27 2 5 4" xfId="15210" xr:uid="{00000000-0005-0000-0000-00004E690000}"/>
    <cellStyle name="Note 27 2 5 4 2" xfId="37467" xr:uid="{00000000-0005-0000-0000-00004F690000}"/>
    <cellStyle name="Note 27 2 5 5" xfId="28373" xr:uid="{00000000-0005-0000-0000-000050690000}"/>
    <cellStyle name="Note 27 2 6" xfId="8121" xr:uid="{00000000-0005-0000-0000-000051690000}"/>
    <cellStyle name="Note 27 2 6 2" xfId="12668" xr:uid="{00000000-0005-0000-0000-000052690000}"/>
    <cellStyle name="Note 27 2 6 2 2" xfId="26070" xr:uid="{00000000-0005-0000-0000-000053690000}"/>
    <cellStyle name="Note 27 2 6 2 2 2" xfId="48327" xr:uid="{00000000-0005-0000-0000-000054690000}"/>
    <cellStyle name="Note 27 2 6 2 3" xfId="34925" xr:uid="{00000000-0005-0000-0000-000055690000}"/>
    <cellStyle name="Note 27 2 6 3" xfId="21523" xr:uid="{00000000-0005-0000-0000-000056690000}"/>
    <cellStyle name="Note 27 2 6 3 2" xfId="43780" xr:uid="{00000000-0005-0000-0000-000057690000}"/>
    <cellStyle name="Note 27 2 6 4" xfId="17215" xr:uid="{00000000-0005-0000-0000-000058690000}"/>
    <cellStyle name="Note 27 2 6 4 2" xfId="39472" xr:uid="{00000000-0005-0000-0000-000059690000}"/>
    <cellStyle name="Note 27 2 6 5" xfId="30378" xr:uid="{00000000-0005-0000-0000-00005A690000}"/>
    <cellStyle name="Note 27 2 7" xfId="7833" xr:uid="{00000000-0005-0000-0000-00005B690000}"/>
    <cellStyle name="Note 27 2 7 2" xfId="12380" xr:uid="{00000000-0005-0000-0000-00005C690000}"/>
    <cellStyle name="Note 27 2 7 2 2" xfId="25782" xr:uid="{00000000-0005-0000-0000-00005D690000}"/>
    <cellStyle name="Note 27 2 7 2 2 2" xfId="48039" xr:uid="{00000000-0005-0000-0000-00005E690000}"/>
    <cellStyle name="Note 27 2 7 2 3" xfId="34637" xr:uid="{00000000-0005-0000-0000-00005F690000}"/>
    <cellStyle name="Note 27 2 7 3" xfId="21235" xr:uid="{00000000-0005-0000-0000-000060690000}"/>
    <cellStyle name="Note 27 2 7 3 2" xfId="43492" xr:uid="{00000000-0005-0000-0000-000061690000}"/>
    <cellStyle name="Note 27 2 7 4" xfId="16927" xr:uid="{00000000-0005-0000-0000-000062690000}"/>
    <cellStyle name="Note 27 2 7 4 2" xfId="39184" xr:uid="{00000000-0005-0000-0000-000063690000}"/>
    <cellStyle name="Note 27 2 7 5" xfId="30090" xr:uid="{00000000-0005-0000-0000-000064690000}"/>
    <cellStyle name="Note 27 2 8" xfId="7325" xr:uid="{00000000-0005-0000-0000-000065690000}"/>
    <cellStyle name="Note 27 2 8 2" xfId="11872" xr:uid="{00000000-0005-0000-0000-000066690000}"/>
    <cellStyle name="Note 27 2 8 2 2" xfId="25274" xr:uid="{00000000-0005-0000-0000-000067690000}"/>
    <cellStyle name="Note 27 2 8 2 2 2" xfId="47531" xr:uid="{00000000-0005-0000-0000-000068690000}"/>
    <cellStyle name="Note 27 2 8 2 3" xfId="34129" xr:uid="{00000000-0005-0000-0000-000069690000}"/>
    <cellStyle name="Note 27 2 8 3" xfId="20727" xr:uid="{00000000-0005-0000-0000-00006A690000}"/>
    <cellStyle name="Note 27 2 8 3 2" xfId="42984" xr:uid="{00000000-0005-0000-0000-00006B690000}"/>
    <cellStyle name="Note 27 2 8 4" xfId="16419" xr:uid="{00000000-0005-0000-0000-00006C690000}"/>
    <cellStyle name="Note 27 2 8 4 2" xfId="38676" xr:uid="{00000000-0005-0000-0000-00006D690000}"/>
    <cellStyle name="Note 27 2 8 5" xfId="29582" xr:uid="{00000000-0005-0000-0000-00006E690000}"/>
    <cellStyle name="Note 27 2 9" xfId="6536" xr:uid="{00000000-0005-0000-0000-00006F690000}"/>
    <cellStyle name="Note 27 2 9 2" xfId="11083" xr:uid="{00000000-0005-0000-0000-000070690000}"/>
    <cellStyle name="Note 27 2 9 2 2" xfId="24485" xr:uid="{00000000-0005-0000-0000-000071690000}"/>
    <cellStyle name="Note 27 2 9 2 2 2" xfId="46742" xr:uid="{00000000-0005-0000-0000-000072690000}"/>
    <cellStyle name="Note 27 2 9 2 3" xfId="33340" xr:uid="{00000000-0005-0000-0000-000073690000}"/>
    <cellStyle name="Note 27 2 9 3" xfId="19938" xr:uid="{00000000-0005-0000-0000-000074690000}"/>
    <cellStyle name="Note 27 2 9 3 2" xfId="42195" xr:uid="{00000000-0005-0000-0000-000075690000}"/>
    <cellStyle name="Note 27 2 9 4" xfId="15630" xr:uid="{00000000-0005-0000-0000-000076690000}"/>
    <cellStyle name="Note 27 2 9 4 2" xfId="37887" xr:uid="{00000000-0005-0000-0000-000077690000}"/>
    <cellStyle name="Note 27 2 9 5" xfId="28793" xr:uid="{00000000-0005-0000-0000-000078690000}"/>
    <cellStyle name="Note 27 3" xfId="5952" xr:uid="{00000000-0005-0000-0000-000079690000}"/>
    <cellStyle name="Note 27 3 2" xfId="10499" xr:uid="{00000000-0005-0000-0000-00007A690000}"/>
    <cellStyle name="Note 27 3 2 2" xfId="23901" xr:uid="{00000000-0005-0000-0000-00007B690000}"/>
    <cellStyle name="Note 27 3 2 2 2" xfId="46158" xr:uid="{00000000-0005-0000-0000-00007C690000}"/>
    <cellStyle name="Note 27 3 2 3" xfId="32756" xr:uid="{00000000-0005-0000-0000-00007D690000}"/>
    <cellStyle name="Note 27 3 3" xfId="19354" xr:uid="{00000000-0005-0000-0000-00007E690000}"/>
    <cellStyle name="Note 27 3 3 2" xfId="41611" xr:uid="{00000000-0005-0000-0000-00007F690000}"/>
    <cellStyle name="Note 27 3 4" xfId="15046" xr:uid="{00000000-0005-0000-0000-000080690000}"/>
    <cellStyle name="Note 27 3 4 2" xfId="37303" xr:uid="{00000000-0005-0000-0000-000081690000}"/>
    <cellStyle name="Note 27 3 5" xfId="28209" xr:uid="{00000000-0005-0000-0000-000082690000}"/>
    <cellStyle name="Note 27 4" xfId="5574" xr:uid="{00000000-0005-0000-0000-000083690000}"/>
    <cellStyle name="Note 27 4 2" xfId="10121" xr:uid="{00000000-0005-0000-0000-000084690000}"/>
    <cellStyle name="Note 27 4 2 2" xfId="23523" xr:uid="{00000000-0005-0000-0000-000085690000}"/>
    <cellStyle name="Note 27 4 2 2 2" xfId="45780" xr:uid="{00000000-0005-0000-0000-000086690000}"/>
    <cellStyle name="Note 27 4 2 3" xfId="32378" xr:uid="{00000000-0005-0000-0000-000087690000}"/>
    <cellStyle name="Note 27 4 3" xfId="19118" xr:uid="{00000000-0005-0000-0000-000088690000}"/>
    <cellStyle name="Note 27 4 3 2" xfId="41375" xr:uid="{00000000-0005-0000-0000-000089690000}"/>
    <cellStyle name="Note 27 4 4" xfId="14668" xr:uid="{00000000-0005-0000-0000-00008A690000}"/>
    <cellStyle name="Note 27 4 4 2" xfId="36925" xr:uid="{00000000-0005-0000-0000-00008B690000}"/>
    <cellStyle name="Note 27 4 5" xfId="27973" xr:uid="{00000000-0005-0000-0000-00008C690000}"/>
    <cellStyle name="Note 27 5" xfId="6032" xr:uid="{00000000-0005-0000-0000-00008D690000}"/>
    <cellStyle name="Note 27 5 2" xfId="10579" xr:uid="{00000000-0005-0000-0000-00008E690000}"/>
    <cellStyle name="Note 27 5 2 2" xfId="23981" xr:uid="{00000000-0005-0000-0000-00008F690000}"/>
    <cellStyle name="Note 27 5 2 2 2" xfId="46238" xr:uid="{00000000-0005-0000-0000-000090690000}"/>
    <cellStyle name="Note 27 5 2 3" xfId="32836" xr:uid="{00000000-0005-0000-0000-000091690000}"/>
    <cellStyle name="Note 27 5 3" xfId="19434" xr:uid="{00000000-0005-0000-0000-000092690000}"/>
    <cellStyle name="Note 27 5 3 2" xfId="41691" xr:uid="{00000000-0005-0000-0000-000093690000}"/>
    <cellStyle name="Note 27 5 4" xfId="15126" xr:uid="{00000000-0005-0000-0000-000094690000}"/>
    <cellStyle name="Note 27 5 4 2" xfId="37383" xr:uid="{00000000-0005-0000-0000-000095690000}"/>
    <cellStyle name="Note 27 5 5" xfId="28289" xr:uid="{00000000-0005-0000-0000-000096690000}"/>
    <cellStyle name="Note 27 6" xfId="3761" xr:uid="{00000000-0005-0000-0000-000097690000}"/>
    <cellStyle name="Note 27 6 2" xfId="8308" xr:uid="{00000000-0005-0000-0000-000098690000}"/>
    <cellStyle name="Note 27 6 2 2" xfId="21710" xr:uid="{00000000-0005-0000-0000-000099690000}"/>
    <cellStyle name="Note 27 6 2 2 2" xfId="43967" xr:uid="{00000000-0005-0000-0000-00009A690000}"/>
    <cellStyle name="Note 27 6 2 3" xfId="30565" xr:uid="{00000000-0005-0000-0000-00009B690000}"/>
    <cellStyle name="Note 27 6 3" xfId="17402" xr:uid="{00000000-0005-0000-0000-00009C690000}"/>
    <cellStyle name="Note 27 6 3 2" xfId="39659" xr:uid="{00000000-0005-0000-0000-00009D690000}"/>
    <cellStyle name="Note 27 6 4" xfId="12855" xr:uid="{00000000-0005-0000-0000-00009E690000}"/>
    <cellStyle name="Note 27 6 4 2" xfId="35112" xr:uid="{00000000-0005-0000-0000-00009F690000}"/>
    <cellStyle name="Note 27 6 5" xfId="26257" xr:uid="{00000000-0005-0000-0000-0000A0690000}"/>
    <cellStyle name="Note 27 7" xfId="7526" xr:uid="{00000000-0005-0000-0000-0000A1690000}"/>
    <cellStyle name="Note 27 7 2" xfId="12073" xr:uid="{00000000-0005-0000-0000-0000A2690000}"/>
    <cellStyle name="Note 27 7 2 2" xfId="25475" xr:uid="{00000000-0005-0000-0000-0000A3690000}"/>
    <cellStyle name="Note 27 7 2 2 2" xfId="47732" xr:uid="{00000000-0005-0000-0000-0000A4690000}"/>
    <cellStyle name="Note 27 7 2 3" xfId="34330" xr:uid="{00000000-0005-0000-0000-0000A5690000}"/>
    <cellStyle name="Note 27 7 3" xfId="20928" xr:uid="{00000000-0005-0000-0000-0000A6690000}"/>
    <cellStyle name="Note 27 7 3 2" xfId="43185" xr:uid="{00000000-0005-0000-0000-0000A7690000}"/>
    <cellStyle name="Note 27 7 4" xfId="16620" xr:uid="{00000000-0005-0000-0000-0000A8690000}"/>
    <cellStyle name="Note 27 7 4 2" xfId="38877" xr:uid="{00000000-0005-0000-0000-0000A9690000}"/>
    <cellStyle name="Note 27 7 5" xfId="29783" xr:uid="{00000000-0005-0000-0000-0000AA690000}"/>
    <cellStyle name="Note 27 8" xfId="6677" xr:uid="{00000000-0005-0000-0000-0000AB690000}"/>
    <cellStyle name="Note 27 8 2" xfId="11224" xr:uid="{00000000-0005-0000-0000-0000AC690000}"/>
    <cellStyle name="Note 27 8 2 2" xfId="24626" xr:uid="{00000000-0005-0000-0000-0000AD690000}"/>
    <cellStyle name="Note 27 8 2 2 2" xfId="46883" xr:uid="{00000000-0005-0000-0000-0000AE690000}"/>
    <cellStyle name="Note 27 8 2 3" xfId="33481" xr:uid="{00000000-0005-0000-0000-0000AF690000}"/>
    <cellStyle name="Note 27 8 3" xfId="20079" xr:uid="{00000000-0005-0000-0000-0000B0690000}"/>
    <cellStyle name="Note 27 8 3 2" xfId="42336" xr:uid="{00000000-0005-0000-0000-0000B1690000}"/>
    <cellStyle name="Note 27 8 4" xfId="15771" xr:uid="{00000000-0005-0000-0000-0000B2690000}"/>
    <cellStyle name="Note 27 8 4 2" xfId="38028" xr:uid="{00000000-0005-0000-0000-0000B3690000}"/>
    <cellStyle name="Note 27 8 5" xfId="28934" xr:uid="{00000000-0005-0000-0000-0000B4690000}"/>
    <cellStyle name="Note 27 9" xfId="5183" xr:uid="{00000000-0005-0000-0000-0000B5690000}"/>
    <cellStyle name="Note 27 9 2" xfId="9730" xr:uid="{00000000-0005-0000-0000-0000B6690000}"/>
    <cellStyle name="Note 27 9 2 2" xfId="23132" xr:uid="{00000000-0005-0000-0000-0000B7690000}"/>
    <cellStyle name="Note 27 9 2 2 2" xfId="45389" xr:uid="{00000000-0005-0000-0000-0000B8690000}"/>
    <cellStyle name="Note 27 9 2 3" xfId="31987" xr:uid="{00000000-0005-0000-0000-0000B9690000}"/>
    <cellStyle name="Note 27 9 3" xfId="18727" xr:uid="{00000000-0005-0000-0000-0000BA690000}"/>
    <cellStyle name="Note 27 9 3 2" xfId="40984" xr:uid="{00000000-0005-0000-0000-0000BB690000}"/>
    <cellStyle name="Note 27 9 4" xfId="14277" xr:uid="{00000000-0005-0000-0000-0000BC690000}"/>
    <cellStyle name="Note 27 9 4 2" xfId="36534" xr:uid="{00000000-0005-0000-0000-0000BD690000}"/>
    <cellStyle name="Note 27 9 5" xfId="27582" xr:uid="{00000000-0005-0000-0000-0000BE690000}"/>
    <cellStyle name="Note 28" xfId="3448" xr:uid="{00000000-0005-0000-0000-0000BF690000}"/>
    <cellStyle name="Note 28 10" xfId="4626" xr:uid="{00000000-0005-0000-0000-0000C0690000}"/>
    <cellStyle name="Note 28 10 2" xfId="9173" xr:uid="{00000000-0005-0000-0000-0000C1690000}"/>
    <cellStyle name="Note 28 10 2 2" xfId="22575" xr:uid="{00000000-0005-0000-0000-0000C2690000}"/>
    <cellStyle name="Note 28 10 2 2 2" xfId="44832" xr:uid="{00000000-0005-0000-0000-0000C3690000}"/>
    <cellStyle name="Note 28 10 2 3" xfId="31430" xr:uid="{00000000-0005-0000-0000-0000C4690000}"/>
    <cellStyle name="Note 28 10 3" xfId="18267" xr:uid="{00000000-0005-0000-0000-0000C5690000}"/>
    <cellStyle name="Note 28 10 3 2" xfId="40524" xr:uid="{00000000-0005-0000-0000-0000C6690000}"/>
    <cellStyle name="Note 28 10 4" xfId="13720" xr:uid="{00000000-0005-0000-0000-0000C7690000}"/>
    <cellStyle name="Note 28 10 4 2" xfId="35977" xr:uid="{00000000-0005-0000-0000-0000C8690000}"/>
    <cellStyle name="Note 28 10 5" xfId="27122" xr:uid="{00000000-0005-0000-0000-0000C9690000}"/>
    <cellStyle name="Note 28 11" xfId="4293" xr:uid="{00000000-0005-0000-0000-0000CA690000}"/>
    <cellStyle name="Note 28 11 2" xfId="8840" xr:uid="{00000000-0005-0000-0000-0000CB690000}"/>
    <cellStyle name="Note 28 11 2 2" xfId="22242" xr:uid="{00000000-0005-0000-0000-0000CC690000}"/>
    <cellStyle name="Note 28 11 2 2 2" xfId="44499" xr:uid="{00000000-0005-0000-0000-0000CD690000}"/>
    <cellStyle name="Note 28 11 2 3" xfId="31097" xr:uid="{00000000-0005-0000-0000-0000CE690000}"/>
    <cellStyle name="Note 28 11 3" xfId="17934" xr:uid="{00000000-0005-0000-0000-0000CF690000}"/>
    <cellStyle name="Note 28 11 3 2" xfId="40191" xr:uid="{00000000-0005-0000-0000-0000D0690000}"/>
    <cellStyle name="Note 28 11 4" xfId="13387" xr:uid="{00000000-0005-0000-0000-0000D1690000}"/>
    <cellStyle name="Note 28 11 4 2" xfId="35644" xr:uid="{00000000-0005-0000-0000-0000D2690000}"/>
    <cellStyle name="Note 28 11 5" xfId="26789" xr:uid="{00000000-0005-0000-0000-0000D3690000}"/>
    <cellStyle name="Note 28 2" xfId="5628" xr:uid="{00000000-0005-0000-0000-0000D4690000}"/>
    <cellStyle name="Note 28 2 10" xfId="4807" xr:uid="{00000000-0005-0000-0000-0000D5690000}"/>
    <cellStyle name="Note 28 2 10 2" xfId="9354" xr:uid="{00000000-0005-0000-0000-0000D6690000}"/>
    <cellStyle name="Note 28 2 10 2 2" xfId="22756" xr:uid="{00000000-0005-0000-0000-0000D7690000}"/>
    <cellStyle name="Note 28 2 10 2 2 2" xfId="45013" xr:uid="{00000000-0005-0000-0000-0000D8690000}"/>
    <cellStyle name="Note 28 2 10 2 3" xfId="31611" xr:uid="{00000000-0005-0000-0000-0000D9690000}"/>
    <cellStyle name="Note 28 2 10 3" xfId="18401" xr:uid="{00000000-0005-0000-0000-0000DA690000}"/>
    <cellStyle name="Note 28 2 10 3 2" xfId="40658" xr:uid="{00000000-0005-0000-0000-0000DB690000}"/>
    <cellStyle name="Note 28 2 10 4" xfId="13901" xr:uid="{00000000-0005-0000-0000-0000DC690000}"/>
    <cellStyle name="Note 28 2 10 4 2" xfId="36158" xr:uid="{00000000-0005-0000-0000-0000DD690000}"/>
    <cellStyle name="Note 28 2 10 5" xfId="27256" xr:uid="{00000000-0005-0000-0000-0000DE690000}"/>
    <cellStyle name="Note 28 2 11" xfId="10175" xr:uid="{00000000-0005-0000-0000-0000DF690000}"/>
    <cellStyle name="Note 28 2 11 2" xfId="23577" xr:uid="{00000000-0005-0000-0000-0000E0690000}"/>
    <cellStyle name="Note 28 2 11 2 2" xfId="45834" xr:uid="{00000000-0005-0000-0000-0000E1690000}"/>
    <cellStyle name="Note 28 2 11 3" xfId="32432" xr:uid="{00000000-0005-0000-0000-0000E2690000}"/>
    <cellStyle name="Note 28 2 12" xfId="14722" xr:uid="{00000000-0005-0000-0000-0000E3690000}"/>
    <cellStyle name="Note 28 2 12 2" xfId="36979" xr:uid="{00000000-0005-0000-0000-0000E4690000}"/>
    <cellStyle name="Note 28 2 2" xfId="6336" xr:uid="{00000000-0005-0000-0000-0000E5690000}"/>
    <cellStyle name="Note 28 2 2 2" xfId="10883" xr:uid="{00000000-0005-0000-0000-0000E6690000}"/>
    <cellStyle name="Note 28 2 2 2 2" xfId="24285" xr:uid="{00000000-0005-0000-0000-0000E7690000}"/>
    <cellStyle name="Note 28 2 2 2 2 2" xfId="46542" xr:uid="{00000000-0005-0000-0000-0000E8690000}"/>
    <cellStyle name="Note 28 2 2 2 3" xfId="33140" xr:uid="{00000000-0005-0000-0000-0000E9690000}"/>
    <cellStyle name="Note 28 2 2 3" xfId="19738" xr:uid="{00000000-0005-0000-0000-0000EA690000}"/>
    <cellStyle name="Note 28 2 2 3 2" xfId="41995" xr:uid="{00000000-0005-0000-0000-0000EB690000}"/>
    <cellStyle name="Note 28 2 2 4" xfId="15430" xr:uid="{00000000-0005-0000-0000-0000EC690000}"/>
    <cellStyle name="Note 28 2 2 4 2" xfId="37687" xr:uid="{00000000-0005-0000-0000-0000ED690000}"/>
    <cellStyle name="Note 28 2 2 5" xfId="28593" xr:uid="{00000000-0005-0000-0000-0000EE690000}"/>
    <cellStyle name="Note 28 2 3" xfId="6806" xr:uid="{00000000-0005-0000-0000-0000EF690000}"/>
    <cellStyle name="Note 28 2 3 2" xfId="11353" xr:uid="{00000000-0005-0000-0000-0000F0690000}"/>
    <cellStyle name="Note 28 2 3 2 2" xfId="24755" xr:uid="{00000000-0005-0000-0000-0000F1690000}"/>
    <cellStyle name="Note 28 2 3 2 2 2" xfId="47012" xr:uid="{00000000-0005-0000-0000-0000F2690000}"/>
    <cellStyle name="Note 28 2 3 2 3" xfId="33610" xr:uid="{00000000-0005-0000-0000-0000F3690000}"/>
    <cellStyle name="Note 28 2 3 3" xfId="20208" xr:uid="{00000000-0005-0000-0000-0000F4690000}"/>
    <cellStyle name="Note 28 2 3 3 2" xfId="42465" xr:uid="{00000000-0005-0000-0000-0000F5690000}"/>
    <cellStyle name="Note 28 2 3 4" xfId="15900" xr:uid="{00000000-0005-0000-0000-0000F6690000}"/>
    <cellStyle name="Note 28 2 3 4 2" xfId="38157" xr:uid="{00000000-0005-0000-0000-0000F7690000}"/>
    <cellStyle name="Note 28 2 3 5" xfId="29063" xr:uid="{00000000-0005-0000-0000-0000F8690000}"/>
    <cellStyle name="Note 28 2 4" xfId="7073" xr:uid="{00000000-0005-0000-0000-0000F9690000}"/>
    <cellStyle name="Note 28 2 4 2" xfId="11620" xr:uid="{00000000-0005-0000-0000-0000FA690000}"/>
    <cellStyle name="Note 28 2 4 2 2" xfId="25022" xr:uid="{00000000-0005-0000-0000-0000FB690000}"/>
    <cellStyle name="Note 28 2 4 2 2 2" xfId="47279" xr:uid="{00000000-0005-0000-0000-0000FC690000}"/>
    <cellStyle name="Note 28 2 4 2 3" xfId="33877" xr:uid="{00000000-0005-0000-0000-0000FD690000}"/>
    <cellStyle name="Note 28 2 4 3" xfId="20475" xr:uid="{00000000-0005-0000-0000-0000FE690000}"/>
    <cellStyle name="Note 28 2 4 3 2" xfId="42732" xr:uid="{00000000-0005-0000-0000-0000FF690000}"/>
    <cellStyle name="Note 28 2 4 4" xfId="16167" xr:uid="{00000000-0005-0000-0000-0000006A0000}"/>
    <cellStyle name="Note 28 2 4 4 2" xfId="38424" xr:uid="{00000000-0005-0000-0000-0000016A0000}"/>
    <cellStyle name="Note 28 2 4 5" xfId="29330" xr:uid="{00000000-0005-0000-0000-0000026A0000}"/>
    <cellStyle name="Note 28 2 5" xfId="7186" xr:uid="{00000000-0005-0000-0000-0000036A0000}"/>
    <cellStyle name="Note 28 2 5 2" xfId="11733" xr:uid="{00000000-0005-0000-0000-0000046A0000}"/>
    <cellStyle name="Note 28 2 5 2 2" xfId="25135" xr:uid="{00000000-0005-0000-0000-0000056A0000}"/>
    <cellStyle name="Note 28 2 5 2 2 2" xfId="47392" xr:uid="{00000000-0005-0000-0000-0000066A0000}"/>
    <cellStyle name="Note 28 2 5 2 3" xfId="33990" xr:uid="{00000000-0005-0000-0000-0000076A0000}"/>
    <cellStyle name="Note 28 2 5 3" xfId="20588" xr:uid="{00000000-0005-0000-0000-0000086A0000}"/>
    <cellStyle name="Note 28 2 5 3 2" xfId="42845" xr:uid="{00000000-0005-0000-0000-0000096A0000}"/>
    <cellStyle name="Note 28 2 5 4" xfId="16280" xr:uid="{00000000-0005-0000-0000-00000A6A0000}"/>
    <cellStyle name="Note 28 2 5 4 2" xfId="38537" xr:uid="{00000000-0005-0000-0000-00000B6A0000}"/>
    <cellStyle name="Note 28 2 5 5" xfId="29443" xr:uid="{00000000-0005-0000-0000-00000C6A0000}"/>
    <cellStyle name="Note 28 2 6" xfId="8122" xr:uid="{00000000-0005-0000-0000-00000D6A0000}"/>
    <cellStyle name="Note 28 2 6 2" xfId="12669" xr:uid="{00000000-0005-0000-0000-00000E6A0000}"/>
    <cellStyle name="Note 28 2 6 2 2" xfId="26071" xr:uid="{00000000-0005-0000-0000-00000F6A0000}"/>
    <cellStyle name="Note 28 2 6 2 2 2" xfId="48328" xr:uid="{00000000-0005-0000-0000-0000106A0000}"/>
    <cellStyle name="Note 28 2 6 2 3" xfId="34926" xr:uid="{00000000-0005-0000-0000-0000116A0000}"/>
    <cellStyle name="Note 28 2 6 3" xfId="21524" xr:uid="{00000000-0005-0000-0000-0000126A0000}"/>
    <cellStyle name="Note 28 2 6 3 2" xfId="43781" xr:uid="{00000000-0005-0000-0000-0000136A0000}"/>
    <cellStyle name="Note 28 2 6 4" xfId="17216" xr:uid="{00000000-0005-0000-0000-0000146A0000}"/>
    <cellStyle name="Note 28 2 6 4 2" xfId="39473" xr:uid="{00000000-0005-0000-0000-0000156A0000}"/>
    <cellStyle name="Note 28 2 6 5" xfId="30379" xr:uid="{00000000-0005-0000-0000-0000166A0000}"/>
    <cellStyle name="Note 28 2 7" xfId="7834" xr:uid="{00000000-0005-0000-0000-0000176A0000}"/>
    <cellStyle name="Note 28 2 7 2" xfId="12381" xr:uid="{00000000-0005-0000-0000-0000186A0000}"/>
    <cellStyle name="Note 28 2 7 2 2" xfId="25783" xr:uid="{00000000-0005-0000-0000-0000196A0000}"/>
    <cellStyle name="Note 28 2 7 2 2 2" xfId="48040" xr:uid="{00000000-0005-0000-0000-00001A6A0000}"/>
    <cellStyle name="Note 28 2 7 2 3" xfId="34638" xr:uid="{00000000-0005-0000-0000-00001B6A0000}"/>
    <cellStyle name="Note 28 2 7 3" xfId="21236" xr:uid="{00000000-0005-0000-0000-00001C6A0000}"/>
    <cellStyle name="Note 28 2 7 3 2" xfId="43493" xr:uid="{00000000-0005-0000-0000-00001D6A0000}"/>
    <cellStyle name="Note 28 2 7 4" xfId="16928" xr:uid="{00000000-0005-0000-0000-00001E6A0000}"/>
    <cellStyle name="Note 28 2 7 4 2" xfId="39185" xr:uid="{00000000-0005-0000-0000-00001F6A0000}"/>
    <cellStyle name="Note 28 2 7 5" xfId="30091" xr:uid="{00000000-0005-0000-0000-0000206A0000}"/>
    <cellStyle name="Note 28 2 8" xfId="7672" xr:uid="{00000000-0005-0000-0000-0000216A0000}"/>
    <cellStyle name="Note 28 2 8 2" xfId="12219" xr:uid="{00000000-0005-0000-0000-0000226A0000}"/>
    <cellStyle name="Note 28 2 8 2 2" xfId="25621" xr:uid="{00000000-0005-0000-0000-0000236A0000}"/>
    <cellStyle name="Note 28 2 8 2 2 2" xfId="47878" xr:uid="{00000000-0005-0000-0000-0000246A0000}"/>
    <cellStyle name="Note 28 2 8 2 3" xfId="34476" xr:uid="{00000000-0005-0000-0000-0000256A0000}"/>
    <cellStyle name="Note 28 2 8 3" xfId="21074" xr:uid="{00000000-0005-0000-0000-0000266A0000}"/>
    <cellStyle name="Note 28 2 8 3 2" xfId="43331" xr:uid="{00000000-0005-0000-0000-0000276A0000}"/>
    <cellStyle name="Note 28 2 8 4" xfId="16766" xr:uid="{00000000-0005-0000-0000-0000286A0000}"/>
    <cellStyle name="Note 28 2 8 4 2" xfId="39023" xr:uid="{00000000-0005-0000-0000-0000296A0000}"/>
    <cellStyle name="Note 28 2 8 5" xfId="29929" xr:uid="{00000000-0005-0000-0000-00002A6A0000}"/>
    <cellStyle name="Note 28 2 9" xfId="3707" xr:uid="{00000000-0005-0000-0000-00002B6A0000}"/>
    <cellStyle name="Note 28 2 9 2" xfId="8254" xr:uid="{00000000-0005-0000-0000-00002C6A0000}"/>
    <cellStyle name="Note 28 2 9 2 2" xfId="21656" xr:uid="{00000000-0005-0000-0000-00002D6A0000}"/>
    <cellStyle name="Note 28 2 9 2 2 2" xfId="43913" xr:uid="{00000000-0005-0000-0000-00002E6A0000}"/>
    <cellStyle name="Note 28 2 9 2 3" xfId="30511" xr:uid="{00000000-0005-0000-0000-00002F6A0000}"/>
    <cellStyle name="Note 28 2 9 3" xfId="17348" xr:uid="{00000000-0005-0000-0000-0000306A0000}"/>
    <cellStyle name="Note 28 2 9 3 2" xfId="39605" xr:uid="{00000000-0005-0000-0000-0000316A0000}"/>
    <cellStyle name="Note 28 2 9 4" xfId="12801" xr:uid="{00000000-0005-0000-0000-0000326A0000}"/>
    <cellStyle name="Note 28 2 9 4 2" xfId="35058" xr:uid="{00000000-0005-0000-0000-0000336A0000}"/>
    <cellStyle name="Note 28 2 9 5" xfId="26203" xr:uid="{00000000-0005-0000-0000-0000346A0000}"/>
    <cellStyle name="Note 28 3" xfId="5953" xr:uid="{00000000-0005-0000-0000-0000356A0000}"/>
    <cellStyle name="Note 28 3 2" xfId="10500" xr:uid="{00000000-0005-0000-0000-0000366A0000}"/>
    <cellStyle name="Note 28 3 2 2" xfId="23902" xr:uid="{00000000-0005-0000-0000-0000376A0000}"/>
    <cellStyle name="Note 28 3 2 2 2" xfId="46159" xr:uid="{00000000-0005-0000-0000-0000386A0000}"/>
    <cellStyle name="Note 28 3 2 3" xfId="32757" xr:uid="{00000000-0005-0000-0000-0000396A0000}"/>
    <cellStyle name="Note 28 3 3" xfId="19355" xr:uid="{00000000-0005-0000-0000-00003A6A0000}"/>
    <cellStyle name="Note 28 3 3 2" xfId="41612" xr:uid="{00000000-0005-0000-0000-00003B6A0000}"/>
    <cellStyle name="Note 28 3 4" xfId="15047" xr:uid="{00000000-0005-0000-0000-00003C6A0000}"/>
    <cellStyle name="Note 28 3 4 2" xfId="37304" xr:uid="{00000000-0005-0000-0000-00003D6A0000}"/>
    <cellStyle name="Note 28 3 5" xfId="28210" xr:uid="{00000000-0005-0000-0000-00003E6A0000}"/>
    <cellStyle name="Note 28 4" xfId="5575" xr:uid="{00000000-0005-0000-0000-00003F6A0000}"/>
    <cellStyle name="Note 28 4 2" xfId="10122" xr:uid="{00000000-0005-0000-0000-0000406A0000}"/>
    <cellStyle name="Note 28 4 2 2" xfId="23524" xr:uid="{00000000-0005-0000-0000-0000416A0000}"/>
    <cellStyle name="Note 28 4 2 2 2" xfId="45781" xr:uid="{00000000-0005-0000-0000-0000426A0000}"/>
    <cellStyle name="Note 28 4 2 3" xfId="32379" xr:uid="{00000000-0005-0000-0000-0000436A0000}"/>
    <cellStyle name="Note 28 4 3" xfId="19119" xr:uid="{00000000-0005-0000-0000-0000446A0000}"/>
    <cellStyle name="Note 28 4 3 2" xfId="41376" xr:uid="{00000000-0005-0000-0000-0000456A0000}"/>
    <cellStyle name="Note 28 4 4" xfId="14669" xr:uid="{00000000-0005-0000-0000-0000466A0000}"/>
    <cellStyle name="Note 28 4 4 2" xfId="36926" xr:uid="{00000000-0005-0000-0000-0000476A0000}"/>
    <cellStyle name="Note 28 4 5" xfId="27974" xr:uid="{00000000-0005-0000-0000-0000486A0000}"/>
    <cellStyle name="Note 28 5" xfId="6033" xr:uid="{00000000-0005-0000-0000-0000496A0000}"/>
    <cellStyle name="Note 28 5 2" xfId="10580" xr:uid="{00000000-0005-0000-0000-00004A6A0000}"/>
    <cellStyle name="Note 28 5 2 2" xfId="23982" xr:uid="{00000000-0005-0000-0000-00004B6A0000}"/>
    <cellStyle name="Note 28 5 2 2 2" xfId="46239" xr:uid="{00000000-0005-0000-0000-00004C6A0000}"/>
    <cellStyle name="Note 28 5 2 3" xfId="32837" xr:uid="{00000000-0005-0000-0000-00004D6A0000}"/>
    <cellStyle name="Note 28 5 3" xfId="19435" xr:uid="{00000000-0005-0000-0000-00004E6A0000}"/>
    <cellStyle name="Note 28 5 3 2" xfId="41692" xr:uid="{00000000-0005-0000-0000-00004F6A0000}"/>
    <cellStyle name="Note 28 5 4" xfId="15127" xr:uid="{00000000-0005-0000-0000-0000506A0000}"/>
    <cellStyle name="Note 28 5 4 2" xfId="37384" xr:uid="{00000000-0005-0000-0000-0000516A0000}"/>
    <cellStyle name="Note 28 5 5" xfId="28290" xr:uid="{00000000-0005-0000-0000-0000526A0000}"/>
    <cellStyle name="Note 28 6" xfId="3760" xr:uid="{00000000-0005-0000-0000-0000536A0000}"/>
    <cellStyle name="Note 28 6 2" xfId="8307" xr:uid="{00000000-0005-0000-0000-0000546A0000}"/>
    <cellStyle name="Note 28 6 2 2" xfId="21709" xr:uid="{00000000-0005-0000-0000-0000556A0000}"/>
    <cellStyle name="Note 28 6 2 2 2" xfId="43966" xr:uid="{00000000-0005-0000-0000-0000566A0000}"/>
    <cellStyle name="Note 28 6 2 3" xfId="30564" xr:uid="{00000000-0005-0000-0000-0000576A0000}"/>
    <cellStyle name="Note 28 6 3" xfId="17401" xr:uid="{00000000-0005-0000-0000-0000586A0000}"/>
    <cellStyle name="Note 28 6 3 2" xfId="39658" xr:uid="{00000000-0005-0000-0000-0000596A0000}"/>
    <cellStyle name="Note 28 6 4" xfId="12854" xr:uid="{00000000-0005-0000-0000-00005A6A0000}"/>
    <cellStyle name="Note 28 6 4 2" xfId="35111" xr:uid="{00000000-0005-0000-0000-00005B6A0000}"/>
    <cellStyle name="Note 28 6 5" xfId="26256" xr:uid="{00000000-0005-0000-0000-00005C6A0000}"/>
    <cellStyle name="Note 28 7" xfId="7527" xr:uid="{00000000-0005-0000-0000-00005D6A0000}"/>
    <cellStyle name="Note 28 7 2" xfId="12074" xr:uid="{00000000-0005-0000-0000-00005E6A0000}"/>
    <cellStyle name="Note 28 7 2 2" xfId="25476" xr:uid="{00000000-0005-0000-0000-00005F6A0000}"/>
    <cellStyle name="Note 28 7 2 2 2" xfId="47733" xr:uid="{00000000-0005-0000-0000-0000606A0000}"/>
    <cellStyle name="Note 28 7 2 3" xfId="34331" xr:uid="{00000000-0005-0000-0000-0000616A0000}"/>
    <cellStyle name="Note 28 7 3" xfId="20929" xr:uid="{00000000-0005-0000-0000-0000626A0000}"/>
    <cellStyle name="Note 28 7 3 2" xfId="43186" xr:uid="{00000000-0005-0000-0000-0000636A0000}"/>
    <cellStyle name="Note 28 7 4" xfId="16621" xr:uid="{00000000-0005-0000-0000-0000646A0000}"/>
    <cellStyle name="Note 28 7 4 2" xfId="38878" xr:uid="{00000000-0005-0000-0000-0000656A0000}"/>
    <cellStyle name="Note 28 7 5" xfId="29784" xr:uid="{00000000-0005-0000-0000-0000666A0000}"/>
    <cellStyle name="Note 28 8" xfId="7627" xr:uid="{00000000-0005-0000-0000-0000676A0000}"/>
    <cellStyle name="Note 28 8 2" xfId="12174" xr:uid="{00000000-0005-0000-0000-0000686A0000}"/>
    <cellStyle name="Note 28 8 2 2" xfId="25576" xr:uid="{00000000-0005-0000-0000-0000696A0000}"/>
    <cellStyle name="Note 28 8 2 2 2" xfId="47833" xr:uid="{00000000-0005-0000-0000-00006A6A0000}"/>
    <cellStyle name="Note 28 8 2 3" xfId="34431" xr:uid="{00000000-0005-0000-0000-00006B6A0000}"/>
    <cellStyle name="Note 28 8 3" xfId="21029" xr:uid="{00000000-0005-0000-0000-00006C6A0000}"/>
    <cellStyle name="Note 28 8 3 2" xfId="43286" xr:uid="{00000000-0005-0000-0000-00006D6A0000}"/>
    <cellStyle name="Note 28 8 4" xfId="16721" xr:uid="{00000000-0005-0000-0000-00006E6A0000}"/>
    <cellStyle name="Note 28 8 4 2" xfId="38978" xr:uid="{00000000-0005-0000-0000-00006F6A0000}"/>
    <cellStyle name="Note 28 8 5" xfId="29884" xr:uid="{00000000-0005-0000-0000-0000706A0000}"/>
    <cellStyle name="Note 28 9" xfId="5184" xr:uid="{00000000-0005-0000-0000-0000716A0000}"/>
    <cellStyle name="Note 28 9 2" xfId="9731" xr:uid="{00000000-0005-0000-0000-0000726A0000}"/>
    <cellStyle name="Note 28 9 2 2" xfId="23133" xr:uid="{00000000-0005-0000-0000-0000736A0000}"/>
    <cellStyle name="Note 28 9 2 2 2" xfId="45390" xr:uid="{00000000-0005-0000-0000-0000746A0000}"/>
    <cellStyle name="Note 28 9 2 3" xfId="31988" xr:uid="{00000000-0005-0000-0000-0000756A0000}"/>
    <cellStyle name="Note 28 9 3" xfId="18728" xr:uid="{00000000-0005-0000-0000-0000766A0000}"/>
    <cellStyle name="Note 28 9 3 2" xfId="40985" xr:uid="{00000000-0005-0000-0000-0000776A0000}"/>
    <cellStyle name="Note 28 9 4" xfId="14278" xr:uid="{00000000-0005-0000-0000-0000786A0000}"/>
    <cellStyle name="Note 28 9 4 2" xfId="36535" xr:uid="{00000000-0005-0000-0000-0000796A0000}"/>
    <cellStyle name="Note 28 9 5" xfId="27583" xr:uid="{00000000-0005-0000-0000-00007A6A0000}"/>
    <cellStyle name="Note 29" xfId="3449" xr:uid="{00000000-0005-0000-0000-00007B6A0000}"/>
    <cellStyle name="Note 29 10" xfId="4627" xr:uid="{00000000-0005-0000-0000-00007C6A0000}"/>
    <cellStyle name="Note 29 10 2" xfId="9174" xr:uid="{00000000-0005-0000-0000-00007D6A0000}"/>
    <cellStyle name="Note 29 10 2 2" xfId="22576" xr:uid="{00000000-0005-0000-0000-00007E6A0000}"/>
    <cellStyle name="Note 29 10 2 2 2" xfId="44833" xr:uid="{00000000-0005-0000-0000-00007F6A0000}"/>
    <cellStyle name="Note 29 10 2 3" xfId="31431" xr:uid="{00000000-0005-0000-0000-0000806A0000}"/>
    <cellStyle name="Note 29 10 3" xfId="18268" xr:uid="{00000000-0005-0000-0000-0000816A0000}"/>
    <cellStyle name="Note 29 10 3 2" xfId="40525" xr:uid="{00000000-0005-0000-0000-0000826A0000}"/>
    <cellStyle name="Note 29 10 4" xfId="13721" xr:uid="{00000000-0005-0000-0000-0000836A0000}"/>
    <cellStyle name="Note 29 10 4 2" xfId="35978" xr:uid="{00000000-0005-0000-0000-0000846A0000}"/>
    <cellStyle name="Note 29 10 5" xfId="27123" xr:uid="{00000000-0005-0000-0000-0000856A0000}"/>
    <cellStyle name="Note 29 11" xfId="4294" xr:uid="{00000000-0005-0000-0000-0000866A0000}"/>
    <cellStyle name="Note 29 11 2" xfId="8841" xr:uid="{00000000-0005-0000-0000-0000876A0000}"/>
    <cellStyle name="Note 29 11 2 2" xfId="22243" xr:uid="{00000000-0005-0000-0000-0000886A0000}"/>
    <cellStyle name="Note 29 11 2 2 2" xfId="44500" xr:uid="{00000000-0005-0000-0000-0000896A0000}"/>
    <cellStyle name="Note 29 11 2 3" xfId="31098" xr:uid="{00000000-0005-0000-0000-00008A6A0000}"/>
    <cellStyle name="Note 29 11 3" xfId="17935" xr:uid="{00000000-0005-0000-0000-00008B6A0000}"/>
    <cellStyle name="Note 29 11 3 2" xfId="40192" xr:uid="{00000000-0005-0000-0000-00008C6A0000}"/>
    <cellStyle name="Note 29 11 4" xfId="13388" xr:uid="{00000000-0005-0000-0000-00008D6A0000}"/>
    <cellStyle name="Note 29 11 4 2" xfId="35645" xr:uid="{00000000-0005-0000-0000-00008E6A0000}"/>
    <cellStyle name="Note 29 11 5" xfId="26790" xr:uid="{00000000-0005-0000-0000-00008F6A0000}"/>
    <cellStyle name="Note 29 2" xfId="5629" xr:uid="{00000000-0005-0000-0000-0000906A0000}"/>
    <cellStyle name="Note 29 2 10" xfId="4808" xr:uid="{00000000-0005-0000-0000-0000916A0000}"/>
    <cellStyle name="Note 29 2 10 2" xfId="9355" xr:uid="{00000000-0005-0000-0000-0000926A0000}"/>
    <cellStyle name="Note 29 2 10 2 2" xfId="22757" xr:uid="{00000000-0005-0000-0000-0000936A0000}"/>
    <cellStyle name="Note 29 2 10 2 2 2" xfId="45014" xr:uid="{00000000-0005-0000-0000-0000946A0000}"/>
    <cellStyle name="Note 29 2 10 2 3" xfId="31612" xr:uid="{00000000-0005-0000-0000-0000956A0000}"/>
    <cellStyle name="Note 29 2 10 3" xfId="18402" xr:uid="{00000000-0005-0000-0000-0000966A0000}"/>
    <cellStyle name="Note 29 2 10 3 2" xfId="40659" xr:uid="{00000000-0005-0000-0000-0000976A0000}"/>
    <cellStyle name="Note 29 2 10 4" xfId="13902" xr:uid="{00000000-0005-0000-0000-0000986A0000}"/>
    <cellStyle name="Note 29 2 10 4 2" xfId="36159" xr:uid="{00000000-0005-0000-0000-0000996A0000}"/>
    <cellStyle name="Note 29 2 10 5" xfId="27257" xr:uid="{00000000-0005-0000-0000-00009A6A0000}"/>
    <cellStyle name="Note 29 2 11" xfId="10176" xr:uid="{00000000-0005-0000-0000-00009B6A0000}"/>
    <cellStyle name="Note 29 2 11 2" xfId="23578" xr:uid="{00000000-0005-0000-0000-00009C6A0000}"/>
    <cellStyle name="Note 29 2 11 2 2" xfId="45835" xr:uid="{00000000-0005-0000-0000-00009D6A0000}"/>
    <cellStyle name="Note 29 2 11 3" xfId="32433" xr:uid="{00000000-0005-0000-0000-00009E6A0000}"/>
    <cellStyle name="Note 29 2 12" xfId="14723" xr:uid="{00000000-0005-0000-0000-00009F6A0000}"/>
    <cellStyle name="Note 29 2 12 2" xfId="36980" xr:uid="{00000000-0005-0000-0000-0000A06A0000}"/>
    <cellStyle name="Note 29 2 2" xfId="6337" xr:uid="{00000000-0005-0000-0000-0000A16A0000}"/>
    <cellStyle name="Note 29 2 2 2" xfId="10884" xr:uid="{00000000-0005-0000-0000-0000A26A0000}"/>
    <cellStyle name="Note 29 2 2 2 2" xfId="24286" xr:uid="{00000000-0005-0000-0000-0000A36A0000}"/>
    <cellStyle name="Note 29 2 2 2 2 2" xfId="46543" xr:uid="{00000000-0005-0000-0000-0000A46A0000}"/>
    <cellStyle name="Note 29 2 2 2 3" xfId="33141" xr:uid="{00000000-0005-0000-0000-0000A56A0000}"/>
    <cellStyle name="Note 29 2 2 3" xfId="19739" xr:uid="{00000000-0005-0000-0000-0000A66A0000}"/>
    <cellStyle name="Note 29 2 2 3 2" xfId="41996" xr:uid="{00000000-0005-0000-0000-0000A76A0000}"/>
    <cellStyle name="Note 29 2 2 4" xfId="15431" xr:uid="{00000000-0005-0000-0000-0000A86A0000}"/>
    <cellStyle name="Note 29 2 2 4 2" xfId="37688" xr:uid="{00000000-0005-0000-0000-0000A96A0000}"/>
    <cellStyle name="Note 29 2 2 5" xfId="28594" xr:uid="{00000000-0005-0000-0000-0000AA6A0000}"/>
    <cellStyle name="Note 29 2 3" xfId="6807" xr:uid="{00000000-0005-0000-0000-0000AB6A0000}"/>
    <cellStyle name="Note 29 2 3 2" xfId="11354" xr:uid="{00000000-0005-0000-0000-0000AC6A0000}"/>
    <cellStyle name="Note 29 2 3 2 2" xfId="24756" xr:uid="{00000000-0005-0000-0000-0000AD6A0000}"/>
    <cellStyle name="Note 29 2 3 2 2 2" xfId="47013" xr:uid="{00000000-0005-0000-0000-0000AE6A0000}"/>
    <cellStyle name="Note 29 2 3 2 3" xfId="33611" xr:uid="{00000000-0005-0000-0000-0000AF6A0000}"/>
    <cellStyle name="Note 29 2 3 3" xfId="20209" xr:uid="{00000000-0005-0000-0000-0000B06A0000}"/>
    <cellStyle name="Note 29 2 3 3 2" xfId="42466" xr:uid="{00000000-0005-0000-0000-0000B16A0000}"/>
    <cellStyle name="Note 29 2 3 4" xfId="15901" xr:uid="{00000000-0005-0000-0000-0000B26A0000}"/>
    <cellStyle name="Note 29 2 3 4 2" xfId="38158" xr:uid="{00000000-0005-0000-0000-0000B36A0000}"/>
    <cellStyle name="Note 29 2 3 5" xfId="29064" xr:uid="{00000000-0005-0000-0000-0000B46A0000}"/>
    <cellStyle name="Note 29 2 4" xfId="7285" xr:uid="{00000000-0005-0000-0000-0000B56A0000}"/>
    <cellStyle name="Note 29 2 4 2" xfId="11832" xr:uid="{00000000-0005-0000-0000-0000B66A0000}"/>
    <cellStyle name="Note 29 2 4 2 2" xfId="25234" xr:uid="{00000000-0005-0000-0000-0000B76A0000}"/>
    <cellStyle name="Note 29 2 4 2 2 2" xfId="47491" xr:uid="{00000000-0005-0000-0000-0000B86A0000}"/>
    <cellStyle name="Note 29 2 4 2 3" xfId="34089" xr:uid="{00000000-0005-0000-0000-0000B96A0000}"/>
    <cellStyle name="Note 29 2 4 3" xfId="20687" xr:uid="{00000000-0005-0000-0000-0000BA6A0000}"/>
    <cellStyle name="Note 29 2 4 3 2" xfId="42944" xr:uid="{00000000-0005-0000-0000-0000BB6A0000}"/>
    <cellStyle name="Note 29 2 4 4" xfId="16379" xr:uid="{00000000-0005-0000-0000-0000BC6A0000}"/>
    <cellStyle name="Note 29 2 4 4 2" xfId="38636" xr:uid="{00000000-0005-0000-0000-0000BD6A0000}"/>
    <cellStyle name="Note 29 2 4 5" xfId="29542" xr:uid="{00000000-0005-0000-0000-0000BE6A0000}"/>
    <cellStyle name="Note 29 2 5" xfId="6164" xr:uid="{00000000-0005-0000-0000-0000BF6A0000}"/>
    <cellStyle name="Note 29 2 5 2" xfId="10711" xr:uid="{00000000-0005-0000-0000-0000C06A0000}"/>
    <cellStyle name="Note 29 2 5 2 2" xfId="24113" xr:uid="{00000000-0005-0000-0000-0000C16A0000}"/>
    <cellStyle name="Note 29 2 5 2 2 2" xfId="46370" xr:uid="{00000000-0005-0000-0000-0000C26A0000}"/>
    <cellStyle name="Note 29 2 5 2 3" xfId="32968" xr:uid="{00000000-0005-0000-0000-0000C36A0000}"/>
    <cellStyle name="Note 29 2 5 3" xfId="19566" xr:uid="{00000000-0005-0000-0000-0000C46A0000}"/>
    <cellStyle name="Note 29 2 5 3 2" xfId="41823" xr:uid="{00000000-0005-0000-0000-0000C56A0000}"/>
    <cellStyle name="Note 29 2 5 4" xfId="15258" xr:uid="{00000000-0005-0000-0000-0000C66A0000}"/>
    <cellStyle name="Note 29 2 5 4 2" xfId="37515" xr:uid="{00000000-0005-0000-0000-0000C76A0000}"/>
    <cellStyle name="Note 29 2 5 5" xfId="28421" xr:uid="{00000000-0005-0000-0000-0000C86A0000}"/>
    <cellStyle name="Note 29 2 6" xfId="8123" xr:uid="{00000000-0005-0000-0000-0000C96A0000}"/>
    <cellStyle name="Note 29 2 6 2" xfId="12670" xr:uid="{00000000-0005-0000-0000-0000CA6A0000}"/>
    <cellStyle name="Note 29 2 6 2 2" xfId="26072" xr:uid="{00000000-0005-0000-0000-0000CB6A0000}"/>
    <cellStyle name="Note 29 2 6 2 2 2" xfId="48329" xr:uid="{00000000-0005-0000-0000-0000CC6A0000}"/>
    <cellStyle name="Note 29 2 6 2 3" xfId="34927" xr:uid="{00000000-0005-0000-0000-0000CD6A0000}"/>
    <cellStyle name="Note 29 2 6 3" xfId="21525" xr:uid="{00000000-0005-0000-0000-0000CE6A0000}"/>
    <cellStyle name="Note 29 2 6 3 2" xfId="43782" xr:uid="{00000000-0005-0000-0000-0000CF6A0000}"/>
    <cellStyle name="Note 29 2 6 4" xfId="17217" xr:uid="{00000000-0005-0000-0000-0000D06A0000}"/>
    <cellStyle name="Note 29 2 6 4 2" xfId="39474" xr:uid="{00000000-0005-0000-0000-0000D16A0000}"/>
    <cellStyle name="Note 29 2 6 5" xfId="30380" xr:uid="{00000000-0005-0000-0000-0000D26A0000}"/>
    <cellStyle name="Note 29 2 7" xfId="7835" xr:uid="{00000000-0005-0000-0000-0000D36A0000}"/>
    <cellStyle name="Note 29 2 7 2" xfId="12382" xr:uid="{00000000-0005-0000-0000-0000D46A0000}"/>
    <cellStyle name="Note 29 2 7 2 2" xfId="25784" xr:uid="{00000000-0005-0000-0000-0000D56A0000}"/>
    <cellStyle name="Note 29 2 7 2 2 2" xfId="48041" xr:uid="{00000000-0005-0000-0000-0000D66A0000}"/>
    <cellStyle name="Note 29 2 7 2 3" xfId="34639" xr:uid="{00000000-0005-0000-0000-0000D76A0000}"/>
    <cellStyle name="Note 29 2 7 3" xfId="21237" xr:uid="{00000000-0005-0000-0000-0000D86A0000}"/>
    <cellStyle name="Note 29 2 7 3 2" xfId="43494" xr:uid="{00000000-0005-0000-0000-0000D96A0000}"/>
    <cellStyle name="Note 29 2 7 4" xfId="16929" xr:uid="{00000000-0005-0000-0000-0000DA6A0000}"/>
    <cellStyle name="Note 29 2 7 4 2" xfId="39186" xr:uid="{00000000-0005-0000-0000-0000DB6A0000}"/>
    <cellStyle name="Note 29 2 7 5" xfId="30092" xr:uid="{00000000-0005-0000-0000-0000DC6A0000}"/>
    <cellStyle name="Note 29 2 8" xfId="7326" xr:uid="{00000000-0005-0000-0000-0000DD6A0000}"/>
    <cellStyle name="Note 29 2 8 2" xfId="11873" xr:uid="{00000000-0005-0000-0000-0000DE6A0000}"/>
    <cellStyle name="Note 29 2 8 2 2" xfId="25275" xr:uid="{00000000-0005-0000-0000-0000DF6A0000}"/>
    <cellStyle name="Note 29 2 8 2 2 2" xfId="47532" xr:uid="{00000000-0005-0000-0000-0000E06A0000}"/>
    <cellStyle name="Note 29 2 8 2 3" xfId="34130" xr:uid="{00000000-0005-0000-0000-0000E16A0000}"/>
    <cellStyle name="Note 29 2 8 3" xfId="20728" xr:uid="{00000000-0005-0000-0000-0000E26A0000}"/>
    <cellStyle name="Note 29 2 8 3 2" xfId="42985" xr:uid="{00000000-0005-0000-0000-0000E36A0000}"/>
    <cellStyle name="Note 29 2 8 4" xfId="16420" xr:uid="{00000000-0005-0000-0000-0000E46A0000}"/>
    <cellStyle name="Note 29 2 8 4 2" xfId="38677" xr:uid="{00000000-0005-0000-0000-0000E56A0000}"/>
    <cellStyle name="Note 29 2 8 5" xfId="29583" xr:uid="{00000000-0005-0000-0000-0000E66A0000}"/>
    <cellStyle name="Note 29 2 9" xfId="6537" xr:uid="{00000000-0005-0000-0000-0000E76A0000}"/>
    <cellStyle name="Note 29 2 9 2" xfId="11084" xr:uid="{00000000-0005-0000-0000-0000E86A0000}"/>
    <cellStyle name="Note 29 2 9 2 2" xfId="24486" xr:uid="{00000000-0005-0000-0000-0000E96A0000}"/>
    <cellStyle name="Note 29 2 9 2 2 2" xfId="46743" xr:uid="{00000000-0005-0000-0000-0000EA6A0000}"/>
    <cellStyle name="Note 29 2 9 2 3" xfId="33341" xr:uid="{00000000-0005-0000-0000-0000EB6A0000}"/>
    <cellStyle name="Note 29 2 9 3" xfId="19939" xr:uid="{00000000-0005-0000-0000-0000EC6A0000}"/>
    <cellStyle name="Note 29 2 9 3 2" xfId="42196" xr:uid="{00000000-0005-0000-0000-0000ED6A0000}"/>
    <cellStyle name="Note 29 2 9 4" xfId="15631" xr:uid="{00000000-0005-0000-0000-0000EE6A0000}"/>
    <cellStyle name="Note 29 2 9 4 2" xfId="37888" xr:uid="{00000000-0005-0000-0000-0000EF6A0000}"/>
    <cellStyle name="Note 29 2 9 5" xfId="28794" xr:uid="{00000000-0005-0000-0000-0000F06A0000}"/>
    <cellStyle name="Note 29 3" xfId="5954" xr:uid="{00000000-0005-0000-0000-0000F16A0000}"/>
    <cellStyle name="Note 29 3 2" xfId="10501" xr:uid="{00000000-0005-0000-0000-0000F26A0000}"/>
    <cellStyle name="Note 29 3 2 2" xfId="23903" xr:uid="{00000000-0005-0000-0000-0000F36A0000}"/>
    <cellStyle name="Note 29 3 2 2 2" xfId="46160" xr:uid="{00000000-0005-0000-0000-0000F46A0000}"/>
    <cellStyle name="Note 29 3 2 3" xfId="32758" xr:uid="{00000000-0005-0000-0000-0000F56A0000}"/>
    <cellStyle name="Note 29 3 3" xfId="19356" xr:uid="{00000000-0005-0000-0000-0000F66A0000}"/>
    <cellStyle name="Note 29 3 3 2" xfId="41613" xr:uid="{00000000-0005-0000-0000-0000F76A0000}"/>
    <cellStyle name="Note 29 3 4" xfId="15048" xr:uid="{00000000-0005-0000-0000-0000F86A0000}"/>
    <cellStyle name="Note 29 3 4 2" xfId="37305" xr:uid="{00000000-0005-0000-0000-0000F96A0000}"/>
    <cellStyle name="Note 29 3 5" xfId="28211" xr:uid="{00000000-0005-0000-0000-0000FA6A0000}"/>
    <cellStyle name="Note 29 4" xfId="5576" xr:uid="{00000000-0005-0000-0000-0000FB6A0000}"/>
    <cellStyle name="Note 29 4 2" xfId="10123" xr:uid="{00000000-0005-0000-0000-0000FC6A0000}"/>
    <cellStyle name="Note 29 4 2 2" xfId="23525" xr:uid="{00000000-0005-0000-0000-0000FD6A0000}"/>
    <cellStyle name="Note 29 4 2 2 2" xfId="45782" xr:uid="{00000000-0005-0000-0000-0000FE6A0000}"/>
    <cellStyle name="Note 29 4 2 3" xfId="32380" xr:uid="{00000000-0005-0000-0000-0000FF6A0000}"/>
    <cellStyle name="Note 29 4 3" xfId="19120" xr:uid="{00000000-0005-0000-0000-0000006B0000}"/>
    <cellStyle name="Note 29 4 3 2" xfId="41377" xr:uid="{00000000-0005-0000-0000-0000016B0000}"/>
    <cellStyle name="Note 29 4 4" xfId="14670" xr:uid="{00000000-0005-0000-0000-0000026B0000}"/>
    <cellStyle name="Note 29 4 4 2" xfId="36927" xr:uid="{00000000-0005-0000-0000-0000036B0000}"/>
    <cellStyle name="Note 29 4 5" xfId="27975" xr:uid="{00000000-0005-0000-0000-0000046B0000}"/>
    <cellStyle name="Note 29 5" xfId="6034" xr:uid="{00000000-0005-0000-0000-0000056B0000}"/>
    <cellStyle name="Note 29 5 2" xfId="10581" xr:uid="{00000000-0005-0000-0000-0000066B0000}"/>
    <cellStyle name="Note 29 5 2 2" xfId="23983" xr:uid="{00000000-0005-0000-0000-0000076B0000}"/>
    <cellStyle name="Note 29 5 2 2 2" xfId="46240" xr:uid="{00000000-0005-0000-0000-0000086B0000}"/>
    <cellStyle name="Note 29 5 2 3" xfId="32838" xr:uid="{00000000-0005-0000-0000-0000096B0000}"/>
    <cellStyle name="Note 29 5 3" xfId="19436" xr:uid="{00000000-0005-0000-0000-00000A6B0000}"/>
    <cellStyle name="Note 29 5 3 2" xfId="41693" xr:uid="{00000000-0005-0000-0000-00000B6B0000}"/>
    <cellStyle name="Note 29 5 4" xfId="15128" xr:uid="{00000000-0005-0000-0000-00000C6B0000}"/>
    <cellStyle name="Note 29 5 4 2" xfId="37385" xr:uid="{00000000-0005-0000-0000-00000D6B0000}"/>
    <cellStyle name="Note 29 5 5" xfId="28291" xr:uid="{00000000-0005-0000-0000-00000E6B0000}"/>
    <cellStyle name="Note 29 6" xfId="3759" xr:uid="{00000000-0005-0000-0000-00000F6B0000}"/>
    <cellStyle name="Note 29 6 2" xfId="8306" xr:uid="{00000000-0005-0000-0000-0000106B0000}"/>
    <cellStyle name="Note 29 6 2 2" xfId="21708" xr:uid="{00000000-0005-0000-0000-0000116B0000}"/>
    <cellStyle name="Note 29 6 2 2 2" xfId="43965" xr:uid="{00000000-0005-0000-0000-0000126B0000}"/>
    <cellStyle name="Note 29 6 2 3" xfId="30563" xr:uid="{00000000-0005-0000-0000-0000136B0000}"/>
    <cellStyle name="Note 29 6 3" xfId="17400" xr:uid="{00000000-0005-0000-0000-0000146B0000}"/>
    <cellStyle name="Note 29 6 3 2" xfId="39657" xr:uid="{00000000-0005-0000-0000-0000156B0000}"/>
    <cellStyle name="Note 29 6 4" xfId="12853" xr:uid="{00000000-0005-0000-0000-0000166B0000}"/>
    <cellStyle name="Note 29 6 4 2" xfId="35110" xr:uid="{00000000-0005-0000-0000-0000176B0000}"/>
    <cellStyle name="Note 29 6 5" xfId="26255" xr:uid="{00000000-0005-0000-0000-0000186B0000}"/>
    <cellStyle name="Note 29 7" xfId="7528" xr:uid="{00000000-0005-0000-0000-0000196B0000}"/>
    <cellStyle name="Note 29 7 2" xfId="12075" xr:uid="{00000000-0005-0000-0000-00001A6B0000}"/>
    <cellStyle name="Note 29 7 2 2" xfId="25477" xr:uid="{00000000-0005-0000-0000-00001B6B0000}"/>
    <cellStyle name="Note 29 7 2 2 2" xfId="47734" xr:uid="{00000000-0005-0000-0000-00001C6B0000}"/>
    <cellStyle name="Note 29 7 2 3" xfId="34332" xr:uid="{00000000-0005-0000-0000-00001D6B0000}"/>
    <cellStyle name="Note 29 7 3" xfId="20930" xr:uid="{00000000-0005-0000-0000-00001E6B0000}"/>
    <cellStyle name="Note 29 7 3 2" xfId="43187" xr:uid="{00000000-0005-0000-0000-00001F6B0000}"/>
    <cellStyle name="Note 29 7 4" xfId="16622" xr:uid="{00000000-0005-0000-0000-0000206B0000}"/>
    <cellStyle name="Note 29 7 4 2" xfId="38879" xr:uid="{00000000-0005-0000-0000-0000216B0000}"/>
    <cellStyle name="Note 29 7 5" xfId="29785" xr:uid="{00000000-0005-0000-0000-0000226B0000}"/>
    <cellStyle name="Note 29 8" xfId="5452" xr:uid="{00000000-0005-0000-0000-0000236B0000}"/>
    <cellStyle name="Note 29 8 2" xfId="9999" xr:uid="{00000000-0005-0000-0000-0000246B0000}"/>
    <cellStyle name="Note 29 8 2 2" xfId="23401" xr:uid="{00000000-0005-0000-0000-0000256B0000}"/>
    <cellStyle name="Note 29 8 2 2 2" xfId="45658" xr:uid="{00000000-0005-0000-0000-0000266B0000}"/>
    <cellStyle name="Note 29 8 2 3" xfId="32256" xr:uid="{00000000-0005-0000-0000-0000276B0000}"/>
    <cellStyle name="Note 29 8 3" xfId="18996" xr:uid="{00000000-0005-0000-0000-0000286B0000}"/>
    <cellStyle name="Note 29 8 3 2" xfId="41253" xr:uid="{00000000-0005-0000-0000-0000296B0000}"/>
    <cellStyle name="Note 29 8 4" xfId="14546" xr:uid="{00000000-0005-0000-0000-00002A6B0000}"/>
    <cellStyle name="Note 29 8 4 2" xfId="36803" xr:uid="{00000000-0005-0000-0000-00002B6B0000}"/>
    <cellStyle name="Note 29 8 5" xfId="27851" xr:uid="{00000000-0005-0000-0000-00002C6B0000}"/>
    <cellStyle name="Note 29 9" xfId="5185" xr:uid="{00000000-0005-0000-0000-00002D6B0000}"/>
    <cellStyle name="Note 29 9 2" xfId="9732" xr:uid="{00000000-0005-0000-0000-00002E6B0000}"/>
    <cellStyle name="Note 29 9 2 2" xfId="23134" xr:uid="{00000000-0005-0000-0000-00002F6B0000}"/>
    <cellStyle name="Note 29 9 2 2 2" xfId="45391" xr:uid="{00000000-0005-0000-0000-0000306B0000}"/>
    <cellStyle name="Note 29 9 2 3" xfId="31989" xr:uid="{00000000-0005-0000-0000-0000316B0000}"/>
    <cellStyle name="Note 29 9 3" xfId="18729" xr:uid="{00000000-0005-0000-0000-0000326B0000}"/>
    <cellStyle name="Note 29 9 3 2" xfId="40986" xr:uid="{00000000-0005-0000-0000-0000336B0000}"/>
    <cellStyle name="Note 29 9 4" xfId="14279" xr:uid="{00000000-0005-0000-0000-0000346B0000}"/>
    <cellStyle name="Note 29 9 4 2" xfId="36536" xr:uid="{00000000-0005-0000-0000-0000356B0000}"/>
    <cellStyle name="Note 29 9 5" xfId="27584" xr:uid="{00000000-0005-0000-0000-0000366B0000}"/>
    <cellStyle name="Note 3" xfId="3450" xr:uid="{00000000-0005-0000-0000-0000376B0000}"/>
    <cellStyle name="Note 3 10" xfId="4628" xr:uid="{00000000-0005-0000-0000-0000386B0000}"/>
    <cellStyle name="Note 3 10 2" xfId="9175" xr:uid="{00000000-0005-0000-0000-0000396B0000}"/>
    <cellStyle name="Note 3 10 2 2" xfId="22577" xr:uid="{00000000-0005-0000-0000-00003A6B0000}"/>
    <cellStyle name="Note 3 10 2 2 2" xfId="44834" xr:uid="{00000000-0005-0000-0000-00003B6B0000}"/>
    <cellStyle name="Note 3 10 2 3" xfId="31432" xr:uid="{00000000-0005-0000-0000-00003C6B0000}"/>
    <cellStyle name="Note 3 10 3" xfId="18269" xr:uid="{00000000-0005-0000-0000-00003D6B0000}"/>
    <cellStyle name="Note 3 10 3 2" xfId="40526" xr:uid="{00000000-0005-0000-0000-00003E6B0000}"/>
    <cellStyle name="Note 3 10 4" xfId="13722" xr:uid="{00000000-0005-0000-0000-00003F6B0000}"/>
    <cellStyle name="Note 3 10 4 2" xfId="35979" xr:uid="{00000000-0005-0000-0000-0000406B0000}"/>
    <cellStyle name="Note 3 10 5" xfId="27124" xr:uid="{00000000-0005-0000-0000-0000416B0000}"/>
    <cellStyle name="Note 3 11" xfId="4295" xr:uid="{00000000-0005-0000-0000-0000426B0000}"/>
    <cellStyle name="Note 3 11 2" xfId="8842" xr:uid="{00000000-0005-0000-0000-0000436B0000}"/>
    <cellStyle name="Note 3 11 2 2" xfId="22244" xr:uid="{00000000-0005-0000-0000-0000446B0000}"/>
    <cellStyle name="Note 3 11 2 2 2" xfId="44501" xr:uid="{00000000-0005-0000-0000-0000456B0000}"/>
    <cellStyle name="Note 3 11 2 3" xfId="31099" xr:uid="{00000000-0005-0000-0000-0000466B0000}"/>
    <cellStyle name="Note 3 11 3" xfId="17936" xr:uid="{00000000-0005-0000-0000-0000476B0000}"/>
    <cellStyle name="Note 3 11 3 2" xfId="40193" xr:uid="{00000000-0005-0000-0000-0000486B0000}"/>
    <cellStyle name="Note 3 11 4" xfId="13389" xr:uid="{00000000-0005-0000-0000-0000496B0000}"/>
    <cellStyle name="Note 3 11 4 2" xfId="35646" xr:uid="{00000000-0005-0000-0000-00004A6B0000}"/>
    <cellStyle name="Note 3 11 5" xfId="26791" xr:uid="{00000000-0005-0000-0000-00004B6B0000}"/>
    <cellStyle name="Note 3 2" xfId="5630" xr:uid="{00000000-0005-0000-0000-00004C6B0000}"/>
    <cellStyle name="Note 3 2 10" xfId="4809" xr:uid="{00000000-0005-0000-0000-00004D6B0000}"/>
    <cellStyle name="Note 3 2 10 2" xfId="9356" xr:uid="{00000000-0005-0000-0000-00004E6B0000}"/>
    <cellStyle name="Note 3 2 10 2 2" xfId="22758" xr:uid="{00000000-0005-0000-0000-00004F6B0000}"/>
    <cellStyle name="Note 3 2 10 2 2 2" xfId="45015" xr:uid="{00000000-0005-0000-0000-0000506B0000}"/>
    <cellStyle name="Note 3 2 10 2 3" xfId="31613" xr:uid="{00000000-0005-0000-0000-0000516B0000}"/>
    <cellStyle name="Note 3 2 10 3" xfId="18403" xr:uid="{00000000-0005-0000-0000-0000526B0000}"/>
    <cellStyle name="Note 3 2 10 3 2" xfId="40660" xr:uid="{00000000-0005-0000-0000-0000536B0000}"/>
    <cellStyle name="Note 3 2 10 4" xfId="13903" xr:uid="{00000000-0005-0000-0000-0000546B0000}"/>
    <cellStyle name="Note 3 2 10 4 2" xfId="36160" xr:uid="{00000000-0005-0000-0000-0000556B0000}"/>
    <cellStyle name="Note 3 2 10 5" xfId="27258" xr:uid="{00000000-0005-0000-0000-0000566B0000}"/>
    <cellStyle name="Note 3 2 11" xfId="10177" xr:uid="{00000000-0005-0000-0000-0000576B0000}"/>
    <cellStyle name="Note 3 2 11 2" xfId="23579" xr:uid="{00000000-0005-0000-0000-0000586B0000}"/>
    <cellStyle name="Note 3 2 11 2 2" xfId="45836" xr:uid="{00000000-0005-0000-0000-0000596B0000}"/>
    <cellStyle name="Note 3 2 11 3" xfId="32434" xr:uid="{00000000-0005-0000-0000-00005A6B0000}"/>
    <cellStyle name="Note 3 2 12" xfId="14724" xr:uid="{00000000-0005-0000-0000-00005B6B0000}"/>
    <cellStyle name="Note 3 2 12 2" xfId="36981" xr:uid="{00000000-0005-0000-0000-00005C6B0000}"/>
    <cellStyle name="Note 3 2 2" xfId="6338" xr:uid="{00000000-0005-0000-0000-00005D6B0000}"/>
    <cellStyle name="Note 3 2 2 2" xfId="10885" xr:uid="{00000000-0005-0000-0000-00005E6B0000}"/>
    <cellStyle name="Note 3 2 2 2 2" xfId="24287" xr:uid="{00000000-0005-0000-0000-00005F6B0000}"/>
    <cellStyle name="Note 3 2 2 2 2 2" xfId="46544" xr:uid="{00000000-0005-0000-0000-0000606B0000}"/>
    <cellStyle name="Note 3 2 2 2 3" xfId="33142" xr:uid="{00000000-0005-0000-0000-0000616B0000}"/>
    <cellStyle name="Note 3 2 2 3" xfId="19740" xr:uid="{00000000-0005-0000-0000-0000626B0000}"/>
    <cellStyle name="Note 3 2 2 3 2" xfId="41997" xr:uid="{00000000-0005-0000-0000-0000636B0000}"/>
    <cellStyle name="Note 3 2 2 4" xfId="15432" xr:uid="{00000000-0005-0000-0000-0000646B0000}"/>
    <cellStyle name="Note 3 2 2 4 2" xfId="37689" xr:uid="{00000000-0005-0000-0000-0000656B0000}"/>
    <cellStyle name="Note 3 2 2 5" xfId="28595" xr:uid="{00000000-0005-0000-0000-0000666B0000}"/>
    <cellStyle name="Note 3 2 3" xfId="6808" xr:uid="{00000000-0005-0000-0000-0000676B0000}"/>
    <cellStyle name="Note 3 2 3 2" xfId="11355" xr:uid="{00000000-0005-0000-0000-0000686B0000}"/>
    <cellStyle name="Note 3 2 3 2 2" xfId="24757" xr:uid="{00000000-0005-0000-0000-0000696B0000}"/>
    <cellStyle name="Note 3 2 3 2 2 2" xfId="47014" xr:uid="{00000000-0005-0000-0000-00006A6B0000}"/>
    <cellStyle name="Note 3 2 3 2 3" xfId="33612" xr:uid="{00000000-0005-0000-0000-00006B6B0000}"/>
    <cellStyle name="Note 3 2 3 3" xfId="20210" xr:uid="{00000000-0005-0000-0000-00006C6B0000}"/>
    <cellStyle name="Note 3 2 3 3 2" xfId="42467" xr:uid="{00000000-0005-0000-0000-00006D6B0000}"/>
    <cellStyle name="Note 3 2 3 4" xfId="15902" xr:uid="{00000000-0005-0000-0000-00006E6B0000}"/>
    <cellStyle name="Note 3 2 3 4 2" xfId="38159" xr:uid="{00000000-0005-0000-0000-00006F6B0000}"/>
    <cellStyle name="Note 3 2 3 5" xfId="29065" xr:uid="{00000000-0005-0000-0000-0000706B0000}"/>
    <cellStyle name="Note 3 2 4" xfId="7074" xr:uid="{00000000-0005-0000-0000-0000716B0000}"/>
    <cellStyle name="Note 3 2 4 2" xfId="11621" xr:uid="{00000000-0005-0000-0000-0000726B0000}"/>
    <cellStyle name="Note 3 2 4 2 2" xfId="25023" xr:uid="{00000000-0005-0000-0000-0000736B0000}"/>
    <cellStyle name="Note 3 2 4 2 2 2" xfId="47280" xr:uid="{00000000-0005-0000-0000-0000746B0000}"/>
    <cellStyle name="Note 3 2 4 2 3" xfId="33878" xr:uid="{00000000-0005-0000-0000-0000756B0000}"/>
    <cellStyle name="Note 3 2 4 3" xfId="20476" xr:uid="{00000000-0005-0000-0000-0000766B0000}"/>
    <cellStyle name="Note 3 2 4 3 2" xfId="42733" xr:uid="{00000000-0005-0000-0000-0000776B0000}"/>
    <cellStyle name="Note 3 2 4 4" xfId="16168" xr:uid="{00000000-0005-0000-0000-0000786B0000}"/>
    <cellStyle name="Note 3 2 4 4 2" xfId="38425" xr:uid="{00000000-0005-0000-0000-0000796B0000}"/>
    <cellStyle name="Note 3 2 4 5" xfId="29331" xr:uid="{00000000-0005-0000-0000-00007A6B0000}"/>
    <cellStyle name="Note 3 2 5" xfId="7187" xr:uid="{00000000-0005-0000-0000-00007B6B0000}"/>
    <cellStyle name="Note 3 2 5 2" xfId="11734" xr:uid="{00000000-0005-0000-0000-00007C6B0000}"/>
    <cellStyle name="Note 3 2 5 2 2" xfId="25136" xr:uid="{00000000-0005-0000-0000-00007D6B0000}"/>
    <cellStyle name="Note 3 2 5 2 2 2" xfId="47393" xr:uid="{00000000-0005-0000-0000-00007E6B0000}"/>
    <cellStyle name="Note 3 2 5 2 3" xfId="33991" xr:uid="{00000000-0005-0000-0000-00007F6B0000}"/>
    <cellStyle name="Note 3 2 5 3" xfId="20589" xr:uid="{00000000-0005-0000-0000-0000806B0000}"/>
    <cellStyle name="Note 3 2 5 3 2" xfId="42846" xr:uid="{00000000-0005-0000-0000-0000816B0000}"/>
    <cellStyle name="Note 3 2 5 4" xfId="16281" xr:uid="{00000000-0005-0000-0000-0000826B0000}"/>
    <cellStyle name="Note 3 2 5 4 2" xfId="38538" xr:uid="{00000000-0005-0000-0000-0000836B0000}"/>
    <cellStyle name="Note 3 2 5 5" xfId="29444" xr:uid="{00000000-0005-0000-0000-0000846B0000}"/>
    <cellStyle name="Note 3 2 6" xfId="8124" xr:uid="{00000000-0005-0000-0000-0000856B0000}"/>
    <cellStyle name="Note 3 2 6 2" xfId="12671" xr:uid="{00000000-0005-0000-0000-0000866B0000}"/>
    <cellStyle name="Note 3 2 6 2 2" xfId="26073" xr:uid="{00000000-0005-0000-0000-0000876B0000}"/>
    <cellStyle name="Note 3 2 6 2 2 2" xfId="48330" xr:uid="{00000000-0005-0000-0000-0000886B0000}"/>
    <cellStyle name="Note 3 2 6 2 3" xfId="34928" xr:uid="{00000000-0005-0000-0000-0000896B0000}"/>
    <cellStyle name="Note 3 2 6 3" xfId="21526" xr:uid="{00000000-0005-0000-0000-00008A6B0000}"/>
    <cellStyle name="Note 3 2 6 3 2" xfId="43783" xr:uid="{00000000-0005-0000-0000-00008B6B0000}"/>
    <cellStyle name="Note 3 2 6 4" xfId="17218" xr:uid="{00000000-0005-0000-0000-00008C6B0000}"/>
    <cellStyle name="Note 3 2 6 4 2" xfId="39475" xr:uid="{00000000-0005-0000-0000-00008D6B0000}"/>
    <cellStyle name="Note 3 2 6 5" xfId="30381" xr:uid="{00000000-0005-0000-0000-00008E6B0000}"/>
    <cellStyle name="Note 3 2 7" xfId="7836" xr:uid="{00000000-0005-0000-0000-00008F6B0000}"/>
    <cellStyle name="Note 3 2 7 2" xfId="12383" xr:uid="{00000000-0005-0000-0000-0000906B0000}"/>
    <cellStyle name="Note 3 2 7 2 2" xfId="25785" xr:uid="{00000000-0005-0000-0000-0000916B0000}"/>
    <cellStyle name="Note 3 2 7 2 2 2" xfId="48042" xr:uid="{00000000-0005-0000-0000-0000926B0000}"/>
    <cellStyle name="Note 3 2 7 2 3" xfId="34640" xr:uid="{00000000-0005-0000-0000-0000936B0000}"/>
    <cellStyle name="Note 3 2 7 3" xfId="21238" xr:uid="{00000000-0005-0000-0000-0000946B0000}"/>
    <cellStyle name="Note 3 2 7 3 2" xfId="43495" xr:uid="{00000000-0005-0000-0000-0000956B0000}"/>
    <cellStyle name="Note 3 2 7 4" xfId="16930" xr:uid="{00000000-0005-0000-0000-0000966B0000}"/>
    <cellStyle name="Note 3 2 7 4 2" xfId="39187" xr:uid="{00000000-0005-0000-0000-0000976B0000}"/>
    <cellStyle name="Note 3 2 7 5" xfId="30093" xr:uid="{00000000-0005-0000-0000-0000986B0000}"/>
    <cellStyle name="Note 3 2 8" xfId="7673" xr:uid="{00000000-0005-0000-0000-0000996B0000}"/>
    <cellStyle name="Note 3 2 8 2" xfId="12220" xr:uid="{00000000-0005-0000-0000-00009A6B0000}"/>
    <cellStyle name="Note 3 2 8 2 2" xfId="25622" xr:uid="{00000000-0005-0000-0000-00009B6B0000}"/>
    <cellStyle name="Note 3 2 8 2 2 2" xfId="47879" xr:uid="{00000000-0005-0000-0000-00009C6B0000}"/>
    <cellStyle name="Note 3 2 8 2 3" xfId="34477" xr:uid="{00000000-0005-0000-0000-00009D6B0000}"/>
    <cellStyle name="Note 3 2 8 3" xfId="21075" xr:uid="{00000000-0005-0000-0000-00009E6B0000}"/>
    <cellStyle name="Note 3 2 8 3 2" xfId="43332" xr:uid="{00000000-0005-0000-0000-00009F6B0000}"/>
    <cellStyle name="Note 3 2 8 4" xfId="16767" xr:uid="{00000000-0005-0000-0000-0000A06B0000}"/>
    <cellStyle name="Note 3 2 8 4 2" xfId="39024" xr:uid="{00000000-0005-0000-0000-0000A16B0000}"/>
    <cellStyle name="Note 3 2 8 5" xfId="29930" xr:uid="{00000000-0005-0000-0000-0000A26B0000}"/>
    <cellStyle name="Note 3 2 9" xfId="5272" xr:uid="{00000000-0005-0000-0000-0000A36B0000}"/>
    <cellStyle name="Note 3 2 9 2" xfId="9819" xr:uid="{00000000-0005-0000-0000-0000A46B0000}"/>
    <cellStyle name="Note 3 2 9 2 2" xfId="23221" xr:uid="{00000000-0005-0000-0000-0000A56B0000}"/>
    <cellStyle name="Note 3 2 9 2 2 2" xfId="45478" xr:uid="{00000000-0005-0000-0000-0000A66B0000}"/>
    <cellStyle name="Note 3 2 9 2 3" xfId="32076" xr:uid="{00000000-0005-0000-0000-0000A76B0000}"/>
    <cellStyle name="Note 3 2 9 3" xfId="18816" xr:uid="{00000000-0005-0000-0000-0000A86B0000}"/>
    <cellStyle name="Note 3 2 9 3 2" xfId="41073" xr:uid="{00000000-0005-0000-0000-0000A96B0000}"/>
    <cellStyle name="Note 3 2 9 4" xfId="14366" xr:uid="{00000000-0005-0000-0000-0000AA6B0000}"/>
    <cellStyle name="Note 3 2 9 4 2" xfId="36623" xr:uid="{00000000-0005-0000-0000-0000AB6B0000}"/>
    <cellStyle name="Note 3 2 9 5" xfId="27671" xr:uid="{00000000-0005-0000-0000-0000AC6B0000}"/>
    <cellStyle name="Note 3 3" xfId="5955" xr:uid="{00000000-0005-0000-0000-0000AD6B0000}"/>
    <cellStyle name="Note 3 3 2" xfId="10502" xr:uid="{00000000-0005-0000-0000-0000AE6B0000}"/>
    <cellStyle name="Note 3 3 2 2" xfId="23904" xr:uid="{00000000-0005-0000-0000-0000AF6B0000}"/>
    <cellStyle name="Note 3 3 2 2 2" xfId="46161" xr:uid="{00000000-0005-0000-0000-0000B06B0000}"/>
    <cellStyle name="Note 3 3 2 3" xfId="32759" xr:uid="{00000000-0005-0000-0000-0000B16B0000}"/>
    <cellStyle name="Note 3 3 3" xfId="19357" xr:uid="{00000000-0005-0000-0000-0000B26B0000}"/>
    <cellStyle name="Note 3 3 3 2" xfId="41614" xr:uid="{00000000-0005-0000-0000-0000B36B0000}"/>
    <cellStyle name="Note 3 3 4" xfId="15049" xr:uid="{00000000-0005-0000-0000-0000B46B0000}"/>
    <cellStyle name="Note 3 3 4 2" xfId="37306" xr:uid="{00000000-0005-0000-0000-0000B56B0000}"/>
    <cellStyle name="Note 3 3 5" xfId="28212" xr:uid="{00000000-0005-0000-0000-0000B66B0000}"/>
    <cellStyle name="Note 3 4" xfId="5577" xr:uid="{00000000-0005-0000-0000-0000B76B0000}"/>
    <cellStyle name="Note 3 4 2" xfId="10124" xr:uid="{00000000-0005-0000-0000-0000B86B0000}"/>
    <cellStyle name="Note 3 4 2 2" xfId="23526" xr:uid="{00000000-0005-0000-0000-0000B96B0000}"/>
    <cellStyle name="Note 3 4 2 2 2" xfId="45783" xr:uid="{00000000-0005-0000-0000-0000BA6B0000}"/>
    <cellStyle name="Note 3 4 2 3" xfId="32381" xr:uid="{00000000-0005-0000-0000-0000BB6B0000}"/>
    <cellStyle name="Note 3 4 3" xfId="19121" xr:uid="{00000000-0005-0000-0000-0000BC6B0000}"/>
    <cellStyle name="Note 3 4 3 2" xfId="41378" xr:uid="{00000000-0005-0000-0000-0000BD6B0000}"/>
    <cellStyle name="Note 3 4 4" xfId="14671" xr:uid="{00000000-0005-0000-0000-0000BE6B0000}"/>
    <cellStyle name="Note 3 4 4 2" xfId="36928" xr:uid="{00000000-0005-0000-0000-0000BF6B0000}"/>
    <cellStyle name="Note 3 4 5" xfId="27976" xr:uid="{00000000-0005-0000-0000-0000C06B0000}"/>
    <cellStyle name="Note 3 5" xfId="6035" xr:uid="{00000000-0005-0000-0000-0000C16B0000}"/>
    <cellStyle name="Note 3 5 2" xfId="10582" xr:uid="{00000000-0005-0000-0000-0000C26B0000}"/>
    <cellStyle name="Note 3 5 2 2" xfId="23984" xr:uid="{00000000-0005-0000-0000-0000C36B0000}"/>
    <cellStyle name="Note 3 5 2 2 2" xfId="46241" xr:uid="{00000000-0005-0000-0000-0000C46B0000}"/>
    <cellStyle name="Note 3 5 2 3" xfId="32839" xr:uid="{00000000-0005-0000-0000-0000C56B0000}"/>
    <cellStyle name="Note 3 5 3" xfId="19437" xr:uid="{00000000-0005-0000-0000-0000C66B0000}"/>
    <cellStyle name="Note 3 5 3 2" xfId="41694" xr:uid="{00000000-0005-0000-0000-0000C76B0000}"/>
    <cellStyle name="Note 3 5 4" xfId="15129" xr:uid="{00000000-0005-0000-0000-0000C86B0000}"/>
    <cellStyle name="Note 3 5 4 2" xfId="37386" xr:uid="{00000000-0005-0000-0000-0000C96B0000}"/>
    <cellStyle name="Note 3 5 5" xfId="28292" xr:uid="{00000000-0005-0000-0000-0000CA6B0000}"/>
    <cellStyle name="Note 3 6" xfId="3758" xr:uid="{00000000-0005-0000-0000-0000CB6B0000}"/>
    <cellStyle name="Note 3 6 2" xfId="8305" xr:uid="{00000000-0005-0000-0000-0000CC6B0000}"/>
    <cellStyle name="Note 3 6 2 2" xfId="21707" xr:uid="{00000000-0005-0000-0000-0000CD6B0000}"/>
    <cellStyle name="Note 3 6 2 2 2" xfId="43964" xr:uid="{00000000-0005-0000-0000-0000CE6B0000}"/>
    <cellStyle name="Note 3 6 2 3" xfId="30562" xr:uid="{00000000-0005-0000-0000-0000CF6B0000}"/>
    <cellStyle name="Note 3 6 3" xfId="17399" xr:uid="{00000000-0005-0000-0000-0000D06B0000}"/>
    <cellStyle name="Note 3 6 3 2" xfId="39656" xr:uid="{00000000-0005-0000-0000-0000D16B0000}"/>
    <cellStyle name="Note 3 6 4" xfId="12852" xr:uid="{00000000-0005-0000-0000-0000D26B0000}"/>
    <cellStyle name="Note 3 6 4 2" xfId="35109" xr:uid="{00000000-0005-0000-0000-0000D36B0000}"/>
    <cellStyle name="Note 3 6 5" xfId="26254" xr:uid="{00000000-0005-0000-0000-0000D46B0000}"/>
    <cellStyle name="Note 3 7" xfId="7529" xr:uid="{00000000-0005-0000-0000-0000D56B0000}"/>
    <cellStyle name="Note 3 7 2" xfId="12076" xr:uid="{00000000-0005-0000-0000-0000D66B0000}"/>
    <cellStyle name="Note 3 7 2 2" xfId="25478" xr:uid="{00000000-0005-0000-0000-0000D76B0000}"/>
    <cellStyle name="Note 3 7 2 2 2" xfId="47735" xr:uid="{00000000-0005-0000-0000-0000D86B0000}"/>
    <cellStyle name="Note 3 7 2 3" xfId="34333" xr:uid="{00000000-0005-0000-0000-0000D96B0000}"/>
    <cellStyle name="Note 3 7 3" xfId="20931" xr:uid="{00000000-0005-0000-0000-0000DA6B0000}"/>
    <cellStyle name="Note 3 7 3 2" xfId="43188" xr:uid="{00000000-0005-0000-0000-0000DB6B0000}"/>
    <cellStyle name="Note 3 7 4" xfId="16623" xr:uid="{00000000-0005-0000-0000-0000DC6B0000}"/>
    <cellStyle name="Note 3 7 4 2" xfId="38880" xr:uid="{00000000-0005-0000-0000-0000DD6B0000}"/>
    <cellStyle name="Note 3 7 5" xfId="29786" xr:uid="{00000000-0005-0000-0000-0000DE6B0000}"/>
    <cellStyle name="Note 3 8" xfId="7628" xr:uid="{00000000-0005-0000-0000-0000DF6B0000}"/>
    <cellStyle name="Note 3 8 2" xfId="12175" xr:uid="{00000000-0005-0000-0000-0000E06B0000}"/>
    <cellStyle name="Note 3 8 2 2" xfId="25577" xr:uid="{00000000-0005-0000-0000-0000E16B0000}"/>
    <cellStyle name="Note 3 8 2 2 2" xfId="47834" xr:uid="{00000000-0005-0000-0000-0000E26B0000}"/>
    <cellStyle name="Note 3 8 2 3" xfId="34432" xr:uid="{00000000-0005-0000-0000-0000E36B0000}"/>
    <cellStyle name="Note 3 8 3" xfId="21030" xr:uid="{00000000-0005-0000-0000-0000E46B0000}"/>
    <cellStyle name="Note 3 8 3 2" xfId="43287" xr:uid="{00000000-0005-0000-0000-0000E56B0000}"/>
    <cellStyle name="Note 3 8 4" xfId="16722" xr:uid="{00000000-0005-0000-0000-0000E66B0000}"/>
    <cellStyle name="Note 3 8 4 2" xfId="38979" xr:uid="{00000000-0005-0000-0000-0000E76B0000}"/>
    <cellStyle name="Note 3 8 5" xfId="29885" xr:uid="{00000000-0005-0000-0000-0000E86B0000}"/>
    <cellStyle name="Note 3 9" xfId="5186" xr:uid="{00000000-0005-0000-0000-0000E96B0000}"/>
    <cellStyle name="Note 3 9 2" xfId="9733" xr:uid="{00000000-0005-0000-0000-0000EA6B0000}"/>
    <cellStyle name="Note 3 9 2 2" xfId="23135" xr:uid="{00000000-0005-0000-0000-0000EB6B0000}"/>
    <cellStyle name="Note 3 9 2 2 2" xfId="45392" xr:uid="{00000000-0005-0000-0000-0000EC6B0000}"/>
    <cellStyle name="Note 3 9 2 3" xfId="31990" xr:uid="{00000000-0005-0000-0000-0000ED6B0000}"/>
    <cellStyle name="Note 3 9 3" xfId="18730" xr:uid="{00000000-0005-0000-0000-0000EE6B0000}"/>
    <cellStyle name="Note 3 9 3 2" xfId="40987" xr:uid="{00000000-0005-0000-0000-0000EF6B0000}"/>
    <cellStyle name="Note 3 9 4" xfId="14280" xr:uid="{00000000-0005-0000-0000-0000F06B0000}"/>
    <cellStyle name="Note 3 9 4 2" xfId="36537" xr:uid="{00000000-0005-0000-0000-0000F16B0000}"/>
    <cellStyle name="Note 3 9 5" xfId="27585" xr:uid="{00000000-0005-0000-0000-0000F26B0000}"/>
    <cellStyle name="Note 30" xfId="3451" xr:uid="{00000000-0005-0000-0000-0000F36B0000}"/>
    <cellStyle name="Note 30 10" xfId="4629" xr:uid="{00000000-0005-0000-0000-0000F46B0000}"/>
    <cellStyle name="Note 30 10 2" xfId="9176" xr:uid="{00000000-0005-0000-0000-0000F56B0000}"/>
    <cellStyle name="Note 30 10 2 2" xfId="22578" xr:uid="{00000000-0005-0000-0000-0000F66B0000}"/>
    <cellStyle name="Note 30 10 2 2 2" xfId="44835" xr:uid="{00000000-0005-0000-0000-0000F76B0000}"/>
    <cellStyle name="Note 30 10 2 3" xfId="31433" xr:uid="{00000000-0005-0000-0000-0000F86B0000}"/>
    <cellStyle name="Note 30 10 3" xfId="18270" xr:uid="{00000000-0005-0000-0000-0000F96B0000}"/>
    <cellStyle name="Note 30 10 3 2" xfId="40527" xr:uid="{00000000-0005-0000-0000-0000FA6B0000}"/>
    <cellStyle name="Note 30 10 4" xfId="13723" xr:uid="{00000000-0005-0000-0000-0000FB6B0000}"/>
    <cellStyle name="Note 30 10 4 2" xfId="35980" xr:uid="{00000000-0005-0000-0000-0000FC6B0000}"/>
    <cellStyle name="Note 30 10 5" xfId="27125" xr:uid="{00000000-0005-0000-0000-0000FD6B0000}"/>
    <cellStyle name="Note 30 11" xfId="4296" xr:uid="{00000000-0005-0000-0000-0000FE6B0000}"/>
    <cellStyle name="Note 30 11 2" xfId="8843" xr:uid="{00000000-0005-0000-0000-0000FF6B0000}"/>
    <cellStyle name="Note 30 11 2 2" xfId="22245" xr:uid="{00000000-0005-0000-0000-0000006C0000}"/>
    <cellStyle name="Note 30 11 2 2 2" xfId="44502" xr:uid="{00000000-0005-0000-0000-0000016C0000}"/>
    <cellStyle name="Note 30 11 2 3" xfId="31100" xr:uid="{00000000-0005-0000-0000-0000026C0000}"/>
    <cellStyle name="Note 30 11 3" xfId="17937" xr:uid="{00000000-0005-0000-0000-0000036C0000}"/>
    <cellStyle name="Note 30 11 3 2" xfId="40194" xr:uid="{00000000-0005-0000-0000-0000046C0000}"/>
    <cellStyle name="Note 30 11 4" xfId="13390" xr:uid="{00000000-0005-0000-0000-0000056C0000}"/>
    <cellStyle name="Note 30 11 4 2" xfId="35647" xr:uid="{00000000-0005-0000-0000-0000066C0000}"/>
    <cellStyle name="Note 30 11 5" xfId="26792" xr:uid="{00000000-0005-0000-0000-0000076C0000}"/>
    <cellStyle name="Note 30 2" xfId="5631" xr:uid="{00000000-0005-0000-0000-0000086C0000}"/>
    <cellStyle name="Note 30 2 10" xfId="4810" xr:uid="{00000000-0005-0000-0000-0000096C0000}"/>
    <cellStyle name="Note 30 2 10 2" xfId="9357" xr:uid="{00000000-0005-0000-0000-00000A6C0000}"/>
    <cellStyle name="Note 30 2 10 2 2" xfId="22759" xr:uid="{00000000-0005-0000-0000-00000B6C0000}"/>
    <cellStyle name="Note 30 2 10 2 2 2" xfId="45016" xr:uid="{00000000-0005-0000-0000-00000C6C0000}"/>
    <cellStyle name="Note 30 2 10 2 3" xfId="31614" xr:uid="{00000000-0005-0000-0000-00000D6C0000}"/>
    <cellStyle name="Note 30 2 10 3" xfId="18404" xr:uid="{00000000-0005-0000-0000-00000E6C0000}"/>
    <cellStyle name="Note 30 2 10 3 2" xfId="40661" xr:uid="{00000000-0005-0000-0000-00000F6C0000}"/>
    <cellStyle name="Note 30 2 10 4" xfId="13904" xr:uid="{00000000-0005-0000-0000-0000106C0000}"/>
    <cellStyle name="Note 30 2 10 4 2" xfId="36161" xr:uid="{00000000-0005-0000-0000-0000116C0000}"/>
    <cellStyle name="Note 30 2 10 5" xfId="27259" xr:uid="{00000000-0005-0000-0000-0000126C0000}"/>
    <cellStyle name="Note 30 2 11" xfId="10178" xr:uid="{00000000-0005-0000-0000-0000136C0000}"/>
    <cellStyle name="Note 30 2 11 2" xfId="23580" xr:uid="{00000000-0005-0000-0000-0000146C0000}"/>
    <cellStyle name="Note 30 2 11 2 2" xfId="45837" xr:uid="{00000000-0005-0000-0000-0000156C0000}"/>
    <cellStyle name="Note 30 2 11 3" xfId="32435" xr:uid="{00000000-0005-0000-0000-0000166C0000}"/>
    <cellStyle name="Note 30 2 12" xfId="14725" xr:uid="{00000000-0005-0000-0000-0000176C0000}"/>
    <cellStyle name="Note 30 2 12 2" xfId="36982" xr:uid="{00000000-0005-0000-0000-0000186C0000}"/>
    <cellStyle name="Note 30 2 2" xfId="6339" xr:uid="{00000000-0005-0000-0000-0000196C0000}"/>
    <cellStyle name="Note 30 2 2 2" xfId="10886" xr:uid="{00000000-0005-0000-0000-00001A6C0000}"/>
    <cellStyle name="Note 30 2 2 2 2" xfId="24288" xr:uid="{00000000-0005-0000-0000-00001B6C0000}"/>
    <cellStyle name="Note 30 2 2 2 2 2" xfId="46545" xr:uid="{00000000-0005-0000-0000-00001C6C0000}"/>
    <cellStyle name="Note 30 2 2 2 3" xfId="33143" xr:uid="{00000000-0005-0000-0000-00001D6C0000}"/>
    <cellStyle name="Note 30 2 2 3" xfId="19741" xr:uid="{00000000-0005-0000-0000-00001E6C0000}"/>
    <cellStyle name="Note 30 2 2 3 2" xfId="41998" xr:uid="{00000000-0005-0000-0000-00001F6C0000}"/>
    <cellStyle name="Note 30 2 2 4" xfId="15433" xr:uid="{00000000-0005-0000-0000-0000206C0000}"/>
    <cellStyle name="Note 30 2 2 4 2" xfId="37690" xr:uid="{00000000-0005-0000-0000-0000216C0000}"/>
    <cellStyle name="Note 30 2 2 5" xfId="28596" xr:uid="{00000000-0005-0000-0000-0000226C0000}"/>
    <cellStyle name="Note 30 2 3" xfId="6809" xr:uid="{00000000-0005-0000-0000-0000236C0000}"/>
    <cellStyle name="Note 30 2 3 2" xfId="11356" xr:uid="{00000000-0005-0000-0000-0000246C0000}"/>
    <cellStyle name="Note 30 2 3 2 2" xfId="24758" xr:uid="{00000000-0005-0000-0000-0000256C0000}"/>
    <cellStyle name="Note 30 2 3 2 2 2" xfId="47015" xr:uid="{00000000-0005-0000-0000-0000266C0000}"/>
    <cellStyle name="Note 30 2 3 2 3" xfId="33613" xr:uid="{00000000-0005-0000-0000-0000276C0000}"/>
    <cellStyle name="Note 30 2 3 3" xfId="20211" xr:uid="{00000000-0005-0000-0000-0000286C0000}"/>
    <cellStyle name="Note 30 2 3 3 2" xfId="42468" xr:uid="{00000000-0005-0000-0000-0000296C0000}"/>
    <cellStyle name="Note 30 2 3 4" xfId="15903" xr:uid="{00000000-0005-0000-0000-00002A6C0000}"/>
    <cellStyle name="Note 30 2 3 4 2" xfId="38160" xr:uid="{00000000-0005-0000-0000-00002B6C0000}"/>
    <cellStyle name="Note 30 2 3 5" xfId="29066" xr:uid="{00000000-0005-0000-0000-00002C6C0000}"/>
    <cellStyle name="Note 30 2 4" xfId="7286" xr:uid="{00000000-0005-0000-0000-00002D6C0000}"/>
    <cellStyle name="Note 30 2 4 2" xfId="11833" xr:uid="{00000000-0005-0000-0000-00002E6C0000}"/>
    <cellStyle name="Note 30 2 4 2 2" xfId="25235" xr:uid="{00000000-0005-0000-0000-00002F6C0000}"/>
    <cellStyle name="Note 30 2 4 2 2 2" xfId="47492" xr:uid="{00000000-0005-0000-0000-0000306C0000}"/>
    <cellStyle name="Note 30 2 4 2 3" xfId="34090" xr:uid="{00000000-0005-0000-0000-0000316C0000}"/>
    <cellStyle name="Note 30 2 4 3" xfId="20688" xr:uid="{00000000-0005-0000-0000-0000326C0000}"/>
    <cellStyle name="Note 30 2 4 3 2" xfId="42945" xr:uid="{00000000-0005-0000-0000-0000336C0000}"/>
    <cellStyle name="Note 30 2 4 4" xfId="16380" xr:uid="{00000000-0005-0000-0000-0000346C0000}"/>
    <cellStyle name="Note 30 2 4 4 2" xfId="38637" xr:uid="{00000000-0005-0000-0000-0000356C0000}"/>
    <cellStyle name="Note 30 2 4 5" xfId="29543" xr:uid="{00000000-0005-0000-0000-0000366C0000}"/>
    <cellStyle name="Note 30 2 5" xfId="6165" xr:uid="{00000000-0005-0000-0000-0000376C0000}"/>
    <cellStyle name="Note 30 2 5 2" xfId="10712" xr:uid="{00000000-0005-0000-0000-0000386C0000}"/>
    <cellStyle name="Note 30 2 5 2 2" xfId="24114" xr:uid="{00000000-0005-0000-0000-0000396C0000}"/>
    <cellStyle name="Note 30 2 5 2 2 2" xfId="46371" xr:uid="{00000000-0005-0000-0000-00003A6C0000}"/>
    <cellStyle name="Note 30 2 5 2 3" xfId="32969" xr:uid="{00000000-0005-0000-0000-00003B6C0000}"/>
    <cellStyle name="Note 30 2 5 3" xfId="19567" xr:uid="{00000000-0005-0000-0000-00003C6C0000}"/>
    <cellStyle name="Note 30 2 5 3 2" xfId="41824" xr:uid="{00000000-0005-0000-0000-00003D6C0000}"/>
    <cellStyle name="Note 30 2 5 4" xfId="15259" xr:uid="{00000000-0005-0000-0000-00003E6C0000}"/>
    <cellStyle name="Note 30 2 5 4 2" xfId="37516" xr:uid="{00000000-0005-0000-0000-00003F6C0000}"/>
    <cellStyle name="Note 30 2 5 5" xfId="28422" xr:uid="{00000000-0005-0000-0000-0000406C0000}"/>
    <cellStyle name="Note 30 2 6" xfId="8125" xr:uid="{00000000-0005-0000-0000-0000416C0000}"/>
    <cellStyle name="Note 30 2 6 2" xfId="12672" xr:uid="{00000000-0005-0000-0000-0000426C0000}"/>
    <cellStyle name="Note 30 2 6 2 2" xfId="26074" xr:uid="{00000000-0005-0000-0000-0000436C0000}"/>
    <cellStyle name="Note 30 2 6 2 2 2" xfId="48331" xr:uid="{00000000-0005-0000-0000-0000446C0000}"/>
    <cellStyle name="Note 30 2 6 2 3" xfId="34929" xr:uid="{00000000-0005-0000-0000-0000456C0000}"/>
    <cellStyle name="Note 30 2 6 3" xfId="21527" xr:uid="{00000000-0005-0000-0000-0000466C0000}"/>
    <cellStyle name="Note 30 2 6 3 2" xfId="43784" xr:uid="{00000000-0005-0000-0000-0000476C0000}"/>
    <cellStyle name="Note 30 2 6 4" xfId="17219" xr:uid="{00000000-0005-0000-0000-0000486C0000}"/>
    <cellStyle name="Note 30 2 6 4 2" xfId="39476" xr:uid="{00000000-0005-0000-0000-0000496C0000}"/>
    <cellStyle name="Note 30 2 6 5" xfId="30382" xr:uid="{00000000-0005-0000-0000-00004A6C0000}"/>
    <cellStyle name="Note 30 2 7" xfId="7837" xr:uid="{00000000-0005-0000-0000-00004B6C0000}"/>
    <cellStyle name="Note 30 2 7 2" xfId="12384" xr:uid="{00000000-0005-0000-0000-00004C6C0000}"/>
    <cellStyle name="Note 30 2 7 2 2" xfId="25786" xr:uid="{00000000-0005-0000-0000-00004D6C0000}"/>
    <cellStyle name="Note 30 2 7 2 2 2" xfId="48043" xr:uid="{00000000-0005-0000-0000-00004E6C0000}"/>
    <cellStyle name="Note 30 2 7 2 3" xfId="34641" xr:uid="{00000000-0005-0000-0000-00004F6C0000}"/>
    <cellStyle name="Note 30 2 7 3" xfId="21239" xr:uid="{00000000-0005-0000-0000-0000506C0000}"/>
    <cellStyle name="Note 30 2 7 3 2" xfId="43496" xr:uid="{00000000-0005-0000-0000-0000516C0000}"/>
    <cellStyle name="Note 30 2 7 4" xfId="16931" xr:uid="{00000000-0005-0000-0000-0000526C0000}"/>
    <cellStyle name="Note 30 2 7 4 2" xfId="39188" xr:uid="{00000000-0005-0000-0000-0000536C0000}"/>
    <cellStyle name="Note 30 2 7 5" xfId="30094" xr:uid="{00000000-0005-0000-0000-0000546C0000}"/>
    <cellStyle name="Note 30 2 8" xfId="7327" xr:uid="{00000000-0005-0000-0000-0000556C0000}"/>
    <cellStyle name="Note 30 2 8 2" xfId="11874" xr:uid="{00000000-0005-0000-0000-0000566C0000}"/>
    <cellStyle name="Note 30 2 8 2 2" xfId="25276" xr:uid="{00000000-0005-0000-0000-0000576C0000}"/>
    <cellStyle name="Note 30 2 8 2 2 2" xfId="47533" xr:uid="{00000000-0005-0000-0000-0000586C0000}"/>
    <cellStyle name="Note 30 2 8 2 3" xfId="34131" xr:uid="{00000000-0005-0000-0000-0000596C0000}"/>
    <cellStyle name="Note 30 2 8 3" xfId="20729" xr:uid="{00000000-0005-0000-0000-00005A6C0000}"/>
    <cellStyle name="Note 30 2 8 3 2" xfId="42986" xr:uid="{00000000-0005-0000-0000-00005B6C0000}"/>
    <cellStyle name="Note 30 2 8 4" xfId="16421" xr:uid="{00000000-0005-0000-0000-00005C6C0000}"/>
    <cellStyle name="Note 30 2 8 4 2" xfId="38678" xr:uid="{00000000-0005-0000-0000-00005D6C0000}"/>
    <cellStyle name="Note 30 2 8 5" xfId="29584" xr:uid="{00000000-0005-0000-0000-00005E6C0000}"/>
    <cellStyle name="Note 30 2 9" xfId="6538" xr:uid="{00000000-0005-0000-0000-00005F6C0000}"/>
    <cellStyle name="Note 30 2 9 2" xfId="11085" xr:uid="{00000000-0005-0000-0000-0000606C0000}"/>
    <cellStyle name="Note 30 2 9 2 2" xfId="24487" xr:uid="{00000000-0005-0000-0000-0000616C0000}"/>
    <cellStyle name="Note 30 2 9 2 2 2" xfId="46744" xr:uid="{00000000-0005-0000-0000-0000626C0000}"/>
    <cellStyle name="Note 30 2 9 2 3" xfId="33342" xr:uid="{00000000-0005-0000-0000-0000636C0000}"/>
    <cellStyle name="Note 30 2 9 3" xfId="19940" xr:uid="{00000000-0005-0000-0000-0000646C0000}"/>
    <cellStyle name="Note 30 2 9 3 2" xfId="42197" xr:uid="{00000000-0005-0000-0000-0000656C0000}"/>
    <cellStyle name="Note 30 2 9 4" xfId="15632" xr:uid="{00000000-0005-0000-0000-0000666C0000}"/>
    <cellStyle name="Note 30 2 9 4 2" xfId="37889" xr:uid="{00000000-0005-0000-0000-0000676C0000}"/>
    <cellStyle name="Note 30 2 9 5" xfId="28795" xr:uid="{00000000-0005-0000-0000-0000686C0000}"/>
    <cellStyle name="Note 30 3" xfId="5956" xr:uid="{00000000-0005-0000-0000-0000696C0000}"/>
    <cellStyle name="Note 30 3 2" xfId="10503" xr:uid="{00000000-0005-0000-0000-00006A6C0000}"/>
    <cellStyle name="Note 30 3 2 2" xfId="23905" xr:uid="{00000000-0005-0000-0000-00006B6C0000}"/>
    <cellStyle name="Note 30 3 2 2 2" xfId="46162" xr:uid="{00000000-0005-0000-0000-00006C6C0000}"/>
    <cellStyle name="Note 30 3 2 3" xfId="32760" xr:uid="{00000000-0005-0000-0000-00006D6C0000}"/>
    <cellStyle name="Note 30 3 3" xfId="19358" xr:uid="{00000000-0005-0000-0000-00006E6C0000}"/>
    <cellStyle name="Note 30 3 3 2" xfId="41615" xr:uid="{00000000-0005-0000-0000-00006F6C0000}"/>
    <cellStyle name="Note 30 3 4" xfId="15050" xr:uid="{00000000-0005-0000-0000-0000706C0000}"/>
    <cellStyle name="Note 30 3 4 2" xfId="37307" xr:uid="{00000000-0005-0000-0000-0000716C0000}"/>
    <cellStyle name="Note 30 3 5" xfId="28213" xr:uid="{00000000-0005-0000-0000-0000726C0000}"/>
    <cellStyle name="Note 30 4" xfId="5578" xr:uid="{00000000-0005-0000-0000-0000736C0000}"/>
    <cellStyle name="Note 30 4 2" xfId="10125" xr:uid="{00000000-0005-0000-0000-0000746C0000}"/>
    <cellStyle name="Note 30 4 2 2" xfId="23527" xr:uid="{00000000-0005-0000-0000-0000756C0000}"/>
    <cellStyle name="Note 30 4 2 2 2" xfId="45784" xr:uid="{00000000-0005-0000-0000-0000766C0000}"/>
    <cellStyle name="Note 30 4 2 3" xfId="32382" xr:uid="{00000000-0005-0000-0000-0000776C0000}"/>
    <cellStyle name="Note 30 4 3" xfId="19122" xr:uid="{00000000-0005-0000-0000-0000786C0000}"/>
    <cellStyle name="Note 30 4 3 2" xfId="41379" xr:uid="{00000000-0005-0000-0000-0000796C0000}"/>
    <cellStyle name="Note 30 4 4" xfId="14672" xr:uid="{00000000-0005-0000-0000-00007A6C0000}"/>
    <cellStyle name="Note 30 4 4 2" xfId="36929" xr:uid="{00000000-0005-0000-0000-00007B6C0000}"/>
    <cellStyle name="Note 30 4 5" xfId="27977" xr:uid="{00000000-0005-0000-0000-00007C6C0000}"/>
    <cellStyle name="Note 30 5" xfId="6036" xr:uid="{00000000-0005-0000-0000-00007D6C0000}"/>
    <cellStyle name="Note 30 5 2" xfId="10583" xr:uid="{00000000-0005-0000-0000-00007E6C0000}"/>
    <cellStyle name="Note 30 5 2 2" xfId="23985" xr:uid="{00000000-0005-0000-0000-00007F6C0000}"/>
    <cellStyle name="Note 30 5 2 2 2" xfId="46242" xr:uid="{00000000-0005-0000-0000-0000806C0000}"/>
    <cellStyle name="Note 30 5 2 3" xfId="32840" xr:uid="{00000000-0005-0000-0000-0000816C0000}"/>
    <cellStyle name="Note 30 5 3" xfId="19438" xr:uid="{00000000-0005-0000-0000-0000826C0000}"/>
    <cellStyle name="Note 30 5 3 2" xfId="41695" xr:uid="{00000000-0005-0000-0000-0000836C0000}"/>
    <cellStyle name="Note 30 5 4" xfId="15130" xr:uid="{00000000-0005-0000-0000-0000846C0000}"/>
    <cellStyle name="Note 30 5 4 2" xfId="37387" xr:uid="{00000000-0005-0000-0000-0000856C0000}"/>
    <cellStyle name="Note 30 5 5" xfId="28293" xr:uid="{00000000-0005-0000-0000-0000866C0000}"/>
    <cellStyle name="Note 30 6" xfId="3757" xr:uid="{00000000-0005-0000-0000-0000876C0000}"/>
    <cellStyle name="Note 30 6 2" xfId="8304" xr:uid="{00000000-0005-0000-0000-0000886C0000}"/>
    <cellStyle name="Note 30 6 2 2" xfId="21706" xr:uid="{00000000-0005-0000-0000-0000896C0000}"/>
    <cellStyle name="Note 30 6 2 2 2" xfId="43963" xr:uid="{00000000-0005-0000-0000-00008A6C0000}"/>
    <cellStyle name="Note 30 6 2 3" xfId="30561" xr:uid="{00000000-0005-0000-0000-00008B6C0000}"/>
    <cellStyle name="Note 30 6 3" xfId="17398" xr:uid="{00000000-0005-0000-0000-00008C6C0000}"/>
    <cellStyle name="Note 30 6 3 2" xfId="39655" xr:uid="{00000000-0005-0000-0000-00008D6C0000}"/>
    <cellStyle name="Note 30 6 4" xfId="12851" xr:uid="{00000000-0005-0000-0000-00008E6C0000}"/>
    <cellStyle name="Note 30 6 4 2" xfId="35108" xr:uid="{00000000-0005-0000-0000-00008F6C0000}"/>
    <cellStyle name="Note 30 6 5" xfId="26253" xr:uid="{00000000-0005-0000-0000-0000906C0000}"/>
    <cellStyle name="Note 30 7" xfId="7530" xr:uid="{00000000-0005-0000-0000-0000916C0000}"/>
    <cellStyle name="Note 30 7 2" xfId="12077" xr:uid="{00000000-0005-0000-0000-0000926C0000}"/>
    <cellStyle name="Note 30 7 2 2" xfId="25479" xr:uid="{00000000-0005-0000-0000-0000936C0000}"/>
    <cellStyle name="Note 30 7 2 2 2" xfId="47736" xr:uid="{00000000-0005-0000-0000-0000946C0000}"/>
    <cellStyle name="Note 30 7 2 3" xfId="34334" xr:uid="{00000000-0005-0000-0000-0000956C0000}"/>
    <cellStyle name="Note 30 7 3" xfId="20932" xr:uid="{00000000-0005-0000-0000-0000966C0000}"/>
    <cellStyle name="Note 30 7 3 2" xfId="43189" xr:uid="{00000000-0005-0000-0000-0000976C0000}"/>
    <cellStyle name="Note 30 7 4" xfId="16624" xr:uid="{00000000-0005-0000-0000-0000986C0000}"/>
    <cellStyle name="Note 30 7 4 2" xfId="38881" xr:uid="{00000000-0005-0000-0000-0000996C0000}"/>
    <cellStyle name="Note 30 7 5" xfId="29787" xr:uid="{00000000-0005-0000-0000-00009A6C0000}"/>
    <cellStyle name="Note 30 8" xfId="5453" xr:uid="{00000000-0005-0000-0000-00009B6C0000}"/>
    <cellStyle name="Note 30 8 2" xfId="10000" xr:uid="{00000000-0005-0000-0000-00009C6C0000}"/>
    <cellStyle name="Note 30 8 2 2" xfId="23402" xr:uid="{00000000-0005-0000-0000-00009D6C0000}"/>
    <cellStyle name="Note 30 8 2 2 2" xfId="45659" xr:uid="{00000000-0005-0000-0000-00009E6C0000}"/>
    <cellStyle name="Note 30 8 2 3" xfId="32257" xr:uid="{00000000-0005-0000-0000-00009F6C0000}"/>
    <cellStyle name="Note 30 8 3" xfId="18997" xr:uid="{00000000-0005-0000-0000-0000A06C0000}"/>
    <cellStyle name="Note 30 8 3 2" xfId="41254" xr:uid="{00000000-0005-0000-0000-0000A16C0000}"/>
    <cellStyle name="Note 30 8 4" xfId="14547" xr:uid="{00000000-0005-0000-0000-0000A26C0000}"/>
    <cellStyle name="Note 30 8 4 2" xfId="36804" xr:uid="{00000000-0005-0000-0000-0000A36C0000}"/>
    <cellStyle name="Note 30 8 5" xfId="27852" xr:uid="{00000000-0005-0000-0000-0000A46C0000}"/>
    <cellStyle name="Note 30 9" xfId="5187" xr:uid="{00000000-0005-0000-0000-0000A56C0000}"/>
    <cellStyle name="Note 30 9 2" xfId="9734" xr:uid="{00000000-0005-0000-0000-0000A66C0000}"/>
    <cellStyle name="Note 30 9 2 2" xfId="23136" xr:uid="{00000000-0005-0000-0000-0000A76C0000}"/>
    <cellStyle name="Note 30 9 2 2 2" xfId="45393" xr:uid="{00000000-0005-0000-0000-0000A86C0000}"/>
    <cellStyle name="Note 30 9 2 3" xfId="31991" xr:uid="{00000000-0005-0000-0000-0000A96C0000}"/>
    <cellStyle name="Note 30 9 3" xfId="18731" xr:uid="{00000000-0005-0000-0000-0000AA6C0000}"/>
    <cellStyle name="Note 30 9 3 2" xfId="40988" xr:uid="{00000000-0005-0000-0000-0000AB6C0000}"/>
    <cellStyle name="Note 30 9 4" xfId="14281" xr:uid="{00000000-0005-0000-0000-0000AC6C0000}"/>
    <cellStyle name="Note 30 9 4 2" xfId="36538" xr:uid="{00000000-0005-0000-0000-0000AD6C0000}"/>
    <cellStyle name="Note 30 9 5" xfId="27586" xr:uid="{00000000-0005-0000-0000-0000AE6C0000}"/>
    <cellStyle name="Note 31" xfId="3452" xr:uid="{00000000-0005-0000-0000-0000AF6C0000}"/>
    <cellStyle name="Note 31 10" xfId="4630" xr:uid="{00000000-0005-0000-0000-0000B06C0000}"/>
    <cellStyle name="Note 31 10 2" xfId="9177" xr:uid="{00000000-0005-0000-0000-0000B16C0000}"/>
    <cellStyle name="Note 31 10 2 2" xfId="22579" xr:uid="{00000000-0005-0000-0000-0000B26C0000}"/>
    <cellStyle name="Note 31 10 2 2 2" xfId="44836" xr:uid="{00000000-0005-0000-0000-0000B36C0000}"/>
    <cellStyle name="Note 31 10 2 3" xfId="31434" xr:uid="{00000000-0005-0000-0000-0000B46C0000}"/>
    <cellStyle name="Note 31 10 3" xfId="18271" xr:uid="{00000000-0005-0000-0000-0000B56C0000}"/>
    <cellStyle name="Note 31 10 3 2" xfId="40528" xr:uid="{00000000-0005-0000-0000-0000B66C0000}"/>
    <cellStyle name="Note 31 10 4" xfId="13724" xr:uid="{00000000-0005-0000-0000-0000B76C0000}"/>
    <cellStyle name="Note 31 10 4 2" xfId="35981" xr:uid="{00000000-0005-0000-0000-0000B86C0000}"/>
    <cellStyle name="Note 31 10 5" xfId="27126" xr:uid="{00000000-0005-0000-0000-0000B96C0000}"/>
    <cellStyle name="Note 31 11" xfId="4297" xr:uid="{00000000-0005-0000-0000-0000BA6C0000}"/>
    <cellStyle name="Note 31 11 2" xfId="8844" xr:uid="{00000000-0005-0000-0000-0000BB6C0000}"/>
    <cellStyle name="Note 31 11 2 2" xfId="22246" xr:uid="{00000000-0005-0000-0000-0000BC6C0000}"/>
    <cellStyle name="Note 31 11 2 2 2" xfId="44503" xr:uid="{00000000-0005-0000-0000-0000BD6C0000}"/>
    <cellStyle name="Note 31 11 2 3" xfId="31101" xr:uid="{00000000-0005-0000-0000-0000BE6C0000}"/>
    <cellStyle name="Note 31 11 3" xfId="17938" xr:uid="{00000000-0005-0000-0000-0000BF6C0000}"/>
    <cellStyle name="Note 31 11 3 2" xfId="40195" xr:uid="{00000000-0005-0000-0000-0000C06C0000}"/>
    <cellStyle name="Note 31 11 4" xfId="13391" xr:uid="{00000000-0005-0000-0000-0000C16C0000}"/>
    <cellStyle name="Note 31 11 4 2" xfId="35648" xr:uid="{00000000-0005-0000-0000-0000C26C0000}"/>
    <cellStyle name="Note 31 11 5" xfId="26793" xr:uid="{00000000-0005-0000-0000-0000C36C0000}"/>
    <cellStyle name="Note 31 2" xfId="5632" xr:uid="{00000000-0005-0000-0000-0000C46C0000}"/>
    <cellStyle name="Note 31 2 10" xfId="4811" xr:uid="{00000000-0005-0000-0000-0000C56C0000}"/>
    <cellStyle name="Note 31 2 10 2" xfId="9358" xr:uid="{00000000-0005-0000-0000-0000C66C0000}"/>
    <cellStyle name="Note 31 2 10 2 2" xfId="22760" xr:uid="{00000000-0005-0000-0000-0000C76C0000}"/>
    <cellStyle name="Note 31 2 10 2 2 2" xfId="45017" xr:uid="{00000000-0005-0000-0000-0000C86C0000}"/>
    <cellStyle name="Note 31 2 10 2 3" xfId="31615" xr:uid="{00000000-0005-0000-0000-0000C96C0000}"/>
    <cellStyle name="Note 31 2 10 3" xfId="18405" xr:uid="{00000000-0005-0000-0000-0000CA6C0000}"/>
    <cellStyle name="Note 31 2 10 3 2" xfId="40662" xr:uid="{00000000-0005-0000-0000-0000CB6C0000}"/>
    <cellStyle name="Note 31 2 10 4" xfId="13905" xr:uid="{00000000-0005-0000-0000-0000CC6C0000}"/>
    <cellStyle name="Note 31 2 10 4 2" xfId="36162" xr:uid="{00000000-0005-0000-0000-0000CD6C0000}"/>
    <cellStyle name="Note 31 2 10 5" xfId="27260" xr:uid="{00000000-0005-0000-0000-0000CE6C0000}"/>
    <cellStyle name="Note 31 2 11" xfId="10179" xr:uid="{00000000-0005-0000-0000-0000CF6C0000}"/>
    <cellStyle name="Note 31 2 11 2" xfId="23581" xr:uid="{00000000-0005-0000-0000-0000D06C0000}"/>
    <cellStyle name="Note 31 2 11 2 2" xfId="45838" xr:uid="{00000000-0005-0000-0000-0000D16C0000}"/>
    <cellStyle name="Note 31 2 11 3" xfId="32436" xr:uid="{00000000-0005-0000-0000-0000D26C0000}"/>
    <cellStyle name="Note 31 2 12" xfId="14726" xr:uid="{00000000-0005-0000-0000-0000D36C0000}"/>
    <cellStyle name="Note 31 2 12 2" xfId="36983" xr:uid="{00000000-0005-0000-0000-0000D46C0000}"/>
    <cellStyle name="Note 31 2 2" xfId="6340" xr:uid="{00000000-0005-0000-0000-0000D56C0000}"/>
    <cellStyle name="Note 31 2 2 2" xfId="10887" xr:uid="{00000000-0005-0000-0000-0000D66C0000}"/>
    <cellStyle name="Note 31 2 2 2 2" xfId="24289" xr:uid="{00000000-0005-0000-0000-0000D76C0000}"/>
    <cellStyle name="Note 31 2 2 2 2 2" xfId="46546" xr:uid="{00000000-0005-0000-0000-0000D86C0000}"/>
    <cellStyle name="Note 31 2 2 2 3" xfId="33144" xr:uid="{00000000-0005-0000-0000-0000D96C0000}"/>
    <cellStyle name="Note 31 2 2 3" xfId="19742" xr:uid="{00000000-0005-0000-0000-0000DA6C0000}"/>
    <cellStyle name="Note 31 2 2 3 2" xfId="41999" xr:uid="{00000000-0005-0000-0000-0000DB6C0000}"/>
    <cellStyle name="Note 31 2 2 4" xfId="15434" xr:uid="{00000000-0005-0000-0000-0000DC6C0000}"/>
    <cellStyle name="Note 31 2 2 4 2" xfId="37691" xr:uid="{00000000-0005-0000-0000-0000DD6C0000}"/>
    <cellStyle name="Note 31 2 2 5" xfId="28597" xr:uid="{00000000-0005-0000-0000-0000DE6C0000}"/>
    <cellStyle name="Note 31 2 3" xfId="6810" xr:uid="{00000000-0005-0000-0000-0000DF6C0000}"/>
    <cellStyle name="Note 31 2 3 2" xfId="11357" xr:uid="{00000000-0005-0000-0000-0000E06C0000}"/>
    <cellStyle name="Note 31 2 3 2 2" xfId="24759" xr:uid="{00000000-0005-0000-0000-0000E16C0000}"/>
    <cellStyle name="Note 31 2 3 2 2 2" xfId="47016" xr:uid="{00000000-0005-0000-0000-0000E26C0000}"/>
    <cellStyle name="Note 31 2 3 2 3" xfId="33614" xr:uid="{00000000-0005-0000-0000-0000E36C0000}"/>
    <cellStyle name="Note 31 2 3 3" xfId="20212" xr:uid="{00000000-0005-0000-0000-0000E46C0000}"/>
    <cellStyle name="Note 31 2 3 3 2" xfId="42469" xr:uid="{00000000-0005-0000-0000-0000E56C0000}"/>
    <cellStyle name="Note 31 2 3 4" xfId="15904" xr:uid="{00000000-0005-0000-0000-0000E66C0000}"/>
    <cellStyle name="Note 31 2 3 4 2" xfId="38161" xr:uid="{00000000-0005-0000-0000-0000E76C0000}"/>
    <cellStyle name="Note 31 2 3 5" xfId="29067" xr:uid="{00000000-0005-0000-0000-0000E86C0000}"/>
    <cellStyle name="Note 31 2 4" xfId="7284" xr:uid="{00000000-0005-0000-0000-0000E96C0000}"/>
    <cellStyle name="Note 31 2 4 2" xfId="11831" xr:uid="{00000000-0005-0000-0000-0000EA6C0000}"/>
    <cellStyle name="Note 31 2 4 2 2" xfId="25233" xr:uid="{00000000-0005-0000-0000-0000EB6C0000}"/>
    <cellStyle name="Note 31 2 4 2 2 2" xfId="47490" xr:uid="{00000000-0005-0000-0000-0000EC6C0000}"/>
    <cellStyle name="Note 31 2 4 2 3" xfId="34088" xr:uid="{00000000-0005-0000-0000-0000ED6C0000}"/>
    <cellStyle name="Note 31 2 4 3" xfId="20686" xr:uid="{00000000-0005-0000-0000-0000EE6C0000}"/>
    <cellStyle name="Note 31 2 4 3 2" xfId="42943" xr:uid="{00000000-0005-0000-0000-0000EF6C0000}"/>
    <cellStyle name="Note 31 2 4 4" xfId="16378" xr:uid="{00000000-0005-0000-0000-0000F06C0000}"/>
    <cellStyle name="Note 31 2 4 4 2" xfId="38635" xr:uid="{00000000-0005-0000-0000-0000F16C0000}"/>
    <cellStyle name="Note 31 2 4 5" xfId="29541" xr:uid="{00000000-0005-0000-0000-0000F26C0000}"/>
    <cellStyle name="Note 31 2 5" xfId="7188" xr:uid="{00000000-0005-0000-0000-0000F36C0000}"/>
    <cellStyle name="Note 31 2 5 2" xfId="11735" xr:uid="{00000000-0005-0000-0000-0000F46C0000}"/>
    <cellStyle name="Note 31 2 5 2 2" xfId="25137" xr:uid="{00000000-0005-0000-0000-0000F56C0000}"/>
    <cellStyle name="Note 31 2 5 2 2 2" xfId="47394" xr:uid="{00000000-0005-0000-0000-0000F66C0000}"/>
    <cellStyle name="Note 31 2 5 2 3" xfId="33992" xr:uid="{00000000-0005-0000-0000-0000F76C0000}"/>
    <cellStyle name="Note 31 2 5 3" xfId="20590" xr:uid="{00000000-0005-0000-0000-0000F86C0000}"/>
    <cellStyle name="Note 31 2 5 3 2" xfId="42847" xr:uid="{00000000-0005-0000-0000-0000F96C0000}"/>
    <cellStyle name="Note 31 2 5 4" xfId="16282" xr:uid="{00000000-0005-0000-0000-0000FA6C0000}"/>
    <cellStyle name="Note 31 2 5 4 2" xfId="38539" xr:uid="{00000000-0005-0000-0000-0000FB6C0000}"/>
    <cellStyle name="Note 31 2 5 5" xfId="29445" xr:uid="{00000000-0005-0000-0000-0000FC6C0000}"/>
    <cellStyle name="Note 31 2 6" xfId="8126" xr:uid="{00000000-0005-0000-0000-0000FD6C0000}"/>
    <cellStyle name="Note 31 2 6 2" xfId="12673" xr:uid="{00000000-0005-0000-0000-0000FE6C0000}"/>
    <cellStyle name="Note 31 2 6 2 2" xfId="26075" xr:uid="{00000000-0005-0000-0000-0000FF6C0000}"/>
    <cellStyle name="Note 31 2 6 2 2 2" xfId="48332" xr:uid="{00000000-0005-0000-0000-0000006D0000}"/>
    <cellStyle name="Note 31 2 6 2 3" xfId="34930" xr:uid="{00000000-0005-0000-0000-0000016D0000}"/>
    <cellStyle name="Note 31 2 6 3" xfId="21528" xr:uid="{00000000-0005-0000-0000-0000026D0000}"/>
    <cellStyle name="Note 31 2 6 3 2" xfId="43785" xr:uid="{00000000-0005-0000-0000-0000036D0000}"/>
    <cellStyle name="Note 31 2 6 4" xfId="17220" xr:uid="{00000000-0005-0000-0000-0000046D0000}"/>
    <cellStyle name="Note 31 2 6 4 2" xfId="39477" xr:uid="{00000000-0005-0000-0000-0000056D0000}"/>
    <cellStyle name="Note 31 2 6 5" xfId="30383" xr:uid="{00000000-0005-0000-0000-0000066D0000}"/>
    <cellStyle name="Note 31 2 7" xfId="7838" xr:uid="{00000000-0005-0000-0000-0000076D0000}"/>
    <cellStyle name="Note 31 2 7 2" xfId="12385" xr:uid="{00000000-0005-0000-0000-0000086D0000}"/>
    <cellStyle name="Note 31 2 7 2 2" xfId="25787" xr:uid="{00000000-0005-0000-0000-0000096D0000}"/>
    <cellStyle name="Note 31 2 7 2 2 2" xfId="48044" xr:uid="{00000000-0005-0000-0000-00000A6D0000}"/>
    <cellStyle name="Note 31 2 7 2 3" xfId="34642" xr:uid="{00000000-0005-0000-0000-00000B6D0000}"/>
    <cellStyle name="Note 31 2 7 3" xfId="21240" xr:uid="{00000000-0005-0000-0000-00000C6D0000}"/>
    <cellStyle name="Note 31 2 7 3 2" xfId="43497" xr:uid="{00000000-0005-0000-0000-00000D6D0000}"/>
    <cellStyle name="Note 31 2 7 4" xfId="16932" xr:uid="{00000000-0005-0000-0000-00000E6D0000}"/>
    <cellStyle name="Note 31 2 7 4 2" xfId="39189" xr:uid="{00000000-0005-0000-0000-00000F6D0000}"/>
    <cellStyle name="Note 31 2 7 5" xfId="30095" xr:uid="{00000000-0005-0000-0000-0000106D0000}"/>
    <cellStyle name="Note 31 2 8" xfId="7674" xr:uid="{00000000-0005-0000-0000-0000116D0000}"/>
    <cellStyle name="Note 31 2 8 2" xfId="12221" xr:uid="{00000000-0005-0000-0000-0000126D0000}"/>
    <cellStyle name="Note 31 2 8 2 2" xfId="25623" xr:uid="{00000000-0005-0000-0000-0000136D0000}"/>
    <cellStyle name="Note 31 2 8 2 2 2" xfId="47880" xr:uid="{00000000-0005-0000-0000-0000146D0000}"/>
    <cellStyle name="Note 31 2 8 2 3" xfId="34478" xr:uid="{00000000-0005-0000-0000-0000156D0000}"/>
    <cellStyle name="Note 31 2 8 3" xfId="21076" xr:uid="{00000000-0005-0000-0000-0000166D0000}"/>
    <cellStyle name="Note 31 2 8 3 2" xfId="43333" xr:uid="{00000000-0005-0000-0000-0000176D0000}"/>
    <cellStyle name="Note 31 2 8 4" xfId="16768" xr:uid="{00000000-0005-0000-0000-0000186D0000}"/>
    <cellStyle name="Note 31 2 8 4 2" xfId="39025" xr:uid="{00000000-0005-0000-0000-0000196D0000}"/>
    <cellStyle name="Note 31 2 8 5" xfId="29931" xr:uid="{00000000-0005-0000-0000-00001A6D0000}"/>
    <cellStyle name="Note 31 2 9" xfId="5273" xr:uid="{00000000-0005-0000-0000-00001B6D0000}"/>
    <cellStyle name="Note 31 2 9 2" xfId="9820" xr:uid="{00000000-0005-0000-0000-00001C6D0000}"/>
    <cellStyle name="Note 31 2 9 2 2" xfId="23222" xr:uid="{00000000-0005-0000-0000-00001D6D0000}"/>
    <cellStyle name="Note 31 2 9 2 2 2" xfId="45479" xr:uid="{00000000-0005-0000-0000-00001E6D0000}"/>
    <cellStyle name="Note 31 2 9 2 3" xfId="32077" xr:uid="{00000000-0005-0000-0000-00001F6D0000}"/>
    <cellStyle name="Note 31 2 9 3" xfId="18817" xr:uid="{00000000-0005-0000-0000-0000206D0000}"/>
    <cellStyle name="Note 31 2 9 3 2" xfId="41074" xr:uid="{00000000-0005-0000-0000-0000216D0000}"/>
    <cellStyle name="Note 31 2 9 4" xfId="14367" xr:uid="{00000000-0005-0000-0000-0000226D0000}"/>
    <cellStyle name="Note 31 2 9 4 2" xfId="36624" xr:uid="{00000000-0005-0000-0000-0000236D0000}"/>
    <cellStyle name="Note 31 2 9 5" xfId="27672" xr:uid="{00000000-0005-0000-0000-0000246D0000}"/>
    <cellStyle name="Note 31 3" xfId="5957" xr:uid="{00000000-0005-0000-0000-0000256D0000}"/>
    <cellStyle name="Note 31 3 2" xfId="10504" xr:uid="{00000000-0005-0000-0000-0000266D0000}"/>
    <cellStyle name="Note 31 3 2 2" xfId="23906" xr:uid="{00000000-0005-0000-0000-0000276D0000}"/>
    <cellStyle name="Note 31 3 2 2 2" xfId="46163" xr:uid="{00000000-0005-0000-0000-0000286D0000}"/>
    <cellStyle name="Note 31 3 2 3" xfId="32761" xr:uid="{00000000-0005-0000-0000-0000296D0000}"/>
    <cellStyle name="Note 31 3 3" xfId="19359" xr:uid="{00000000-0005-0000-0000-00002A6D0000}"/>
    <cellStyle name="Note 31 3 3 2" xfId="41616" xr:uid="{00000000-0005-0000-0000-00002B6D0000}"/>
    <cellStyle name="Note 31 3 4" xfId="15051" xr:uid="{00000000-0005-0000-0000-00002C6D0000}"/>
    <cellStyle name="Note 31 3 4 2" xfId="37308" xr:uid="{00000000-0005-0000-0000-00002D6D0000}"/>
    <cellStyle name="Note 31 3 5" xfId="28214" xr:uid="{00000000-0005-0000-0000-00002E6D0000}"/>
    <cellStyle name="Note 31 4" xfId="5579" xr:uid="{00000000-0005-0000-0000-00002F6D0000}"/>
    <cellStyle name="Note 31 4 2" xfId="10126" xr:uid="{00000000-0005-0000-0000-0000306D0000}"/>
    <cellStyle name="Note 31 4 2 2" xfId="23528" xr:uid="{00000000-0005-0000-0000-0000316D0000}"/>
    <cellStyle name="Note 31 4 2 2 2" xfId="45785" xr:uid="{00000000-0005-0000-0000-0000326D0000}"/>
    <cellStyle name="Note 31 4 2 3" xfId="32383" xr:uid="{00000000-0005-0000-0000-0000336D0000}"/>
    <cellStyle name="Note 31 4 3" xfId="19123" xr:uid="{00000000-0005-0000-0000-0000346D0000}"/>
    <cellStyle name="Note 31 4 3 2" xfId="41380" xr:uid="{00000000-0005-0000-0000-0000356D0000}"/>
    <cellStyle name="Note 31 4 4" xfId="14673" xr:uid="{00000000-0005-0000-0000-0000366D0000}"/>
    <cellStyle name="Note 31 4 4 2" xfId="36930" xr:uid="{00000000-0005-0000-0000-0000376D0000}"/>
    <cellStyle name="Note 31 4 5" xfId="27978" xr:uid="{00000000-0005-0000-0000-0000386D0000}"/>
    <cellStyle name="Note 31 5" xfId="6037" xr:uid="{00000000-0005-0000-0000-0000396D0000}"/>
    <cellStyle name="Note 31 5 2" xfId="10584" xr:uid="{00000000-0005-0000-0000-00003A6D0000}"/>
    <cellStyle name="Note 31 5 2 2" xfId="23986" xr:uid="{00000000-0005-0000-0000-00003B6D0000}"/>
    <cellStyle name="Note 31 5 2 2 2" xfId="46243" xr:uid="{00000000-0005-0000-0000-00003C6D0000}"/>
    <cellStyle name="Note 31 5 2 3" xfId="32841" xr:uid="{00000000-0005-0000-0000-00003D6D0000}"/>
    <cellStyle name="Note 31 5 3" xfId="19439" xr:uid="{00000000-0005-0000-0000-00003E6D0000}"/>
    <cellStyle name="Note 31 5 3 2" xfId="41696" xr:uid="{00000000-0005-0000-0000-00003F6D0000}"/>
    <cellStyle name="Note 31 5 4" xfId="15131" xr:uid="{00000000-0005-0000-0000-0000406D0000}"/>
    <cellStyle name="Note 31 5 4 2" xfId="37388" xr:uid="{00000000-0005-0000-0000-0000416D0000}"/>
    <cellStyle name="Note 31 5 5" xfId="28294" xr:uid="{00000000-0005-0000-0000-0000426D0000}"/>
    <cellStyle name="Note 31 6" xfId="3756" xr:uid="{00000000-0005-0000-0000-0000436D0000}"/>
    <cellStyle name="Note 31 6 2" xfId="8303" xr:uid="{00000000-0005-0000-0000-0000446D0000}"/>
    <cellStyle name="Note 31 6 2 2" xfId="21705" xr:uid="{00000000-0005-0000-0000-0000456D0000}"/>
    <cellStyle name="Note 31 6 2 2 2" xfId="43962" xr:uid="{00000000-0005-0000-0000-0000466D0000}"/>
    <cellStyle name="Note 31 6 2 3" xfId="30560" xr:uid="{00000000-0005-0000-0000-0000476D0000}"/>
    <cellStyle name="Note 31 6 3" xfId="17397" xr:uid="{00000000-0005-0000-0000-0000486D0000}"/>
    <cellStyle name="Note 31 6 3 2" xfId="39654" xr:uid="{00000000-0005-0000-0000-0000496D0000}"/>
    <cellStyle name="Note 31 6 4" xfId="12850" xr:uid="{00000000-0005-0000-0000-00004A6D0000}"/>
    <cellStyle name="Note 31 6 4 2" xfId="35107" xr:uid="{00000000-0005-0000-0000-00004B6D0000}"/>
    <cellStyle name="Note 31 6 5" xfId="26252" xr:uid="{00000000-0005-0000-0000-00004C6D0000}"/>
    <cellStyle name="Note 31 7" xfId="7531" xr:uid="{00000000-0005-0000-0000-00004D6D0000}"/>
    <cellStyle name="Note 31 7 2" xfId="12078" xr:uid="{00000000-0005-0000-0000-00004E6D0000}"/>
    <cellStyle name="Note 31 7 2 2" xfId="25480" xr:uid="{00000000-0005-0000-0000-00004F6D0000}"/>
    <cellStyle name="Note 31 7 2 2 2" xfId="47737" xr:uid="{00000000-0005-0000-0000-0000506D0000}"/>
    <cellStyle name="Note 31 7 2 3" xfId="34335" xr:uid="{00000000-0005-0000-0000-0000516D0000}"/>
    <cellStyle name="Note 31 7 3" xfId="20933" xr:uid="{00000000-0005-0000-0000-0000526D0000}"/>
    <cellStyle name="Note 31 7 3 2" xfId="43190" xr:uid="{00000000-0005-0000-0000-0000536D0000}"/>
    <cellStyle name="Note 31 7 4" xfId="16625" xr:uid="{00000000-0005-0000-0000-0000546D0000}"/>
    <cellStyle name="Note 31 7 4 2" xfId="38882" xr:uid="{00000000-0005-0000-0000-0000556D0000}"/>
    <cellStyle name="Note 31 7 5" xfId="29788" xr:uid="{00000000-0005-0000-0000-0000566D0000}"/>
    <cellStyle name="Note 31 8" xfId="7629" xr:uid="{00000000-0005-0000-0000-0000576D0000}"/>
    <cellStyle name="Note 31 8 2" xfId="12176" xr:uid="{00000000-0005-0000-0000-0000586D0000}"/>
    <cellStyle name="Note 31 8 2 2" xfId="25578" xr:uid="{00000000-0005-0000-0000-0000596D0000}"/>
    <cellStyle name="Note 31 8 2 2 2" xfId="47835" xr:uid="{00000000-0005-0000-0000-00005A6D0000}"/>
    <cellStyle name="Note 31 8 2 3" xfId="34433" xr:uid="{00000000-0005-0000-0000-00005B6D0000}"/>
    <cellStyle name="Note 31 8 3" xfId="21031" xr:uid="{00000000-0005-0000-0000-00005C6D0000}"/>
    <cellStyle name="Note 31 8 3 2" xfId="43288" xr:uid="{00000000-0005-0000-0000-00005D6D0000}"/>
    <cellStyle name="Note 31 8 4" xfId="16723" xr:uid="{00000000-0005-0000-0000-00005E6D0000}"/>
    <cellStyle name="Note 31 8 4 2" xfId="38980" xr:uid="{00000000-0005-0000-0000-00005F6D0000}"/>
    <cellStyle name="Note 31 8 5" xfId="29886" xr:uid="{00000000-0005-0000-0000-0000606D0000}"/>
    <cellStyle name="Note 31 9" xfId="5188" xr:uid="{00000000-0005-0000-0000-0000616D0000}"/>
    <cellStyle name="Note 31 9 2" xfId="9735" xr:uid="{00000000-0005-0000-0000-0000626D0000}"/>
    <cellStyle name="Note 31 9 2 2" xfId="23137" xr:uid="{00000000-0005-0000-0000-0000636D0000}"/>
    <cellStyle name="Note 31 9 2 2 2" xfId="45394" xr:uid="{00000000-0005-0000-0000-0000646D0000}"/>
    <cellStyle name="Note 31 9 2 3" xfId="31992" xr:uid="{00000000-0005-0000-0000-0000656D0000}"/>
    <cellStyle name="Note 31 9 3" xfId="18732" xr:uid="{00000000-0005-0000-0000-0000666D0000}"/>
    <cellStyle name="Note 31 9 3 2" xfId="40989" xr:uid="{00000000-0005-0000-0000-0000676D0000}"/>
    <cellStyle name="Note 31 9 4" xfId="14282" xr:uid="{00000000-0005-0000-0000-0000686D0000}"/>
    <cellStyle name="Note 31 9 4 2" xfId="36539" xr:uid="{00000000-0005-0000-0000-0000696D0000}"/>
    <cellStyle name="Note 31 9 5" xfId="27587" xr:uid="{00000000-0005-0000-0000-00006A6D0000}"/>
    <cellStyle name="Note 32" xfId="3453" xr:uid="{00000000-0005-0000-0000-00006B6D0000}"/>
    <cellStyle name="Note 32 10" xfId="4631" xr:uid="{00000000-0005-0000-0000-00006C6D0000}"/>
    <cellStyle name="Note 32 10 2" xfId="9178" xr:uid="{00000000-0005-0000-0000-00006D6D0000}"/>
    <cellStyle name="Note 32 10 2 2" xfId="22580" xr:uid="{00000000-0005-0000-0000-00006E6D0000}"/>
    <cellStyle name="Note 32 10 2 2 2" xfId="44837" xr:uid="{00000000-0005-0000-0000-00006F6D0000}"/>
    <cellStyle name="Note 32 10 2 3" xfId="31435" xr:uid="{00000000-0005-0000-0000-0000706D0000}"/>
    <cellStyle name="Note 32 10 3" xfId="18272" xr:uid="{00000000-0005-0000-0000-0000716D0000}"/>
    <cellStyle name="Note 32 10 3 2" xfId="40529" xr:uid="{00000000-0005-0000-0000-0000726D0000}"/>
    <cellStyle name="Note 32 10 4" xfId="13725" xr:uid="{00000000-0005-0000-0000-0000736D0000}"/>
    <cellStyle name="Note 32 10 4 2" xfId="35982" xr:uid="{00000000-0005-0000-0000-0000746D0000}"/>
    <cellStyle name="Note 32 10 5" xfId="27127" xr:uid="{00000000-0005-0000-0000-0000756D0000}"/>
    <cellStyle name="Note 32 11" xfId="4298" xr:uid="{00000000-0005-0000-0000-0000766D0000}"/>
    <cellStyle name="Note 32 11 2" xfId="8845" xr:uid="{00000000-0005-0000-0000-0000776D0000}"/>
    <cellStyle name="Note 32 11 2 2" xfId="22247" xr:uid="{00000000-0005-0000-0000-0000786D0000}"/>
    <cellStyle name="Note 32 11 2 2 2" xfId="44504" xr:uid="{00000000-0005-0000-0000-0000796D0000}"/>
    <cellStyle name="Note 32 11 2 3" xfId="31102" xr:uid="{00000000-0005-0000-0000-00007A6D0000}"/>
    <cellStyle name="Note 32 11 3" xfId="17939" xr:uid="{00000000-0005-0000-0000-00007B6D0000}"/>
    <cellStyle name="Note 32 11 3 2" xfId="40196" xr:uid="{00000000-0005-0000-0000-00007C6D0000}"/>
    <cellStyle name="Note 32 11 4" xfId="13392" xr:uid="{00000000-0005-0000-0000-00007D6D0000}"/>
    <cellStyle name="Note 32 11 4 2" xfId="35649" xr:uid="{00000000-0005-0000-0000-00007E6D0000}"/>
    <cellStyle name="Note 32 11 5" xfId="26794" xr:uid="{00000000-0005-0000-0000-00007F6D0000}"/>
    <cellStyle name="Note 32 2" xfId="5633" xr:uid="{00000000-0005-0000-0000-0000806D0000}"/>
    <cellStyle name="Note 32 2 10" xfId="6208" xr:uid="{00000000-0005-0000-0000-0000816D0000}"/>
    <cellStyle name="Note 32 2 10 2" xfId="10755" xr:uid="{00000000-0005-0000-0000-0000826D0000}"/>
    <cellStyle name="Note 32 2 10 2 2" xfId="24157" xr:uid="{00000000-0005-0000-0000-0000836D0000}"/>
    <cellStyle name="Note 32 2 10 2 2 2" xfId="46414" xr:uid="{00000000-0005-0000-0000-0000846D0000}"/>
    <cellStyle name="Note 32 2 10 2 3" xfId="33012" xr:uid="{00000000-0005-0000-0000-0000856D0000}"/>
    <cellStyle name="Note 32 2 10 3" xfId="19610" xr:uid="{00000000-0005-0000-0000-0000866D0000}"/>
    <cellStyle name="Note 32 2 10 3 2" xfId="41867" xr:uid="{00000000-0005-0000-0000-0000876D0000}"/>
    <cellStyle name="Note 32 2 10 4" xfId="15302" xr:uid="{00000000-0005-0000-0000-0000886D0000}"/>
    <cellStyle name="Note 32 2 10 4 2" xfId="37559" xr:uid="{00000000-0005-0000-0000-0000896D0000}"/>
    <cellStyle name="Note 32 2 10 5" xfId="28465" xr:uid="{00000000-0005-0000-0000-00008A6D0000}"/>
    <cellStyle name="Note 32 2 11" xfId="10180" xr:uid="{00000000-0005-0000-0000-00008B6D0000}"/>
    <cellStyle name="Note 32 2 11 2" xfId="23582" xr:uid="{00000000-0005-0000-0000-00008C6D0000}"/>
    <cellStyle name="Note 32 2 11 2 2" xfId="45839" xr:uid="{00000000-0005-0000-0000-00008D6D0000}"/>
    <cellStyle name="Note 32 2 11 3" xfId="32437" xr:uid="{00000000-0005-0000-0000-00008E6D0000}"/>
    <cellStyle name="Note 32 2 12" xfId="14727" xr:uid="{00000000-0005-0000-0000-00008F6D0000}"/>
    <cellStyle name="Note 32 2 12 2" xfId="36984" xr:uid="{00000000-0005-0000-0000-0000906D0000}"/>
    <cellStyle name="Note 32 2 2" xfId="6341" xr:uid="{00000000-0005-0000-0000-0000916D0000}"/>
    <cellStyle name="Note 32 2 2 2" xfId="10888" xr:uid="{00000000-0005-0000-0000-0000926D0000}"/>
    <cellStyle name="Note 32 2 2 2 2" xfId="24290" xr:uid="{00000000-0005-0000-0000-0000936D0000}"/>
    <cellStyle name="Note 32 2 2 2 2 2" xfId="46547" xr:uid="{00000000-0005-0000-0000-0000946D0000}"/>
    <cellStyle name="Note 32 2 2 2 3" xfId="33145" xr:uid="{00000000-0005-0000-0000-0000956D0000}"/>
    <cellStyle name="Note 32 2 2 3" xfId="19743" xr:uid="{00000000-0005-0000-0000-0000966D0000}"/>
    <cellStyle name="Note 32 2 2 3 2" xfId="42000" xr:uid="{00000000-0005-0000-0000-0000976D0000}"/>
    <cellStyle name="Note 32 2 2 4" xfId="15435" xr:uid="{00000000-0005-0000-0000-0000986D0000}"/>
    <cellStyle name="Note 32 2 2 4 2" xfId="37692" xr:uid="{00000000-0005-0000-0000-0000996D0000}"/>
    <cellStyle name="Note 32 2 2 5" xfId="28598" xr:uid="{00000000-0005-0000-0000-00009A6D0000}"/>
    <cellStyle name="Note 32 2 3" xfId="6811" xr:uid="{00000000-0005-0000-0000-00009B6D0000}"/>
    <cellStyle name="Note 32 2 3 2" xfId="11358" xr:uid="{00000000-0005-0000-0000-00009C6D0000}"/>
    <cellStyle name="Note 32 2 3 2 2" xfId="24760" xr:uid="{00000000-0005-0000-0000-00009D6D0000}"/>
    <cellStyle name="Note 32 2 3 2 2 2" xfId="47017" xr:uid="{00000000-0005-0000-0000-00009E6D0000}"/>
    <cellStyle name="Note 32 2 3 2 3" xfId="33615" xr:uid="{00000000-0005-0000-0000-00009F6D0000}"/>
    <cellStyle name="Note 32 2 3 3" xfId="20213" xr:uid="{00000000-0005-0000-0000-0000A06D0000}"/>
    <cellStyle name="Note 32 2 3 3 2" xfId="42470" xr:uid="{00000000-0005-0000-0000-0000A16D0000}"/>
    <cellStyle name="Note 32 2 3 4" xfId="15905" xr:uid="{00000000-0005-0000-0000-0000A26D0000}"/>
    <cellStyle name="Note 32 2 3 4 2" xfId="38162" xr:uid="{00000000-0005-0000-0000-0000A36D0000}"/>
    <cellStyle name="Note 32 2 3 5" xfId="29068" xr:uid="{00000000-0005-0000-0000-0000A46D0000}"/>
    <cellStyle name="Note 32 2 4" xfId="7075" xr:uid="{00000000-0005-0000-0000-0000A56D0000}"/>
    <cellStyle name="Note 32 2 4 2" xfId="11622" xr:uid="{00000000-0005-0000-0000-0000A66D0000}"/>
    <cellStyle name="Note 32 2 4 2 2" xfId="25024" xr:uid="{00000000-0005-0000-0000-0000A76D0000}"/>
    <cellStyle name="Note 32 2 4 2 2 2" xfId="47281" xr:uid="{00000000-0005-0000-0000-0000A86D0000}"/>
    <cellStyle name="Note 32 2 4 2 3" xfId="33879" xr:uid="{00000000-0005-0000-0000-0000A96D0000}"/>
    <cellStyle name="Note 32 2 4 3" xfId="20477" xr:uid="{00000000-0005-0000-0000-0000AA6D0000}"/>
    <cellStyle name="Note 32 2 4 3 2" xfId="42734" xr:uid="{00000000-0005-0000-0000-0000AB6D0000}"/>
    <cellStyle name="Note 32 2 4 4" xfId="16169" xr:uid="{00000000-0005-0000-0000-0000AC6D0000}"/>
    <cellStyle name="Note 32 2 4 4 2" xfId="38426" xr:uid="{00000000-0005-0000-0000-0000AD6D0000}"/>
    <cellStyle name="Note 32 2 4 5" xfId="29332" xr:uid="{00000000-0005-0000-0000-0000AE6D0000}"/>
    <cellStyle name="Note 32 2 5" xfId="6166" xr:uid="{00000000-0005-0000-0000-0000AF6D0000}"/>
    <cellStyle name="Note 32 2 5 2" xfId="10713" xr:uid="{00000000-0005-0000-0000-0000B06D0000}"/>
    <cellStyle name="Note 32 2 5 2 2" xfId="24115" xr:uid="{00000000-0005-0000-0000-0000B16D0000}"/>
    <cellStyle name="Note 32 2 5 2 2 2" xfId="46372" xr:uid="{00000000-0005-0000-0000-0000B26D0000}"/>
    <cellStyle name="Note 32 2 5 2 3" xfId="32970" xr:uid="{00000000-0005-0000-0000-0000B36D0000}"/>
    <cellStyle name="Note 32 2 5 3" xfId="19568" xr:uid="{00000000-0005-0000-0000-0000B46D0000}"/>
    <cellStyle name="Note 32 2 5 3 2" xfId="41825" xr:uid="{00000000-0005-0000-0000-0000B56D0000}"/>
    <cellStyle name="Note 32 2 5 4" xfId="15260" xr:uid="{00000000-0005-0000-0000-0000B66D0000}"/>
    <cellStyle name="Note 32 2 5 4 2" xfId="37517" xr:uid="{00000000-0005-0000-0000-0000B76D0000}"/>
    <cellStyle name="Note 32 2 5 5" xfId="28423" xr:uid="{00000000-0005-0000-0000-0000B86D0000}"/>
    <cellStyle name="Note 32 2 6" xfId="8127" xr:uid="{00000000-0005-0000-0000-0000B96D0000}"/>
    <cellStyle name="Note 32 2 6 2" xfId="12674" xr:uid="{00000000-0005-0000-0000-0000BA6D0000}"/>
    <cellStyle name="Note 32 2 6 2 2" xfId="26076" xr:uid="{00000000-0005-0000-0000-0000BB6D0000}"/>
    <cellStyle name="Note 32 2 6 2 2 2" xfId="48333" xr:uid="{00000000-0005-0000-0000-0000BC6D0000}"/>
    <cellStyle name="Note 32 2 6 2 3" xfId="34931" xr:uid="{00000000-0005-0000-0000-0000BD6D0000}"/>
    <cellStyle name="Note 32 2 6 3" xfId="21529" xr:uid="{00000000-0005-0000-0000-0000BE6D0000}"/>
    <cellStyle name="Note 32 2 6 3 2" xfId="43786" xr:uid="{00000000-0005-0000-0000-0000BF6D0000}"/>
    <cellStyle name="Note 32 2 6 4" xfId="17221" xr:uid="{00000000-0005-0000-0000-0000C06D0000}"/>
    <cellStyle name="Note 32 2 6 4 2" xfId="39478" xr:uid="{00000000-0005-0000-0000-0000C16D0000}"/>
    <cellStyle name="Note 32 2 6 5" xfId="30384" xr:uid="{00000000-0005-0000-0000-0000C26D0000}"/>
    <cellStyle name="Note 32 2 7" xfId="7839" xr:uid="{00000000-0005-0000-0000-0000C36D0000}"/>
    <cellStyle name="Note 32 2 7 2" xfId="12386" xr:uid="{00000000-0005-0000-0000-0000C46D0000}"/>
    <cellStyle name="Note 32 2 7 2 2" xfId="25788" xr:uid="{00000000-0005-0000-0000-0000C56D0000}"/>
    <cellStyle name="Note 32 2 7 2 2 2" xfId="48045" xr:uid="{00000000-0005-0000-0000-0000C66D0000}"/>
    <cellStyle name="Note 32 2 7 2 3" xfId="34643" xr:uid="{00000000-0005-0000-0000-0000C76D0000}"/>
    <cellStyle name="Note 32 2 7 3" xfId="21241" xr:uid="{00000000-0005-0000-0000-0000C86D0000}"/>
    <cellStyle name="Note 32 2 7 3 2" xfId="43498" xr:uid="{00000000-0005-0000-0000-0000C96D0000}"/>
    <cellStyle name="Note 32 2 7 4" xfId="16933" xr:uid="{00000000-0005-0000-0000-0000CA6D0000}"/>
    <cellStyle name="Note 32 2 7 4 2" xfId="39190" xr:uid="{00000000-0005-0000-0000-0000CB6D0000}"/>
    <cellStyle name="Note 32 2 7 5" xfId="30096" xr:uid="{00000000-0005-0000-0000-0000CC6D0000}"/>
    <cellStyle name="Note 32 2 8" xfId="7328" xr:uid="{00000000-0005-0000-0000-0000CD6D0000}"/>
    <cellStyle name="Note 32 2 8 2" xfId="11875" xr:uid="{00000000-0005-0000-0000-0000CE6D0000}"/>
    <cellStyle name="Note 32 2 8 2 2" xfId="25277" xr:uid="{00000000-0005-0000-0000-0000CF6D0000}"/>
    <cellStyle name="Note 32 2 8 2 2 2" xfId="47534" xr:uid="{00000000-0005-0000-0000-0000D06D0000}"/>
    <cellStyle name="Note 32 2 8 2 3" xfId="34132" xr:uid="{00000000-0005-0000-0000-0000D16D0000}"/>
    <cellStyle name="Note 32 2 8 3" xfId="20730" xr:uid="{00000000-0005-0000-0000-0000D26D0000}"/>
    <cellStyle name="Note 32 2 8 3 2" xfId="42987" xr:uid="{00000000-0005-0000-0000-0000D36D0000}"/>
    <cellStyle name="Note 32 2 8 4" xfId="16422" xr:uid="{00000000-0005-0000-0000-0000D46D0000}"/>
    <cellStyle name="Note 32 2 8 4 2" xfId="38679" xr:uid="{00000000-0005-0000-0000-0000D56D0000}"/>
    <cellStyle name="Note 32 2 8 5" xfId="29585" xr:uid="{00000000-0005-0000-0000-0000D66D0000}"/>
    <cellStyle name="Note 32 2 9" xfId="6539" xr:uid="{00000000-0005-0000-0000-0000D76D0000}"/>
    <cellStyle name="Note 32 2 9 2" xfId="11086" xr:uid="{00000000-0005-0000-0000-0000D86D0000}"/>
    <cellStyle name="Note 32 2 9 2 2" xfId="24488" xr:uid="{00000000-0005-0000-0000-0000D96D0000}"/>
    <cellStyle name="Note 32 2 9 2 2 2" xfId="46745" xr:uid="{00000000-0005-0000-0000-0000DA6D0000}"/>
    <cellStyle name="Note 32 2 9 2 3" xfId="33343" xr:uid="{00000000-0005-0000-0000-0000DB6D0000}"/>
    <cellStyle name="Note 32 2 9 3" xfId="19941" xr:uid="{00000000-0005-0000-0000-0000DC6D0000}"/>
    <cellStyle name="Note 32 2 9 3 2" xfId="42198" xr:uid="{00000000-0005-0000-0000-0000DD6D0000}"/>
    <cellStyle name="Note 32 2 9 4" xfId="15633" xr:uid="{00000000-0005-0000-0000-0000DE6D0000}"/>
    <cellStyle name="Note 32 2 9 4 2" xfId="37890" xr:uid="{00000000-0005-0000-0000-0000DF6D0000}"/>
    <cellStyle name="Note 32 2 9 5" xfId="28796" xr:uid="{00000000-0005-0000-0000-0000E06D0000}"/>
    <cellStyle name="Note 32 3" xfId="5958" xr:uid="{00000000-0005-0000-0000-0000E16D0000}"/>
    <cellStyle name="Note 32 3 2" xfId="10505" xr:uid="{00000000-0005-0000-0000-0000E26D0000}"/>
    <cellStyle name="Note 32 3 2 2" xfId="23907" xr:uid="{00000000-0005-0000-0000-0000E36D0000}"/>
    <cellStyle name="Note 32 3 2 2 2" xfId="46164" xr:uid="{00000000-0005-0000-0000-0000E46D0000}"/>
    <cellStyle name="Note 32 3 2 3" xfId="32762" xr:uid="{00000000-0005-0000-0000-0000E56D0000}"/>
    <cellStyle name="Note 32 3 3" xfId="19360" xr:uid="{00000000-0005-0000-0000-0000E66D0000}"/>
    <cellStyle name="Note 32 3 3 2" xfId="41617" xr:uid="{00000000-0005-0000-0000-0000E76D0000}"/>
    <cellStyle name="Note 32 3 4" xfId="15052" xr:uid="{00000000-0005-0000-0000-0000E86D0000}"/>
    <cellStyle name="Note 32 3 4 2" xfId="37309" xr:uid="{00000000-0005-0000-0000-0000E96D0000}"/>
    <cellStyle name="Note 32 3 5" xfId="28215" xr:uid="{00000000-0005-0000-0000-0000EA6D0000}"/>
    <cellStyle name="Note 32 4" xfId="5580" xr:uid="{00000000-0005-0000-0000-0000EB6D0000}"/>
    <cellStyle name="Note 32 4 2" xfId="10127" xr:uid="{00000000-0005-0000-0000-0000EC6D0000}"/>
    <cellStyle name="Note 32 4 2 2" xfId="23529" xr:uid="{00000000-0005-0000-0000-0000ED6D0000}"/>
    <cellStyle name="Note 32 4 2 2 2" xfId="45786" xr:uid="{00000000-0005-0000-0000-0000EE6D0000}"/>
    <cellStyle name="Note 32 4 2 3" xfId="32384" xr:uid="{00000000-0005-0000-0000-0000EF6D0000}"/>
    <cellStyle name="Note 32 4 3" xfId="19124" xr:uid="{00000000-0005-0000-0000-0000F06D0000}"/>
    <cellStyle name="Note 32 4 3 2" xfId="41381" xr:uid="{00000000-0005-0000-0000-0000F16D0000}"/>
    <cellStyle name="Note 32 4 4" xfId="14674" xr:uid="{00000000-0005-0000-0000-0000F26D0000}"/>
    <cellStyle name="Note 32 4 4 2" xfId="36931" xr:uid="{00000000-0005-0000-0000-0000F36D0000}"/>
    <cellStyle name="Note 32 4 5" xfId="27979" xr:uid="{00000000-0005-0000-0000-0000F46D0000}"/>
    <cellStyle name="Note 32 5" xfId="6038" xr:uid="{00000000-0005-0000-0000-0000F56D0000}"/>
    <cellStyle name="Note 32 5 2" xfId="10585" xr:uid="{00000000-0005-0000-0000-0000F66D0000}"/>
    <cellStyle name="Note 32 5 2 2" xfId="23987" xr:uid="{00000000-0005-0000-0000-0000F76D0000}"/>
    <cellStyle name="Note 32 5 2 2 2" xfId="46244" xr:uid="{00000000-0005-0000-0000-0000F86D0000}"/>
    <cellStyle name="Note 32 5 2 3" xfId="32842" xr:uid="{00000000-0005-0000-0000-0000F96D0000}"/>
    <cellStyle name="Note 32 5 3" xfId="19440" xr:uid="{00000000-0005-0000-0000-0000FA6D0000}"/>
    <cellStyle name="Note 32 5 3 2" xfId="41697" xr:uid="{00000000-0005-0000-0000-0000FB6D0000}"/>
    <cellStyle name="Note 32 5 4" xfId="15132" xr:uid="{00000000-0005-0000-0000-0000FC6D0000}"/>
    <cellStyle name="Note 32 5 4 2" xfId="37389" xr:uid="{00000000-0005-0000-0000-0000FD6D0000}"/>
    <cellStyle name="Note 32 5 5" xfId="28295" xr:uid="{00000000-0005-0000-0000-0000FE6D0000}"/>
    <cellStyle name="Note 32 6" xfId="3755" xr:uid="{00000000-0005-0000-0000-0000FF6D0000}"/>
    <cellStyle name="Note 32 6 2" xfId="8302" xr:uid="{00000000-0005-0000-0000-0000006E0000}"/>
    <cellStyle name="Note 32 6 2 2" xfId="21704" xr:uid="{00000000-0005-0000-0000-0000016E0000}"/>
    <cellStyle name="Note 32 6 2 2 2" xfId="43961" xr:uid="{00000000-0005-0000-0000-0000026E0000}"/>
    <cellStyle name="Note 32 6 2 3" xfId="30559" xr:uid="{00000000-0005-0000-0000-0000036E0000}"/>
    <cellStyle name="Note 32 6 3" xfId="17396" xr:uid="{00000000-0005-0000-0000-0000046E0000}"/>
    <cellStyle name="Note 32 6 3 2" xfId="39653" xr:uid="{00000000-0005-0000-0000-0000056E0000}"/>
    <cellStyle name="Note 32 6 4" xfId="12849" xr:uid="{00000000-0005-0000-0000-0000066E0000}"/>
    <cellStyle name="Note 32 6 4 2" xfId="35106" xr:uid="{00000000-0005-0000-0000-0000076E0000}"/>
    <cellStyle name="Note 32 6 5" xfId="26251" xr:uid="{00000000-0005-0000-0000-0000086E0000}"/>
    <cellStyle name="Note 32 7" xfId="7532" xr:uid="{00000000-0005-0000-0000-0000096E0000}"/>
    <cellStyle name="Note 32 7 2" xfId="12079" xr:uid="{00000000-0005-0000-0000-00000A6E0000}"/>
    <cellStyle name="Note 32 7 2 2" xfId="25481" xr:uid="{00000000-0005-0000-0000-00000B6E0000}"/>
    <cellStyle name="Note 32 7 2 2 2" xfId="47738" xr:uid="{00000000-0005-0000-0000-00000C6E0000}"/>
    <cellStyle name="Note 32 7 2 3" xfId="34336" xr:uid="{00000000-0005-0000-0000-00000D6E0000}"/>
    <cellStyle name="Note 32 7 3" xfId="20934" xr:uid="{00000000-0005-0000-0000-00000E6E0000}"/>
    <cellStyle name="Note 32 7 3 2" xfId="43191" xr:uid="{00000000-0005-0000-0000-00000F6E0000}"/>
    <cellStyle name="Note 32 7 4" xfId="16626" xr:uid="{00000000-0005-0000-0000-0000106E0000}"/>
    <cellStyle name="Note 32 7 4 2" xfId="38883" xr:uid="{00000000-0005-0000-0000-0000116E0000}"/>
    <cellStyle name="Note 32 7 5" xfId="29789" xr:uid="{00000000-0005-0000-0000-0000126E0000}"/>
    <cellStyle name="Note 32 8" xfId="5454" xr:uid="{00000000-0005-0000-0000-0000136E0000}"/>
    <cellStyle name="Note 32 8 2" xfId="10001" xr:uid="{00000000-0005-0000-0000-0000146E0000}"/>
    <cellStyle name="Note 32 8 2 2" xfId="23403" xr:uid="{00000000-0005-0000-0000-0000156E0000}"/>
    <cellStyle name="Note 32 8 2 2 2" xfId="45660" xr:uid="{00000000-0005-0000-0000-0000166E0000}"/>
    <cellStyle name="Note 32 8 2 3" xfId="32258" xr:uid="{00000000-0005-0000-0000-0000176E0000}"/>
    <cellStyle name="Note 32 8 3" xfId="18998" xr:uid="{00000000-0005-0000-0000-0000186E0000}"/>
    <cellStyle name="Note 32 8 3 2" xfId="41255" xr:uid="{00000000-0005-0000-0000-0000196E0000}"/>
    <cellStyle name="Note 32 8 4" xfId="14548" xr:uid="{00000000-0005-0000-0000-00001A6E0000}"/>
    <cellStyle name="Note 32 8 4 2" xfId="36805" xr:uid="{00000000-0005-0000-0000-00001B6E0000}"/>
    <cellStyle name="Note 32 8 5" xfId="27853" xr:uid="{00000000-0005-0000-0000-00001C6E0000}"/>
    <cellStyle name="Note 32 9" xfId="5189" xr:uid="{00000000-0005-0000-0000-00001D6E0000}"/>
    <cellStyle name="Note 32 9 2" xfId="9736" xr:uid="{00000000-0005-0000-0000-00001E6E0000}"/>
    <cellStyle name="Note 32 9 2 2" xfId="23138" xr:uid="{00000000-0005-0000-0000-00001F6E0000}"/>
    <cellStyle name="Note 32 9 2 2 2" xfId="45395" xr:uid="{00000000-0005-0000-0000-0000206E0000}"/>
    <cellStyle name="Note 32 9 2 3" xfId="31993" xr:uid="{00000000-0005-0000-0000-0000216E0000}"/>
    <cellStyle name="Note 32 9 3" xfId="18733" xr:uid="{00000000-0005-0000-0000-0000226E0000}"/>
    <cellStyle name="Note 32 9 3 2" xfId="40990" xr:uid="{00000000-0005-0000-0000-0000236E0000}"/>
    <cellStyle name="Note 32 9 4" xfId="14283" xr:uid="{00000000-0005-0000-0000-0000246E0000}"/>
    <cellStyle name="Note 32 9 4 2" xfId="36540" xr:uid="{00000000-0005-0000-0000-0000256E0000}"/>
    <cellStyle name="Note 32 9 5" xfId="27588" xr:uid="{00000000-0005-0000-0000-0000266E0000}"/>
    <cellStyle name="Note 33" xfId="3454" xr:uid="{00000000-0005-0000-0000-0000276E0000}"/>
    <cellStyle name="Note 33 10" xfId="4632" xr:uid="{00000000-0005-0000-0000-0000286E0000}"/>
    <cellStyle name="Note 33 10 2" xfId="9179" xr:uid="{00000000-0005-0000-0000-0000296E0000}"/>
    <cellStyle name="Note 33 10 2 2" xfId="22581" xr:uid="{00000000-0005-0000-0000-00002A6E0000}"/>
    <cellStyle name="Note 33 10 2 2 2" xfId="44838" xr:uid="{00000000-0005-0000-0000-00002B6E0000}"/>
    <cellStyle name="Note 33 10 2 3" xfId="31436" xr:uid="{00000000-0005-0000-0000-00002C6E0000}"/>
    <cellStyle name="Note 33 10 3" xfId="18273" xr:uid="{00000000-0005-0000-0000-00002D6E0000}"/>
    <cellStyle name="Note 33 10 3 2" xfId="40530" xr:uid="{00000000-0005-0000-0000-00002E6E0000}"/>
    <cellStyle name="Note 33 10 4" xfId="13726" xr:uid="{00000000-0005-0000-0000-00002F6E0000}"/>
    <cellStyle name="Note 33 10 4 2" xfId="35983" xr:uid="{00000000-0005-0000-0000-0000306E0000}"/>
    <cellStyle name="Note 33 10 5" xfId="27128" xr:uid="{00000000-0005-0000-0000-0000316E0000}"/>
    <cellStyle name="Note 33 11" xfId="4299" xr:uid="{00000000-0005-0000-0000-0000326E0000}"/>
    <cellStyle name="Note 33 11 2" xfId="8846" xr:uid="{00000000-0005-0000-0000-0000336E0000}"/>
    <cellStyle name="Note 33 11 2 2" xfId="22248" xr:uid="{00000000-0005-0000-0000-0000346E0000}"/>
    <cellStyle name="Note 33 11 2 2 2" xfId="44505" xr:uid="{00000000-0005-0000-0000-0000356E0000}"/>
    <cellStyle name="Note 33 11 2 3" xfId="31103" xr:uid="{00000000-0005-0000-0000-0000366E0000}"/>
    <cellStyle name="Note 33 11 3" xfId="17940" xr:uid="{00000000-0005-0000-0000-0000376E0000}"/>
    <cellStyle name="Note 33 11 3 2" xfId="40197" xr:uid="{00000000-0005-0000-0000-0000386E0000}"/>
    <cellStyle name="Note 33 11 4" xfId="13393" xr:uid="{00000000-0005-0000-0000-0000396E0000}"/>
    <cellStyle name="Note 33 11 4 2" xfId="35650" xr:uid="{00000000-0005-0000-0000-00003A6E0000}"/>
    <cellStyle name="Note 33 11 5" xfId="26795" xr:uid="{00000000-0005-0000-0000-00003B6E0000}"/>
    <cellStyle name="Note 33 2" xfId="5634" xr:uid="{00000000-0005-0000-0000-00003C6E0000}"/>
    <cellStyle name="Note 33 2 10" xfId="4862" xr:uid="{00000000-0005-0000-0000-00003D6E0000}"/>
    <cellStyle name="Note 33 2 10 2" xfId="9409" xr:uid="{00000000-0005-0000-0000-00003E6E0000}"/>
    <cellStyle name="Note 33 2 10 2 2" xfId="22811" xr:uid="{00000000-0005-0000-0000-00003F6E0000}"/>
    <cellStyle name="Note 33 2 10 2 2 2" xfId="45068" xr:uid="{00000000-0005-0000-0000-0000406E0000}"/>
    <cellStyle name="Note 33 2 10 2 3" xfId="31666" xr:uid="{00000000-0005-0000-0000-0000416E0000}"/>
    <cellStyle name="Note 33 2 10 3" xfId="18456" xr:uid="{00000000-0005-0000-0000-0000426E0000}"/>
    <cellStyle name="Note 33 2 10 3 2" xfId="40713" xr:uid="{00000000-0005-0000-0000-0000436E0000}"/>
    <cellStyle name="Note 33 2 10 4" xfId="13956" xr:uid="{00000000-0005-0000-0000-0000446E0000}"/>
    <cellStyle name="Note 33 2 10 4 2" xfId="36213" xr:uid="{00000000-0005-0000-0000-0000456E0000}"/>
    <cellStyle name="Note 33 2 10 5" xfId="27311" xr:uid="{00000000-0005-0000-0000-0000466E0000}"/>
    <cellStyle name="Note 33 2 11" xfId="10181" xr:uid="{00000000-0005-0000-0000-0000476E0000}"/>
    <cellStyle name="Note 33 2 11 2" xfId="23583" xr:uid="{00000000-0005-0000-0000-0000486E0000}"/>
    <cellStyle name="Note 33 2 11 2 2" xfId="45840" xr:uid="{00000000-0005-0000-0000-0000496E0000}"/>
    <cellStyle name="Note 33 2 11 3" xfId="32438" xr:uid="{00000000-0005-0000-0000-00004A6E0000}"/>
    <cellStyle name="Note 33 2 12" xfId="14728" xr:uid="{00000000-0005-0000-0000-00004B6E0000}"/>
    <cellStyle name="Note 33 2 12 2" xfId="36985" xr:uid="{00000000-0005-0000-0000-00004C6E0000}"/>
    <cellStyle name="Note 33 2 2" xfId="6342" xr:uid="{00000000-0005-0000-0000-00004D6E0000}"/>
    <cellStyle name="Note 33 2 2 2" xfId="10889" xr:uid="{00000000-0005-0000-0000-00004E6E0000}"/>
    <cellStyle name="Note 33 2 2 2 2" xfId="24291" xr:uid="{00000000-0005-0000-0000-00004F6E0000}"/>
    <cellStyle name="Note 33 2 2 2 2 2" xfId="46548" xr:uid="{00000000-0005-0000-0000-0000506E0000}"/>
    <cellStyle name="Note 33 2 2 2 3" xfId="33146" xr:uid="{00000000-0005-0000-0000-0000516E0000}"/>
    <cellStyle name="Note 33 2 2 3" xfId="19744" xr:uid="{00000000-0005-0000-0000-0000526E0000}"/>
    <cellStyle name="Note 33 2 2 3 2" xfId="42001" xr:uid="{00000000-0005-0000-0000-0000536E0000}"/>
    <cellStyle name="Note 33 2 2 4" xfId="15436" xr:uid="{00000000-0005-0000-0000-0000546E0000}"/>
    <cellStyle name="Note 33 2 2 4 2" xfId="37693" xr:uid="{00000000-0005-0000-0000-0000556E0000}"/>
    <cellStyle name="Note 33 2 2 5" xfId="28599" xr:uid="{00000000-0005-0000-0000-0000566E0000}"/>
    <cellStyle name="Note 33 2 3" xfId="6812" xr:uid="{00000000-0005-0000-0000-0000576E0000}"/>
    <cellStyle name="Note 33 2 3 2" xfId="11359" xr:uid="{00000000-0005-0000-0000-0000586E0000}"/>
    <cellStyle name="Note 33 2 3 2 2" xfId="24761" xr:uid="{00000000-0005-0000-0000-0000596E0000}"/>
    <cellStyle name="Note 33 2 3 2 2 2" xfId="47018" xr:uid="{00000000-0005-0000-0000-00005A6E0000}"/>
    <cellStyle name="Note 33 2 3 2 3" xfId="33616" xr:uid="{00000000-0005-0000-0000-00005B6E0000}"/>
    <cellStyle name="Note 33 2 3 3" xfId="20214" xr:uid="{00000000-0005-0000-0000-00005C6E0000}"/>
    <cellStyle name="Note 33 2 3 3 2" xfId="42471" xr:uid="{00000000-0005-0000-0000-00005D6E0000}"/>
    <cellStyle name="Note 33 2 3 4" xfId="15906" xr:uid="{00000000-0005-0000-0000-00005E6E0000}"/>
    <cellStyle name="Note 33 2 3 4 2" xfId="38163" xr:uid="{00000000-0005-0000-0000-00005F6E0000}"/>
    <cellStyle name="Note 33 2 3 5" xfId="29069" xr:uid="{00000000-0005-0000-0000-0000606E0000}"/>
    <cellStyle name="Note 33 2 4" xfId="7287" xr:uid="{00000000-0005-0000-0000-0000616E0000}"/>
    <cellStyle name="Note 33 2 4 2" xfId="11834" xr:uid="{00000000-0005-0000-0000-0000626E0000}"/>
    <cellStyle name="Note 33 2 4 2 2" xfId="25236" xr:uid="{00000000-0005-0000-0000-0000636E0000}"/>
    <cellStyle name="Note 33 2 4 2 2 2" xfId="47493" xr:uid="{00000000-0005-0000-0000-0000646E0000}"/>
    <cellStyle name="Note 33 2 4 2 3" xfId="34091" xr:uid="{00000000-0005-0000-0000-0000656E0000}"/>
    <cellStyle name="Note 33 2 4 3" xfId="20689" xr:uid="{00000000-0005-0000-0000-0000666E0000}"/>
    <cellStyle name="Note 33 2 4 3 2" xfId="42946" xr:uid="{00000000-0005-0000-0000-0000676E0000}"/>
    <cellStyle name="Note 33 2 4 4" xfId="16381" xr:uid="{00000000-0005-0000-0000-0000686E0000}"/>
    <cellStyle name="Note 33 2 4 4 2" xfId="38638" xr:uid="{00000000-0005-0000-0000-0000696E0000}"/>
    <cellStyle name="Note 33 2 4 5" xfId="29544" xr:uid="{00000000-0005-0000-0000-00006A6E0000}"/>
    <cellStyle name="Note 33 2 5" xfId="6167" xr:uid="{00000000-0005-0000-0000-00006B6E0000}"/>
    <cellStyle name="Note 33 2 5 2" xfId="10714" xr:uid="{00000000-0005-0000-0000-00006C6E0000}"/>
    <cellStyle name="Note 33 2 5 2 2" xfId="24116" xr:uid="{00000000-0005-0000-0000-00006D6E0000}"/>
    <cellStyle name="Note 33 2 5 2 2 2" xfId="46373" xr:uid="{00000000-0005-0000-0000-00006E6E0000}"/>
    <cellStyle name="Note 33 2 5 2 3" xfId="32971" xr:uid="{00000000-0005-0000-0000-00006F6E0000}"/>
    <cellStyle name="Note 33 2 5 3" xfId="19569" xr:uid="{00000000-0005-0000-0000-0000706E0000}"/>
    <cellStyle name="Note 33 2 5 3 2" xfId="41826" xr:uid="{00000000-0005-0000-0000-0000716E0000}"/>
    <cellStyle name="Note 33 2 5 4" xfId="15261" xr:uid="{00000000-0005-0000-0000-0000726E0000}"/>
    <cellStyle name="Note 33 2 5 4 2" xfId="37518" xr:uid="{00000000-0005-0000-0000-0000736E0000}"/>
    <cellStyle name="Note 33 2 5 5" xfId="28424" xr:uid="{00000000-0005-0000-0000-0000746E0000}"/>
    <cellStyle name="Note 33 2 6" xfId="8128" xr:uid="{00000000-0005-0000-0000-0000756E0000}"/>
    <cellStyle name="Note 33 2 6 2" xfId="12675" xr:uid="{00000000-0005-0000-0000-0000766E0000}"/>
    <cellStyle name="Note 33 2 6 2 2" xfId="26077" xr:uid="{00000000-0005-0000-0000-0000776E0000}"/>
    <cellStyle name="Note 33 2 6 2 2 2" xfId="48334" xr:uid="{00000000-0005-0000-0000-0000786E0000}"/>
    <cellStyle name="Note 33 2 6 2 3" xfId="34932" xr:uid="{00000000-0005-0000-0000-0000796E0000}"/>
    <cellStyle name="Note 33 2 6 3" xfId="21530" xr:uid="{00000000-0005-0000-0000-00007A6E0000}"/>
    <cellStyle name="Note 33 2 6 3 2" xfId="43787" xr:uid="{00000000-0005-0000-0000-00007B6E0000}"/>
    <cellStyle name="Note 33 2 6 4" xfId="17222" xr:uid="{00000000-0005-0000-0000-00007C6E0000}"/>
    <cellStyle name="Note 33 2 6 4 2" xfId="39479" xr:uid="{00000000-0005-0000-0000-00007D6E0000}"/>
    <cellStyle name="Note 33 2 6 5" xfId="30385" xr:uid="{00000000-0005-0000-0000-00007E6E0000}"/>
    <cellStyle name="Note 33 2 7" xfId="7840" xr:uid="{00000000-0005-0000-0000-00007F6E0000}"/>
    <cellStyle name="Note 33 2 7 2" xfId="12387" xr:uid="{00000000-0005-0000-0000-0000806E0000}"/>
    <cellStyle name="Note 33 2 7 2 2" xfId="25789" xr:uid="{00000000-0005-0000-0000-0000816E0000}"/>
    <cellStyle name="Note 33 2 7 2 2 2" xfId="48046" xr:uid="{00000000-0005-0000-0000-0000826E0000}"/>
    <cellStyle name="Note 33 2 7 2 3" xfId="34644" xr:uid="{00000000-0005-0000-0000-0000836E0000}"/>
    <cellStyle name="Note 33 2 7 3" xfId="21242" xr:uid="{00000000-0005-0000-0000-0000846E0000}"/>
    <cellStyle name="Note 33 2 7 3 2" xfId="43499" xr:uid="{00000000-0005-0000-0000-0000856E0000}"/>
    <cellStyle name="Note 33 2 7 4" xfId="16934" xr:uid="{00000000-0005-0000-0000-0000866E0000}"/>
    <cellStyle name="Note 33 2 7 4 2" xfId="39191" xr:uid="{00000000-0005-0000-0000-0000876E0000}"/>
    <cellStyle name="Note 33 2 7 5" xfId="30097" xr:uid="{00000000-0005-0000-0000-0000886E0000}"/>
    <cellStyle name="Note 33 2 8" xfId="7675" xr:uid="{00000000-0005-0000-0000-0000896E0000}"/>
    <cellStyle name="Note 33 2 8 2" xfId="12222" xr:uid="{00000000-0005-0000-0000-00008A6E0000}"/>
    <cellStyle name="Note 33 2 8 2 2" xfId="25624" xr:uid="{00000000-0005-0000-0000-00008B6E0000}"/>
    <cellStyle name="Note 33 2 8 2 2 2" xfId="47881" xr:uid="{00000000-0005-0000-0000-00008C6E0000}"/>
    <cellStyle name="Note 33 2 8 2 3" xfId="34479" xr:uid="{00000000-0005-0000-0000-00008D6E0000}"/>
    <cellStyle name="Note 33 2 8 3" xfId="21077" xr:uid="{00000000-0005-0000-0000-00008E6E0000}"/>
    <cellStyle name="Note 33 2 8 3 2" xfId="43334" xr:uid="{00000000-0005-0000-0000-00008F6E0000}"/>
    <cellStyle name="Note 33 2 8 4" xfId="16769" xr:uid="{00000000-0005-0000-0000-0000906E0000}"/>
    <cellStyle name="Note 33 2 8 4 2" xfId="39026" xr:uid="{00000000-0005-0000-0000-0000916E0000}"/>
    <cellStyle name="Note 33 2 8 5" xfId="29932" xr:uid="{00000000-0005-0000-0000-0000926E0000}"/>
    <cellStyle name="Note 33 2 9" xfId="5261" xr:uid="{00000000-0005-0000-0000-0000936E0000}"/>
    <cellStyle name="Note 33 2 9 2" xfId="9808" xr:uid="{00000000-0005-0000-0000-0000946E0000}"/>
    <cellStyle name="Note 33 2 9 2 2" xfId="23210" xr:uid="{00000000-0005-0000-0000-0000956E0000}"/>
    <cellStyle name="Note 33 2 9 2 2 2" xfId="45467" xr:uid="{00000000-0005-0000-0000-0000966E0000}"/>
    <cellStyle name="Note 33 2 9 2 3" xfId="32065" xr:uid="{00000000-0005-0000-0000-0000976E0000}"/>
    <cellStyle name="Note 33 2 9 3" xfId="18805" xr:uid="{00000000-0005-0000-0000-0000986E0000}"/>
    <cellStyle name="Note 33 2 9 3 2" xfId="41062" xr:uid="{00000000-0005-0000-0000-0000996E0000}"/>
    <cellStyle name="Note 33 2 9 4" xfId="14355" xr:uid="{00000000-0005-0000-0000-00009A6E0000}"/>
    <cellStyle name="Note 33 2 9 4 2" xfId="36612" xr:uid="{00000000-0005-0000-0000-00009B6E0000}"/>
    <cellStyle name="Note 33 2 9 5" xfId="27660" xr:uid="{00000000-0005-0000-0000-00009C6E0000}"/>
    <cellStyle name="Note 33 3" xfId="5959" xr:uid="{00000000-0005-0000-0000-00009D6E0000}"/>
    <cellStyle name="Note 33 3 2" xfId="10506" xr:uid="{00000000-0005-0000-0000-00009E6E0000}"/>
    <cellStyle name="Note 33 3 2 2" xfId="23908" xr:uid="{00000000-0005-0000-0000-00009F6E0000}"/>
    <cellStyle name="Note 33 3 2 2 2" xfId="46165" xr:uid="{00000000-0005-0000-0000-0000A06E0000}"/>
    <cellStyle name="Note 33 3 2 3" xfId="32763" xr:uid="{00000000-0005-0000-0000-0000A16E0000}"/>
    <cellStyle name="Note 33 3 3" xfId="19361" xr:uid="{00000000-0005-0000-0000-0000A26E0000}"/>
    <cellStyle name="Note 33 3 3 2" xfId="41618" xr:uid="{00000000-0005-0000-0000-0000A36E0000}"/>
    <cellStyle name="Note 33 3 4" xfId="15053" xr:uid="{00000000-0005-0000-0000-0000A46E0000}"/>
    <cellStyle name="Note 33 3 4 2" xfId="37310" xr:uid="{00000000-0005-0000-0000-0000A56E0000}"/>
    <cellStyle name="Note 33 3 5" xfId="28216" xr:uid="{00000000-0005-0000-0000-0000A66E0000}"/>
    <cellStyle name="Note 33 4" xfId="5581" xr:uid="{00000000-0005-0000-0000-0000A76E0000}"/>
    <cellStyle name="Note 33 4 2" xfId="10128" xr:uid="{00000000-0005-0000-0000-0000A86E0000}"/>
    <cellStyle name="Note 33 4 2 2" xfId="23530" xr:uid="{00000000-0005-0000-0000-0000A96E0000}"/>
    <cellStyle name="Note 33 4 2 2 2" xfId="45787" xr:uid="{00000000-0005-0000-0000-0000AA6E0000}"/>
    <cellStyle name="Note 33 4 2 3" xfId="32385" xr:uid="{00000000-0005-0000-0000-0000AB6E0000}"/>
    <cellStyle name="Note 33 4 3" xfId="19125" xr:uid="{00000000-0005-0000-0000-0000AC6E0000}"/>
    <cellStyle name="Note 33 4 3 2" xfId="41382" xr:uid="{00000000-0005-0000-0000-0000AD6E0000}"/>
    <cellStyle name="Note 33 4 4" xfId="14675" xr:uid="{00000000-0005-0000-0000-0000AE6E0000}"/>
    <cellStyle name="Note 33 4 4 2" xfId="36932" xr:uid="{00000000-0005-0000-0000-0000AF6E0000}"/>
    <cellStyle name="Note 33 4 5" xfId="27980" xr:uid="{00000000-0005-0000-0000-0000B06E0000}"/>
    <cellStyle name="Note 33 5" xfId="6039" xr:uid="{00000000-0005-0000-0000-0000B16E0000}"/>
    <cellStyle name="Note 33 5 2" xfId="10586" xr:uid="{00000000-0005-0000-0000-0000B26E0000}"/>
    <cellStyle name="Note 33 5 2 2" xfId="23988" xr:uid="{00000000-0005-0000-0000-0000B36E0000}"/>
    <cellStyle name="Note 33 5 2 2 2" xfId="46245" xr:uid="{00000000-0005-0000-0000-0000B46E0000}"/>
    <cellStyle name="Note 33 5 2 3" xfId="32843" xr:uid="{00000000-0005-0000-0000-0000B56E0000}"/>
    <cellStyle name="Note 33 5 3" xfId="19441" xr:uid="{00000000-0005-0000-0000-0000B66E0000}"/>
    <cellStyle name="Note 33 5 3 2" xfId="41698" xr:uid="{00000000-0005-0000-0000-0000B76E0000}"/>
    <cellStyle name="Note 33 5 4" xfId="15133" xr:uid="{00000000-0005-0000-0000-0000B86E0000}"/>
    <cellStyle name="Note 33 5 4 2" xfId="37390" xr:uid="{00000000-0005-0000-0000-0000B96E0000}"/>
    <cellStyle name="Note 33 5 5" xfId="28296" xr:uid="{00000000-0005-0000-0000-0000BA6E0000}"/>
    <cellStyle name="Note 33 6" xfId="3754" xr:uid="{00000000-0005-0000-0000-0000BB6E0000}"/>
    <cellStyle name="Note 33 6 2" xfId="8301" xr:uid="{00000000-0005-0000-0000-0000BC6E0000}"/>
    <cellStyle name="Note 33 6 2 2" xfId="21703" xr:uid="{00000000-0005-0000-0000-0000BD6E0000}"/>
    <cellStyle name="Note 33 6 2 2 2" xfId="43960" xr:uid="{00000000-0005-0000-0000-0000BE6E0000}"/>
    <cellStyle name="Note 33 6 2 3" xfId="30558" xr:uid="{00000000-0005-0000-0000-0000BF6E0000}"/>
    <cellStyle name="Note 33 6 3" xfId="17395" xr:uid="{00000000-0005-0000-0000-0000C06E0000}"/>
    <cellStyle name="Note 33 6 3 2" xfId="39652" xr:uid="{00000000-0005-0000-0000-0000C16E0000}"/>
    <cellStyle name="Note 33 6 4" xfId="12848" xr:uid="{00000000-0005-0000-0000-0000C26E0000}"/>
    <cellStyle name="Note 33 6 4 2" xfId="35105" xr:uid="{00000000-0005-0000-0000-0000C36E0000}"/>
    <cellStyle name="Note 33 6 5" xfId="26250" xr:uid="{00000000-0005-0000-0000-0000C46E0000}"/>
    <cellStyle name="Note 33 7" xfId="7533" xr:uid="{00000000-0005-0000-0000-0000C56E0000}"/>
    <cellStyle name="Note 33 7 2" xfId="12080" xr:uid="{00000000-0005-0000-0000-0000C66E0000}"/>
    <cellStyle name="Note 33 7 2 2" xfId="25482" xr:uid="{00000000-0005-0000-0000-0000C76E0000}"/>
    <cellStyle name="Note 33 7 2 2 2" xfId="47739" xr:uid="{00000000-0005-0000-0000-0000C86E0000}"/>
    <cellStyle name="Note 33 7 2 3" xfId="34337" xr:uid="{00000000-0005-0000-0000-0000C96E0000}"/>
    <cellStyle name="Note 33 7 3" xfId="20935" xr:uid="{00000000-0005-0000-0000-0000CA6E0000}"/>
    <cellStyle name="Note 33 7 3 2" xfId="43192" xr:uid="{00000000-0005-0000-0000-0000CB6E0000}"/>
    <cellStyle name="Note 33 7 4" xfId="16627" xr:uid="{00000000-0005-0000-0000-0000CC6E0000}"/>
    <cellStyle name="Note 33 7 4 2" xfId="38884" xr:uid="{00000000-0005-0000-0000-0000CD6E0000}"/>
    <cellStyle name="Note 33 7 5" xfId="29790" xr:uid="{00000000-0005-0000-0000-0000CE6E0000}"/>
    <cellStyle name="Note 33 8" xfId="5455" xr:uid="{00000000-0005-0000-0000-0000CF6E0000}"/>
    <cellStyle name="Note 33 8 2" xfId="10002" xr:uid="{00000000-0005-0000-0000-0000D06E0000}"/>
    <cellStyle name="Note 33 8 2 2" xfId="23404" xr:uid="{00000000-0005-0000-0000-0000D16E0000}"/>
    <cellStyle name="Note 33 8 2 2 2" xfId="45661" xr:uid="{00000000-0005-0000-0000-0000D26E0000}"/>
    <cellStyle name="Note 33 8 2 3" xfId="32259" xr:uid="{00000000-0005-0000-0000-0000D36E0000}"/>
    <cellStyle name="Note 33 8 3" xfId="18999" xr:uid="{00000000-0005-0000-0000-0000D46E0000}"/>
    <cellStyle name="Note 33 8 3 2" xfId="41256" xr:uid="{00000000-0005-0000-0000-0000D56E0000}"/>
    <cellStyle name="Note 33 8 4" xfId="14549" xr:uid="{00000000-0005-0000-0000-0000D66E0000}"/>
    <cellStyle name="Note 33 8 4 2" xfId="36806" xr:uid="{00000000-0005-0000-0000-0000D76E0000}"/>
    <cellStyle name="Note 33 8 5" xfId="27854" xr:uid="{00000000-0005-0000-0000-0000D86E0000}"/>
    <cellStyle name="Note 33 9" xfId="5190" xr:uid="{00000000-0005-0000-0000-0000D96E0000}"/>
    <cellStyle name="Note 33 9 2" xfId="9737" xr:uid="{00000000-0005-0000-0000-0000DA6E0000}"/>
    <cellStyle name="Note 33 9 2 2" xfId="23139" xr:uid="{00000000-0005-0000-0000-0000DB6E0000}"/>
    <cellStyle name="Note 33 9 2 2 2" xfId="45396" xr:uid="{00000000-0005-0000-0000-0000DC6E0000}"/>
    <cellStyle name="Note 33 9 2 3" xfId="31994" xr:uid="{00000000-0005-0000-0000-0000DD6E0000}"/>
    <cellStyle name="Note 33 9 3" xfId="18734" xr:uid="{00000000-0005-0000-0000-0000DE6E0000}"/>
    <cellStyle name="Note 33 9 3 2" xfId="40991" xr:uid="{00000000-0005-0000-0000-0000DF6E0000}"/>
    <cellStyle name="Note 33 9 4" xfId="14284" xr:uid="{00000000-0005-0000-0000-0000E06E0000}"/>
    <cellStyle name="Note 33 9 4 2" xfId="36541" xr:uid="{00000000-0005-0000-0000-0000E16E0000}"/>
    <cellStyle name="Note 33 9 5" xfId="27589" xr:uid="{00000000-0005-0000-0000-0000E26E0000}"/>
    <cellStyle name="Note 34" xfId="3455" xr:uid="{00000000-0005-0000-0000-0000E36E0000}"/>
    <cellStyle name="Note 34 10" xfId="4633" xr:uid="{00000000-0005-0000-0000-0000E46E0000}"/>
    <cellStyle name="Note 34 10 2" xfId="9180" xr:uid="{00000000-0005-0000-0000-0000E56E0000}"/>
    <cellStyle name="Note 34 10 2 2" xfId="22582" xr:uid="{00000000-0005-0000-0000-0000E66E0000}"/>
    <cellStyle name="Note 34 10 2 2 2" xfId="44839" xr:uid="{00000000-0005-0000-0000-0000E76E0000}"/>
    <cellStyle name="Note 34 10 2 3" xfId="31437" xr:uid="{00000000-0005-0000-0000-0000E86E0000}"/>
    <cellStyle name="Note 34 10 3" xfId="18274" xr:uid="{00000000-0005-0000-0000-0000E96E0000}"/>
    <cellStyle name="Note 34 10 3 2" xfId="40531" xr:uid="{00000000-0005-0000-0000-0000EA6E0000}"/>
    <cellStyle name="Note 34 10 4" xfId="13727" xr:uid="{00000000-0005-0000-0000-0000EB6E0000}"/>
    <cellStyle name="Note 34 10 4 2" xfId="35984" xr:uid="{00000000-0005-0000-0000-0000EC6E0000}"/>
    <cellStyle name="Note 34 10 5" xfId="27129" xr:uid="{00000000-0005-0000-0000-0000ED6E0000}"/>
    <cellStyle name="Note 34 11" xfId="4300" xr:uid="{00000000-0005-0000-0000-0000EE6E0000}"/>
    <cellStyle name="Note 34 11 2" xfId="8847" xr:uid="{00000000-0005-0000-0000-0000EF6E0000}"/>
    <cellStyle name="Note 34 11 2 2" xfId="22249" xr:uid="{00000000-0005-0000-0000-0000F06E0000}"/>
    <cellStyle name="Note 34 11 2 2 2" xfId="44506" xr:uid="{00000000-0005-0000-0000-0000F16E0000}"/>
    <cellStyle name="Note 34 11 2 3" xfId="31104" xr:uid="{00000000-0005-0000-0000-0000F26E0000}"/>
    <cellStyle name="Note 34 11 3" xfId="17941" xr:uid="{00000000-0005-0000-0000-0000F36E0000}"/>
    <cellStyle name="Note 34 11 3 2" xfId="40198" xr:uid="{00000000-0005-0000-0000-0000F46E0000}"/>
    <cellStyle name="Note 34 11 4" xfId="13394" xr:uid="{00000000-0005-0000-0000-0000F56E0000}"/>
    <cellStyle name="Note 34 11 4 2" xfId="35651" xr:uid="{00000000-0005-0000-0000-0000F66E0000}"/>
    <cellStyle name="Note 34 11 5" xfId="26796" xr:uid="{00000000-0005-0000-0000-0000F76E0000}"/>
    <cellStyle name="Note 34 2" xfId="5635" xr:uid="{00000000-0005-0000-0000-0000F86E0000}"/>
    <cellStyle name="Note 34 2 10" xfId="4863" xr:uid="{00000000-0005-0000-0000-0000F96E0000}"/>
    <cellStyle name="Note 34 2 10 2" xfId="9410" xr:uid="{00000000-0005-0000-0000-0000FA6E0000}"/>
    <cellStyle name="Note 34 2 10 2 2" xfId="22812" xr:uid="{00000000-0005-0000-0000-0000FB6E0000}"/>
    <cellStyle name="Note 34 2 10 2 2 2" xfId="45069" xr:uid="{00000000-0005-0000-0000-0000FC6E0000}"/>
    <cellStyle name="Note 34 2 10 2 3" xfId="31667" xr:uid="{00000000-0005-0000-0000-0000FD6E0000}"/>
    <cellStyle name="Note 34 2 10 3" xfId="18457" xr:uid="{00000000-0005-0000-0000-0000FE6E0000}"/>
    <cellStyle name="Note 34 2 10 3 2" xfId="40714" xr:uid="{00000000-0005-0000-0000-0000FF6E0000}"/>
    <cellStyle name="Note 34 2 10 4" xfId="13957" xr:uid="{00000000-0005-0000-0000-0000006F0000}"/>
    <cellStyle name="Note 34 2 10 4 2" xfId="36214" xr:uid="{00000000-0005-0000-0000-0000016F0000}"/>
    <cellStyle name="Note 34 2 10 5" xfId="27312" xr:uid="{00000000-0005-0000-0000-0000026F0000}"/>
    <cellStyle name="Note 34 2 11" xfId="10182" xr:uid="{00000000-0005-0000-0000-0000036F0000}"/>
    <cellStyle name="Note 34 2 11 2" xfId="23584" xr:uid="{00000000-0005-0000-0000-0000046F0000}"/>
    <cellStyle name="Note 34 2 11 2 2" xfId="45841" xr:uid="{00000000-0005-0000-0000-0000056F0000}"/>
    <cellStyle name="Note 34 2 11 3" xfId="32439" xr:uid="{00000000-0005-0000-0000-0000066F0000}"/>
    <cellStyle name="Note 34 2 12" xfId="14729" xr:uid="{00000000-0005-0000-0000-0000076F0000}"/>
    <cellStyle name="Note 34 2 12 2" xfId="36986" xr:uid="{00000000-0005-0000-0000-0000086F0000}"/>
    <cellStyle name="Note 34 2 2" xfId="6343" xr:uid="{00000000-0005-0000-0000-0000096F0000}"/>
    <cellStyle name="Note 34 2 2 2" xfId="10890" xr:uid="{00000000-0005-0000-0000-00000A6F0000}"/>
    <cellStyle name="Note 34 2 2 2 2" xfId="24292" xr:uid="{00000000-0005-0000-0000-00000B6F0000}"/>
    <cellStyle name="Note 34 2 2 2 2 2" xfId="46549" xr:uid="{00000000-0005-0000-0000-00000C6F0000}"/>
    <cellStyle name="Note 34 2 2 2 3" xfId="33147" xr:uid="{00000000-0005-0000-0000-00000D6F0000}"/>
    <cellStyle name="Note 34 2 2 3" xfId="19745" xr:uid="{00000000-0005-0000-0000-00000E6F0000}"/>
    <cellStyle name="Note 34 2 2 3 2" xfId="42002" xr:uid="{00000000-0005-0000-0000-00000F6F0000}"/>
    <cellStyle name="Note 34 2 2 4" xfId="15437" xr:uid="{00000000-0005-0000-0000-0000106F0000}"/>
    <cellStyle name="Note 34 2 2 4 2" xfId="37694" xr:uid="{00000000-0005-0000-0000-0000116F0000}"/>
    <cellStyle name="Note 34 2 2 5" xfId="28600" xr:uid="{00000000-0005-0000-0000-0000126F0000}"/>
    <cellStyle name="Note 34 2 3" xfId="6813" xr:uid="{00000000-0005-0000-0000-0000136F0000}"/>
    <cellStyle name="Note 34 2 3 2" xfId="11360" xr:uid="{00000000-0005-0000-0000-0000146F0000}"/>
    <cellStyle name="Note 34 2 3 2 2" xfId="24762" xr:uid="{00000000-0005-0000-0000-0000156F0000}"/>
    <cellStyle name="Note 34 2 3 2 2 2" xfId="47019" xr:uid="{00000000-0005-0000-0000-0000166F0000}"/>
    <cellStyle name="Note 34 2 3 2 3" xfId="33617" xr:uid="{00000000-0005-0000-0000-0000176F0000}"/>
    <cellStyle name="Note 34 2 3 3" xfId="20215" xr:uid="{00000000-0005-0000-0000-0000186F0000}"/>
    <cellStyle name="Note 34 2 3 3 2" xfId="42472" xr:uid="{00000000-0005-0000-0000-0000196F0000}"/>
    <cellStyle name="Note 34 2 3 4" xfId="15907" xr:uid="{00000000-0005-0000-0000-00001A6F0000}"/>
    <cellStyle name="Note 34 2 3 4 2" xfId="38164" xr:uid="{00000000-0005-0000-0000-00001B6F0000}"/>
    <cellStyle name="Note 34 2 3 5" xfId="29070" xr:uid="{00000000-0005-0000-0000-00001C6F0000}"/>
    <cellStyle name="Note 34 2 4" xfId="7076" xr:uid="{00000000-0005-0000-0000-00001D6F0000}"/>
    <cellStyle name="Note 34 2 4 2" xfId="11623" xr:uid="{00000000-0005-0000-0000-00001E6F0000}"/>
    <cellStyle name="Note 34 2 4 2 2" xfId="25025" xr:uid="{00000000-0005-0000-0000-00001F6F0000}"/>
    <cellStyle name="Note 34 2 4 2 2 2" xfId="47282" xr:uid="{00000000-0005-0000-0000-0000206F0000}"/>
    <cellStyle name="Note 34 2 4 2 3" xfId="33880" xr:uid="{00000000-0005-0000-0000-0000216F0000}"/>
    <cellStyle name="Note 34 2 4 3" xfId="20478" xr:uid="{00000000-0005-0000-0000-0000226F0000}"/>
    <cellStyle name="Note 34 2 4 3 2" xfId="42735" xr:uid="{00000000-0005-0000-0000-0000236F0000}"/>
    <cellStyle name="Note 34 2 4 4" xfId="16170" xr:uid="{00000000-0005-0000-0000-0000246F0000}"/>
    <cellStyle name="Note 34 2 4 4 2" xfId="38427" xr:uid="{00000000-0005-0000-0000-0000256F0000}"/>
    <cellStyle name="Note 34 2 4 5" xfId="29333" xr:uid="{00000000-0005-0000-0000-0000266F0000}"/>
    <cellStyle name="Note 34 2 5" xfId="7190" xr:uid="{00000000-0005-0000-0000-0000276F0000}"/>
    <cellStyle name="Note 34 2 5 2" xfId="11737" xr:uid="{00000000-0005-0000-0000-0000286F0000}"/>
    <cellStyle name="Note 34 2 5 2 2" xfId="25139" xr:uid="{00000000-0005-0000-0000-0000296F0000}"/>
    <cellStyle name="Note 34 2 5 2 2 2" xfId="47396" xr:uid="{00000000-0005-0000-0000-00002A6F0000}"/>
    <cellStyle name="Note 34 2 5 2 3" xfId="33994" xr:uid="{00000000-0005-0000-0000-00002B6F0000}"/>
    <cellStyle name="Note 34 2 5 3" xfId="20592" xr:uid="{00000000-0005-0000-0000-00002C6F0000}"/>
    <cellStyle name="Note 34 2 5 3 2" xfId="42849" xr:uid="{00000000-0005-0000-0000-00002D6F0000}"/>
    <cellStyle name="Note 34 2 5 4" xfId="16284" xr:uid="{00000000-0005-0000-0000-00002E6F0000}"/>
    <cellStyle name="Note 34 2 5 4 2" xfId="38541" xr:uid="{00000000-0005-0000-0000-00002F6F0000}"/>
    <cellStyle name="Note 34 2 5 5" xfId="29447" xr:uid="{00000000-0005-0000-0000-0000306F0000}"/>
    <cellStyle name="Note 34 2 6" xfId="8129" xr:uid="{00000000-0005-0000-0000-0000316F0000}"/>
    <cellStyle name="Note 34 2 6 2" xfId="12676" xr:uid="{00000000-0005-0000-0000-0000326F0000}"/>
    <cellStyle name="Note 34 2 6 2 2" xfId="26078" xr:uid="{00000000-0005-0000-0000-0000336F0000}"/>
    <cellStyle name="Note 34 2 6 2 2 2" xfId="48335" xr:uid="{00000000-0005-0000-0000-0000346F0000}"/>
    <cellStyle name="Note 34 2 6 2 3" xfId="34933" xr:uid="{00000000-0005-0000-0000-0000356F0000}"/>
    <cellStyle name="Note 34 2 6 3" xfId="21531" xr:uid="{00000000-0005-0000-0000-0000366F0000}"/>
    <cellStyle name="Note 34 2 6 3 2" xfId="43788" xr:uid="{00000000-0005-0000-0000-0000376F0000}"/>
    <cellStyle name="Note 34 2 6 4" xfId="17223" xr:uid="{00000000-0005-0000-0000-0000386F0000}"/>
    <cellStyle name="Note 34 2 6 4 2" xfId="39480" xr:uid="{00000000-0005-0000-0000-0000396F0000}"/>
    <cellStyle name="Note 34 2 6 5" xfId="30386" xr:uid="{00000000-0005-0000-0000-00003A6F0000}"/>
    <cellStyle name="Note 34 2 7" xfId="7841" xr:uid="{00000000-0005-0000-0000-00003B6F0000}"/>
    <cellStyle name="Note 34 2 7 2" xfId="12388" xr:uid="{00000000-0005-0000-0000-00003C6F0000}"/>
    <cellStyle name="Note 34 2 7 2 2" xfId="25790" xr:uid="{00000000-0005-0000-0000-00003D6F0000}"/>
    <cellStyle name="Note 34 2 7 2 2 2" xfId="48047" xr:uid="{00000000-0005-0000-0000-00003E6F0000}"/>
    <cellStyle name="Note 34 2 7 2 3" xfId="34645" xr:uid="{00000000-0005-0000-0000-00003F6F0000}"/>
    <cellStyle name="Note 34 2 7 3" xfId="21243" xr:uid="{00000000-0005-0000-0000-0000406F0000}"/>
    <cellStyle name="Note 34 2 7 3 2" xfId="43500" xr:uid="{00000000-0005-0000-0000-0000416F0000}"/>
    <cellStyle name="Note 34 2 7 4" xfId="16935" xr:uid="{00000000-0005-0000-0000-0000426F0000}"/>
    <cellStyle name="Note 34 2 7 4 2" xfId="39192" xr:uid="{00000000-0005-0000-0000-0000436F0000}"/>
    <cellStyle name="Note 34 2 7 5" xfId="30098" xr:uid="{00000000-0005-0000-0000-0000446F0000}"/>
    <cellStyle name="Note 34 2 8" xfId="7329" xr:uid="{00000000-0005-0000-0000-0000456F0000}"/>
    <cellStyle name="Note 34 2 8 2" xfId="11876" xr:uid="{00000000-0005-0000-0000-0000466F0000}"/>
    <cellStyle name="Note 34 2 8 2 2" xfId="25278" xr:uid="{00000000-0005-0000-0000-0000476F0000}"/>
    <cellStyle name="Note 34 2 8 2 2 2" xfId="47535" xr:uid="{00000000-0005-0000-0000-0000486F0000}"/>
    <cellStyle name="Note 34 2 8 2 3" xfId="34133" xr:uid="{00000000-0005-0000-0000-0000496F0000}"/>
    <cellStyle name="Note 34 2 8 3" xfId="20731" xr:uid="{00000000-0005-0000-0000-00004A6F0000}"/>
    <cellStyle name="Note 34 2 8 3 2" xfId="42988" xr:uid="{00000000-0005-0000-0000-00004B6F0000}"/>
    <cellStyle name="Note 34 2 8 4" xfId="16423" xr:uid="{00000000-0005-0000-0000-00004C6F0000}"/>
    <cellStyle name="Note 34 2 8 4 2" xfId="38680" xr:uid="{00000000-0005-0000-0000-00004D6F0000}"/>
    <cellStyle name="Note 34 2 8 5" xfId="29586" xr:uid="{00000000-0005-0000-0000-00004E6F0000}"/>
    <cellStyle name="Note 34 2 9" xfId="6540" xr:uid="{00000000-0005-0000-0000-00004F6F0000}"/>
    <cellStyle name="Note 34 2 9 2" xfId="11087" xr:uid="{00000000-0005-0000-0000-0000506F0000}"/>
    <cellStyle name="Note 34 2 9 2 2" xfId="24489" xr:uid="{00000000-0005-0000-0000-0000516F0000}"/>
    <cellStyle name="Note 34 2 9 2 2 2" xfId="46746" xr:uid="{00000000-0005-0000-0000-0000526F0000}"/>
    <cellStyle name="Note 34 2 9 2 3" xfId="33344" xr:uid="{00000000-0005-0000-0000-0000536F0000}"/>
    <cellStyle name="Note 34 2 9 3" xfId="19942" xr:uid="{00000000-0005-0000-0000-0000546F0000}"/>
    <cellStyle name="Note 34 2 9 3 2" xfId="42199" xr:uid="{00000000-0005-0000-0000-0000556F0000}"/>
    <cellStyle name="Note 34 2 9 4" xfId="15634" xr:uid="{00000000-0005-0000-0000-0000566F0000}"/>
    <cellStyle name="Note 34 2 9 4 2" xfId="37891" xr:uid="{00000000-0005-0000-0000-0000576F0000}"/>
    <cellStyle name="Note 34 2 9 5" xfId="28797" xr:uid="{00000000-0005-0000-0000-0000586F0000}"/>
    <cellStyle name="Note 34 3" xfId="5960" xr:uid="{00000000-0005-0000-0000-0000596F0000}"/>
    <cellStyle name="Note 34 3 2" xfId="10507" xr:uid="{00000000-0005-0000-0000-00005A6F0000}"/>
    <cellStyle name="Note 34 3 2 2" xfId="23909" xr:uid="{00000000-0005-0000-0000-00005B6F0000}"/>
    <cellStyle name="Note 34 3 2 2 2" xfId="46166" xr:uid="{00000000-0005-0000-0000-00005C6F0000}"/>
    <cellStyle name="Note 34 3 2 3" xfId="32764" xr:uid="{00000000-0005-0000-0000-00005D6F0000}"/>
    <cellStyle name="Note 34 3 3" xfId="19362" xr:uid="{00000000-0005-0000-0000-00005E6F0000}"/>
    <cellStyle name="Note 34 3 3 2" xfId="41619" xr:uid="{00000000-0005-0000-0000-00005F6F0000}"/>
    <cellStyle name="Note 34 3 4" xfId="15054" xr:uid="{00000000-0005-0000-0000-0000606F0000}"/>
    <cellStyle name="Note 34 3 4 2" xfId="37311" xr:uid="{00000000-0005-0000-0000-0000616F0000}"/>
    <cellStyle name="Note 34 3 5" xfId="28217" xr:uid="{00000000-0005-0000-0000-0000626F0000}"/>
    <cellStyle name="Note 34 4" xfId="5582" xr:uid="{00000000-0005-0000-0000-0000636F0000}"/>
    <cellStyle name="Note 34 4 2" xfId="10129" xr:uid="{00000000-0005-0000-0000-0000646F0000}"/>
    <cellStyle name="Note 34 4 2 2" xfId="23531" xr:uid="{00000000-0005-0000-0000-0000656F0000}"/>
    <cellStyle name="Note 34 4 2 2 2" xfId="45788" xr:uid="{00000000-0005-0000-0000-0000666F0000}"/>
    <cellStyle name="Note 34 4 2 3" xfId="32386" xr:uid="{00000000-0005-0000-0000-0000676F0000}"/>
    <cellStyle name="Note 34 4 3" xfId="19126" xr:uid="{00000000-0005-0000-0000-0000686F0000}"/>
    <cellStyle name="Note 34 4 3 2" xfId="41383" xr:uid="{00000000-0005-0000-0000-0000696F0000}"/>
    <cellStyle name="Note 34 4 4" xfId="14676" xr:uid="{00000000-0005-0000-0000-00006A6F0000}"/>
    <cellStyle name="Note 34 4 4 2" xfId="36933" xr:uid="{00000000-0005-0000-0000-00006B6F0000}"/>
    <cellStyle name="Note 34 4 5" xfId="27981" xr:uid="{00000000-0005-0000-0000-00006C6F0000}"/>
    <cellStyle name="Note 34 5" xfId="6040" xr:uid="{00000000-0005-0000-0000-00006D6F0000}"/>
    <cellStyle name="Note 34 5 2" xfId="10587" xr:uid="{00000000-0005-0000-0000-00006E6F0000}"/>
    <cellStyle name="Note 34 5 2 2" xfId="23989" xr:uid="{00000000-0005-0000-0000-00006F6F0000}"/>
    <cellStyle name="Note 34 5 2 2 2" xfId="46246" xr:uid="{00000000-0005-0000-0000-0000706F0000}"/>
    <cellStyle name="Note 34 5 2 3" xfId="32844" xr:uid="{00000000-0005-0000-0000-0000716F0000}"/>
    <cellStyle name="Note 34 5 3" xfId="19442" xr:uid="{00000000-0005-0000-0000-0000726F0000}"/>
    <cellStyle name="Note 34 5 3 2" xfId="41699" xr:uid="{00000000-0005-0000-0000-0000736F0000}"/>
    <cellStyle name="Note 34 5 4" xfId="15134" xr:uid="{00000000-0005-0000-0000-0000746F0000}"/>
    <cellStyle name="Note 34 5 4 2" xfId="37391" xr:uid="{00000000-0005-0000-0000-0000756F0000}"/>
    <cellStyle name="Note 34 5 5" xfId="28297" xr:uid="{00000000-0005-0000-0000-0000766F0000}"/>
    <cellStyle name="Note 34 6" xfId="3753" xr:uid="{00000000-0005-0000-0000-0000776F0000}"/>
    <cellStyle name="Note 34 6 2" xfId="8300" xr:uid="{00000000-0005-0000-0000-0000786F0000}"/>
    <cellStyle name="Note 34 6 2 2" xfId="21702" xr:uid="{00000000-0005-0000-0000-0000796F0000}"/>
    <cellStyle name="Note 34 6 2 2 2" xfId="43959" xr:uid="{00000000-0005-0000-0000-00007A6F0000}"/>
    <cellStyle name="Note 34 6 2 3" xfId="30557" xr:uid="{00000000-0005-0000-0000-00007B6F0000}"/>
    <cellStyle name="Note 34 6 3" xfId="17394" xr:uid="{00000000-0005-0000-0000-00007C6F0000}"/>
    <cellStyle name="Note 34 6 3 2" xfId="39651" xr:uid="{00000000-0005-0000-0000-00007D6F0000}"/>
    <cellStyle name="Note 34 6 4" xfId="12847" xr:uid="{00000000-0005-0000-0000-00007E6F0000}"/>
    <cellStyle name="Note 34 6 4 2" xfId="35104" xr:uid="{00000000-0005-0000-0000-00007F6F0000}"/>
    <cellStyle name="Note 34 6 5" xfId="26249" xr:uid="{00000000-0005-0000-0000-0000806F0000}"/>
    <cellStyle name="Note 34 7" xfId="7534" xr:uid="{00000000-0005-0000-0000-0000816F0000}"/>
    <cellStyle name="Note 34 7 2" xfId="12081" xr:uid="{00000000-0005-0000-0000-0000826F0000}"/>
    <cellStyle name="Note 34 7 2 2" xfId="25483" xr:uid="{00000000-0005-0000-0000-0000836F0000}"/>
    <cellStyle name="Note 34 7 2 2 2" xfId="47740" xr:uid="{00000000-0005-0000-0000-0000846F0000}"/>
    <cellStyle name="Note 34 7 2 3" xfId="34338" xr:uid="{00000000-0005-0000-0000-0000856F0000}"/>
    <cellStyle name="Note 34 7 3" xfId="20936" xr:uid="{00000000-0005-0000-0000-0000866F0000}"/>
    <cellStyle name="Note 34 7 3 2" xfId="43193" xr:uid="{00000000-0005-0000-0000-0000876F0000}"/>
    <cellStyle name="Note 34 7 4" xfId="16628" xr:uid="{00000000-0005-0000-0000-0000886F0000}"/>
    <cellStyle name="Note 34 7 4 2" xfId="38885" xr:uid="{00000000-0005-0000-0000-0000896F0000}"/>
    <cellStyle name="Note 34 7 5" xfId="29791" xr:uid="{00000000-0005-0000-0000-00008A6F0000}"/>
    <cellStyle name="Note 34 8" xfId="7631" xr:uid="{00000000-0005-0000-0000-00008B6F0000}"/>
    <cellStyle name="Note 34 8 2" xfId="12178" xr:uid="{00000000-0005-0000-0000-00008C6F0000}"/>
    <cellStyle name="Note 34 8 2 2" xfId="25580" xr:uid="{00000000-0005-0000-0000-00008D6F0000}"/>
    <cellStyle name="Note 34 8 2 2 2" xfId="47837" xr:uid="{00000000-0005-0000-0000-00008E6F0000}"/>
    <cellStyle name="Note 34 8 2 3" xfId="34435" xr:uid="{00000000-0005-0000-0000-00008F6F0000}"/>
    <cellStyle name="Note 34 8 3" xfId="21033" xr:uid="{00000000-0005-0000-0000-0000906F0000}"/>
    <cellStyle name="Note 34 8 3 2" xfId="43290" xr:uid="{00000000-0005-0000-0000-0000916F0000}"/>
    <cellStyle name="Note 34 8 4" xfId="16725" xr:uid="{00000000-0005-0000-0000-0000926F0000}"/>
    <cellStyle name="Note 34 8 4 2" xfId="38982" xr:uid="{00000000-0005-0000-0000-0000936F0000}"/>
    <cellStyle name="Note 34 8 5" xfId="29888" xr:uid="{00000000-0005-0000-0000-0000946F0000}"/>
    <cellStyle name="Note 34 9" xfId="5191" xr:uid="{00000000-0005-0000-0000-0000956F0000}"/>
    <cellStyle name="Note 34 9 2" xfId="9738" xr:uid="{00000000-0005-0000-0000-0000966F0000}"/>
    <cellStyle name="Note 34 9 2 2" xfId="23140" xr:uid="{00000000-0005-0000-0000-0000976F0000}"/>
    <cellStyle name="Note 34 9 2 2 2" xfId="45397" xr:uid="{00000000-0005-0000-0000-0000986F0000}"/>
    <cellStyle name="Note 34 9 2 3" xfId="31995" xr:uid="{00000000-0005-0000-0000-0000996F0000}"/>
    <cellStyle name="Note 34 9 3" xfId="18735" xr:uid="{00000000-0005-0000-0000-00009A6F0000}"/>
    <cellStyle name="Note 34 9 3 2" xfId="40992" xr:uid="{00000000-0005-0000-0000-00009B6F0000}"/>
    <cellStyle name="Note 34 9 4" xfId="14285" xr:uid="{00000000-0005-0000-0000-00009C6F0000}"/>
    <cellStyle name="Note 34 9 4 2" xfId="36542" xr:uid="{00000000-0005-0000-0000-00009D6F0000}"/>
    <cellStyle name="Note 34 9 5" xfId="27590" xr:uid="{00000000-0005-0000-0000-00009E6F0000}"/>
    <cellStyle name="Note 35" xfId="3456" xr:uid="{00000000-0005-0000-0000-00009F6F0000}"/>
    <cellStyle name="Note 35 10" xfId="8250" xr:uid="{00000000-0005-0000-0000-0000A06F0000}"/>
    <cellStyle name="Note 35 10 2" xfId="12797" xr:uid="{00000000-0005-0000-0000-0000A16F0000}"/>
    <cellStyle name="Note 35 10 2 2" xfId="26199" xr:uid="{00000000-0005-0000-0000-0000A26F0000}"/>
    <cellStyle name="Note 35 10 2 2 2" xfId="48456" xr:uid="{00000000-0005-0000-0000-0000A36F0000}"/>
    <cellStyle name="Note 35 10 2 3" xfId="35054" xr:uid="{00000000-0005-0000-0000-0000A46F0000}"/>
    <cellStyle name="Note 35 10 3" xfId="21652" xr:uid="{00000000-0005-0000-0000-0000A56F0000}"/>
    <cellStyle name="Note 35 10 3 2" xfId="43909" xr:uid="{00000000-0005-0000-0000-0000A66F0000}"/>
    <cellStyle name="Note 35 10 4" xfId="17344" xr:uid="{00000000-0005-0000-0000-0000A76F0000}"/>
    <cellStyle name="Note 35 10 4 2" xfId="39601" xr:uid="{00000000-0005-0000-0000-0000A86F0000}"/>
    <cellStyle name="Note 35 10 5" xfId="30507" xr:uid="{00000000-0005-0000-0000-0000A96F0000}"/>
    <cellStyle name="Note 35 11" xfId="8253" xr:uid="{00000000-0005-0000-0000-0000AA6F0000}"/>
    <cellStyle name="Note 35 11 2" xfId="12800" xr:uid="{00000000-0005-0000-0000-0000AB6F0000}"/>
    <cellStyle name="Note 35 11 2 2" xfId="26202" xr:uid="{00000000-0005-0000-0000-0000AC6F0000}"/>
    <cellStyle name="Note 35 11 2 2 2" xfId="48459" xr:uid="{00000000-0005-0000-0000-0000AD6F0000}"/>
    <cellStyle name="Note 35 11 2 3" xfId="35057" xr:uid="{00000000-0005-0000-0000-0000AE6F0000}"/>
    <cellStyle name="Note 35 11 3" xfId="21655" xr:uid="{00000000-0005-0000-0000-0000AF6F0000}"/>
    <cellStyle name="Note 35 11 3 2" xfId="43912" xr:uid="{00000000-0005-0000-0000-0000B06F0000}"/>
    <cellStyle name="Note 35 11 4" xfId="17347" xr:uid="{00000000-0005-0000-0000-0000B16F0000}"/>
    <cellStyle name="Note 35 11 4 2" xfId="39604" xr:uid="{00000000-0005-0000-0000-0000B26F0000}"/>
    <cellStyle name="Note 35 11 5" xfId="30510" xr:uid="{00000000-0005-0000-0000-0000B36F0000}"/>
    <cellStyle name="Note 35 2" xfId="5636" xr:uid="{00000000-0005-0000-0000-0000B46F0000}"/>
    <cellStyle name="Note 35 2 10" xfId="4864" xr:uid="{00000000-0005-0000-0000-0000B56F0000}"/>
    <cellStyle name="Note 35 2 10 2" xfId="9411" xr:uid="{00000000-0005-0000-0000-0000B66F0000}"/>
    <cellStyle name="Note 35 2 10 2 2" xfId="22813" xr:uid="{00000000-0005-0000-0000-0000B76F0000}"/>
    <cellStyle name="Note 35 2 10 2 2 2" xfId="45070" xr:uid="{00000000-0005-0000-0000-0000B86F0000}"/>
    <cellStyle name="Note 35 2 10 2 3" xfId="31668" xr:uid="{00000000-0005-0000-0000-0000B96F0000}"/>
    <cellStyle name="Note 35 2 10 3" xfId="18458" xr:uid="{00000000-0005-0000-0000-0000BA6F0000}"/>
    <cellStyle name="Note 35 2 10 3 2" xfId="40715" xr:uid="{00000000-0005-0000-0000-0000BB6F0000}"/>
    <cellStyle name="Note 35 2 10 4" xfId="13958" xr:uid="{00000000-0005-0000-0000-0000BC6F0000}"/>
    <cellStyle name="Note 35 2 10 4 2" xfId="36215" xr:uid="{00000000-0005-0000-0000-0000BD6F0000}"/>
    <cellStyle name="Note 35 2 10 5" xfId="27313" xr:uid="{00000000-0005-0000-0000-0000BE6F0000}"/>
    <cellStyle name="Note 35 2 11" xfId="10183" xr:uid="{00000000-0005-0000-0000-0000BF6F0000}"/>
    <cellStyle name="Note 35 2 11 2" xfId="23585" xr:uid="{00000000-0005-0000-0000-0000C06F0000}"/>
    <cellStyle name="Note 35 2 11 2 2" xfId="45842" xr:uid="{00000000-0005-0000-0000-0000C16F0000}"/>
    <cellStyle name="Note 35 2 11 3" xfId="32440" xr:uid="{00000000-0005-0000-0000-0000C26F0000}"/>
    <cellStyle name="Note 35 2 12" xfId="14730" xr:uid="{00000000-0005-0000-0000-0000C36F0000}"/>
    <cellStyle name="Note 35 2 12 2" xfId="36987" xr:uid="{00000000-0005-0000-0000-0000C46F0000}"/>
    <cellStyle name="Note 35 2 2" xfId="6344" xr:uid="{00000000-0005-0000-0000-0000C56F0000}"/>
    <cellStyle name="Note 35 2 2 2" xfId="10891" xr:uid="{00000000-0005-0000-0000-0000C66F0000}"/>
    <cellStyle name="Note 35 2 2 2 2" xfId="24293" xr:uid="{00000000-0005-0000-0000-0000C76F0000}"/>
    <cellStyle name="Note 35 2 2 2 2 2" xfId="46550" xr:uid="{00000000-0005-0000-0000-0000C86F0000}"/>
    <cellStyle name="Note 35 2 2 2 3" xfId="33148" xr:uid="{00000000-0005-0000-0000-0000C96F0000}"/>
    <cellStyle name="Note 35 2 2 3" xfId="19746" xr:uid="{00000000-0005-0000-0000-0000CA6F0000}"/>
    <cellStyle name="Note 35 2 2 3 2" xfId="42003" xr:uid="{00000000-0005-0000-0000-0000CB6F0000}"/>
    <cellStyle name="Note 35 2 2 4" xfId="15438" xr:uid="{00000000-0005-0000-0000-0000CC6F0000}"/>
    <cellStyle name="Note 35 2 2 4 2" xfId="37695" xr:uid="{00000000-0005-0000-0000-0000CD6F0000}"/>
    <cellStyle name="Note 35 2 2 5" xfId="28601" xr:uid="{00000000-0005-0000-0000-0000CE6F0000}"/>
    <cellStyle name="Note 35 2 3" xfId="6814" xr:uid="{00000000-0005-0000-0000-0000CF6F0000}"/>
    <cellStyle name="Note 35 2 3 2" xfId="11361" xr:uid="{00000000-0005-0000-0000-0000D06F0000}"/>
    <cellStyle name="Note 35 2 3 2 2" xfId="24763" xr:uid="{00000000-0005-0000-0000-0000D16F0000}"/>
    <cellStyle name="Note 35 2 3 2 2 2" xfId="47020" xr:uid="{00000000-0005-0000-0000-0000D26F0000}"/>
    <cellStyle name="Note 35 2 3 2 3" xfId="33618" xr:uid="{00000000-0005-0000-0000-0000D36F0000}"/>
    <cellStyle name="Note 35 2 3 3" xfId="20216" xr:uid="{00000000-0005-0000-0000-0000D46F0000}"/>
    <cellStyle name="Note 35 2 3 3 2" xfId="42473" xr:uid="{00000000-0005-0000-0000-0000D56F0000}"/>
    <cellStyle name="Note 35 2 3 4" xfId="15908" xr:uid="{00000000-0005-0000-0000-0000D66F0000}"/>
    <cellStyle name="Note 35 2 3 4 2" xfId="38165" xr:uid="{00000000-0005-0000-0000-0000D76F0000}"/>
    <cellStyle name="Note 35 2 3 5" xfId="29071" xr:uid="{00000000-0005-0000-0000-0000D86F0000}"/>
    <cellStyle name="Note 35 2 4" xfId="7288" xr:uid="{00000000-0005-0000-0000-0000D96F0000}"/>
    <cellStyle name="Note 35 2 4 2" xfId="11835" xr:uid="{00000000-0005-0000-0000-0000DA6F0000}"/>
    <cellStyle name="Note 35 2 4 2 2" xfId="25237" xr:uid="{00000000-0005-0000-0000-0000DB6F0000}"/>
    <cellStyle name="Note 35 2 4 2 2 2" xfId="47494" xr:uid="{00000000-0005-0000-0000-0000DC6F0000}"/>
    <cellStyle name="Note 35 2 4 2 3" xfId="34092" xr:uid="{00000000-0005-0000-0000-0000DD6F0000}"/>
    <cellStyle name="Note 35 2 4 3" xfId="20690" xr:uid="{00000000-0005-0000-0000-0000DE6F0000}"/>
    <cellStyle name="Note 35 2 4 3 2" xfId="42947" xr:uid="{00000000-0005-0000-0000-0000DF6F0000}"/>
    <cellStyle name="Note 35 2 4 4" xfId="16382" xr:uid="{00000000-0005-0000-0000-0000E06F0000}"/>
    <cellStyle name="Note 35 2 4 4 2" xfId="38639" xr:uid="{00000000-0005-0000-0000-0000E16F0000}"/>
    <cellStyle name="Note 35 2 4 5" xfId="29545" xr:uid="{00000000-0005-0000-0000-0000E26F0000}"/>
    <cellStyle name="Note 35 2 5" xfId="6168" xr:uid="{00000000-0005-0000-0000-0000E36F0000}"/>
    <cellStyle name="Note 35 2 5 2" xfId="10715" xr:uid="{00000000-0005-0000-0000-0000E46F0000}"/>
    <cellStyle name="Note 35 2 5 2 2" xfId="24117" xr:uid="{00000000-0005-0000-0000-0000E56F0000}"/>
    <cellStyle name="Note 35 2 5 2 2 2" xfId="46374" xr:uid="{00000000-0005-0000-0000-0000E66F0000}"/>
    <cellStyle name="Note 35 2 5 2 3" xfId="32972" xr:uid="{00000000-0005-0000-0000-0000E76F0000}"/>
    <cellStyle name="Note 35 2 5 3" xfId="19570" xr:uid="{00000000-0005-0000-0000-0000E86F0000}"/>
    <cellStyle name="Note 35 2 5 3 2" xfId="41827" xr:uid="{00000000-0005-0000-0000-0000E96F0000}"/>
    <cellStyle name="Note 35 2 5 4" xfId="15262" xr:uid="{00000000-0005-0000-0000-0000EA6F0000}"/>
    <cellStyle name="Note 35 2 5 4 2" xfId="37519" xr:uid="{00000000-0005-0000-0000-0000EB6F0000}"/>
    <cellStyle name="Note 35 2 5 5" xfId="28425" xr:uid="{00000000-0005-0000-0000-0000EC6F0000}"/>
    <cellStyle name="Note 35 2 6" xfId="8130" xr:uid="{00000000-0005-0000-0000-0000ED6F0000}"/>
    <cellStyle name="Note 35 2 6 2" xfId="12677" xr:uid="{00000000-0005-0000-0000-0000EE6F0000}"/>
    <cellStyle name="Note 35 2 6 2 2" xfId="26079" xr:uid="{00000000-0005-0000-0000-0000EF6F0000}"/>
    <cellStyle name="Note 35 2 6 2 2 2" xfId="48336" xr:uid="{00000000-0005-0000-0000-0000F06F0000}"/>
    <cellStyle name="Note 35 2 6 2 3" xfId="34934" xr:uid="{00000000-0005-0000-0000-0000F16F0000}"/>
    <cellStyle name="Note 35 2 6 3" xfId="21532" xr:uid="{00000000-0005-0000-0000-0000F26F0000}"/>
    <cellStyle name="Note 35 2 6 3 2" xfId="43789" xr:uid="{00000000-0005-0000-0000-0000F36F0000}"/>
    <cellStyle name="Note 35 2 6 4" xfId="17224" xr:uid="{00000000-0005-0000-0000-0000F46F0000}"/>
    <cellStyle name="Note 35 2 6 4 2" xfId="39481" xr:uid="{00000000-0005-0000-0000-0000F56F0000}"/>
    <cellStyle name="Note 35 2 6 5" xfId="30387" xr:uid="{00000000-0005-0000-0000-0000F66F0000}"/>
    <cellStyle name="Note 35 2 7" xfId="7842" xr:uid="{00000000-0005-0000-0000-0000F76F0000}"/>
    <cellStyle name="Note 35 2 7 2" xfId="12389" xr:uid="{00000000-0005-0000-0000-0000F86F0000}"/>
    <cellStyle name="Note 35 2 7 2 2" xfId="25791" xr:uid="{00000000-0005-0000-0000-0000F96F0000}"/>
    <cellStyle name="Note 35 2 7 2 2 2" xfId="48048" xr:uid="{00000000-0005-0000-0000-0000FA6F0000}"/>
    <cellStyle name="Note 35 2 7 2 3" xfId="34646" xr:uid="{00000000-0005-0000-0000-0000FB6F0000}"/>
    <cellStyle name="Note 35 2 7 3" xfId="21244" xr:uid="{00000000-0005-0000-0000-0000FC6F0000}"/>
    <cellStyle name="Note 35 2 7 3 2" xfId="43501" xr:uid="{00000000-0005-0000-0000-0000FD6F0000}"/>
    <cellStyle name="Note 35 2 7 4" xfId="16936" xr:uid="{00000000-0005-0000-0000-0000FE6F0000}"/>
    <cellStyle name="Note 35 2 7 4 2" xfId="39193" xr:uid="{00000000-0005-0000-0000-0000FF6F0000}"/>
    <cellStyle name="Note 35 2 7 5" xfId="30099" xr:uid="{00000000-0005-0000-0000-000000700000}"/>
    <cellStyle name="Note 35 2 8" xfId="7676" xr:uid="{00000000-0005-0000-0000-000001700000}"/>
    <cellStyle name="Note 35 2 8 2" xfId="12223" xr:uid="{00000000-0005-0000-0000-000002700000}"/>
    <cellStyle name="Note 35 2 8 2 2" xfId="25625" xr:uid="{00000000-0005-0000-0000-000003700000}"/>
    <cellStyle name="Note 35 2 8 2 2 2" xfId="47882" xr:uid="{00000000-0005-0000-0000-000004700000}"/>
    <cellStyle name="Note 35 2 8 2 3" xfId="34480" xr:uid="{00000000-0005-0000-0000-000005700000}"/>
    <cellStyle name="Note 35 2 8 3" xfId="21078" xr:uid="{00000000-0005-0000-0000-000006700000}"/>
    <cellStyle name="Note 35 2 8 3 2" xfId="43335" xr:uid="{00000000-0005-0000-0000-000007700000}"/>
    <cellStyle name="Note 35 2 8 4" xfId="16770" xr:uid="{00000000-0005-0000-0000-000008700000}"/>
    <cellStyle name="Note 35 2 8 4 2" xfId="39027" xr:uid="{00000000-0005-0000-0000-000009700000}"/>
    <cellStyle name="Note 35 2 8 5" xfId="29933" xr:uid="{00000000-0005-0000-0000-00000A700000}"/>
    <cellStyle name="Note 35 2 9" xfId="5274" xr:uid="{00000000-0005-0000-0000-00000B700000}"/>
    <cellStyle name="Note 35 2 9 2" xfId="9821" xr:uid="{00000000-0005-0000-0000-00000C700000}"/>
    <cellStyle name="Note 35 2 9 2 2" xfId="23223" xr:uid="{00000000-0005-0000-0000-00000D700000}"/>
    <cellStyle name="Note 35 2 9 2 2 2" xfId="45480" xr:uid="{00000000-0005-0000-0000-00000E700000}"/>
    <cellStyle name="Note 35 2 9 2 3" xfId="32078" xr:uid="{00000000-0005-0000-0000-00000F700000}"/>
    <cellStyle name="Note 35 2 9 3" xfId="18818" xr:uid="{00000000-0005-0000-0000-000010700000}"/>
    <cellStyle name="Note 35 2 9 3 2" xfId="41075" xr:uid="{00000000-0005-0000-0000-000011700000}"/>
    <cellStyle name="Note 35 2 9 4" xfId="14368" xr:uid="{00000000-0005-0000-0000-000012700000}"/>
    <cellStyle name="Note 35 2 9 4 2" xfId="36625" xr:uid="{00000000-0005-0000-0000-000013700000}"/>
    <cellStyle name="Note 35 2 9 5" xfId="27673" xr:uid="{00000000-0005-0000-0000-000014700000}"/>
    <cellStyle name="Note 35 3" xfId="5961" xr:uid="{00000000-0005-0000-0000-000015700000}"/>
    <cellStyle name="Note 35 3 2" xfId="10508" xr:uid="{00000000-0005-0000-0000-000016700000}"/>
    <cellStyle name="Note 35 3 2 2" xfId="23910" xr:uid="{00000000-0005-0000-0000-000017700000}"/>
    <cellStyle name="Note 35 3 2 2 2" xfId="46167" xr:uid="{00000000-0005-0000-0000-000018700000}"/>
    <cellStyle name="Note 35 3 2 3" xfId="32765" xr:uid="{00000000-0005-0000-0000-000019700000}"/>
    <cellStyle name="Note 35 3 3" xfId="19363" xr:uid="{00000000-0005-0000-0000-00001A700000}"/>
    <cellStyle name="Note 35 3 3 2" xfId="41620" xr:uid="{00000000-0005-0000-0000-00001B700000}"/>
    <cellStyle name="Note 35 3 4" xfId="15055" xr:uid="{00000000-0005-0000-0000-00001C700000}"/>
    <cellStyle name="Note 35 3 4 2" xfId="37312" xr:uid="{00000000-0005-0000-0000-00001D700000}"/>
    <cellStyle name="Note 35 3 5" xfId="28218" xr:uid="{00000000-0005-0000-0000-00001E700000}"/>
    <cellStyle name="Note 35 4" xfId="5583" xr:uid="{00000000-0005-0000-0000-00001F700000}"/>
    <cellStyle name="Note 35 4 2" xfId="10130" xr:uid="{00000000-0005-0000-0000-000020700000}"/>
    <cellStyle name="Note 35 4 2 2" xfId="23532" xr:uid="{00000000-0005-0000-0000-000021700000}"/>
    <cellStyle name="Note 35 4 2 2 2" xfId="45789" xr:uid="{00000000-0005-0000-0000-000022700000}"/>
    <cellStyle name="Note 35 4 2 3" xfId="32387" xr:uid="{00000000-0005-0000-0000-000023700000}"/>
    <cellStyle name="Note 35 4 3" xfId="19127" xr:uid="{00000000-0005-0000-0000-000024700000}"/>
    <cellStyle name="Note 35 4 3 2" xfId="41384" xr:uid="{00000000-0005-0000-0000-000025700000}"/>
    <cellStyle name="Note 35 4 4" xfId="14677" xr:uid="{00000000-0005-0000-0000-000026700000}"/>
    <cellStyle name="Note 35 4 4 2" xfId="36934" xr:uid="{00000000-0005-0000-0000-000027700000}"/>
    <cellStyle name="Note 35 4 5" xfId="27982" xr:uid="{00000000-0005-0000-0000-000028700000}"/>
    <cellStyle name="Note 35 5" xfId="6041" xr:uid="{00000000-0005-0000-0000-000029700000}"/>
    <cellStyle name="Note 35 5 2" xfId="10588" xr:uid="{00000000-0005-0000-0000-00002A700000}"/>
    <cellStyle name="Note 35 5 2 2" xfId="23990" xr:uid="{00000000-0005-0000-0000-00002B700000}"/>
    <cellStyle name="Note 35 5 2 2 2" xfId="46247" xr:uid="{00000000-0005-0000-0000-00002C700000}"/>
    <cellStyle name="Note 35 5 2 3" xfId="32845" xr:uid="{00000000-0005-0000-0000-00002D700000}"/>
    <cellStyle name="Note 35 5 3" xfId="19443" xr:uid="{00000000-0005-0000-0000-00002E700000}"/>
    <cellStyle name="Note 35 5 3 2" xfId="41700" xr:uid="{00000000-0005-0000-0000-00002F700000}"/>
    <cellStyle name="Note 35 5 4" xfId="15135" xr:uid="{00000000-0005-0000-0000-000030700000}"/>
    <cellStyle name="Note 35 5 4 2" xfId="37392" xr:uid="{00000000-0005-0000-0000-000031700000}"/>
    <cellStyle name="Note 35 5 5" xfId="28298" xr:uid="{00000000-0005-0000-0000-000032700000}"/>
    <cellStyle name="Note 35 6" xfId="5491" xr:uid="{00000000-0005-0000-0000-000033700000}"/>
    <cellStyle name="Note 35 6 2" xfId="10038" xr:uid="{00000000-0005-0000-0000-000034700000}"/>
    <cellStyle name="Note 35 6 2 2" xfId="23440" xr:uid="{00000000-0005-0000-0000-000035700000}"/>
    <cellStyle name="Note 35 6 2 2 2" xfId="45697" xr:uid="{00000000-0005-0000-0000-000036700000}"/>
    <cellStyle name="Note 35 6 2 3" xfId="32295" xr:uid="{00000000-0005-0000-0000-000037700000}"/>
    <cellStyle name="Note 35 6 3" xfId="19035" xr:uid="{00000000-0005-0000-0000-000038700000}"/>
    <cellStyle name="Note 35 6 3 2" xfId="41292" xr:uid="{00000000-0005-0000-0000-000039700000}"/>
    <cellStyle name="Note 35 6 4" xfId="14585" xr:uid="{00000000-0005-0000-0000-00003A700000}"/>
    <cellStyle name="Note 35 6 4 2" xfId="36842" xr:uid="{00000000-0005-0000-0000-00003B700000}"/>
    <cellStyle name="Note 35 6 5" xfId="27890" xr:uid="{00000000-0005-0000-0000-00003C700000}"/>
    <cellStyle name="Note 35 7" xfId="7535" xr:uid="{00000000-0005-0000-0000-00003D700000}"/>
    <cellStyle name="Note 35 7 2" xfId="12082" xr:uid="{00000000-0005-0000-0000-00003E700000}"/>
    <cellStyle name="Note 35 7 2 2" xfId="25484" xr:uid="{00000000-0005-0000-0000-00003F700000}"/>
    <cellStyle name="Note 35 7 2 2 2" xfId="47741" xr:uid="{00000000-0005-0000-0000-000040700000}"/>
    <cellStyle name="Note 35 7 2 3" xfId="34339" xr:uid="{00000000-0005-0000-0000-000041700000}"/>
    <cellStyle name="Note 35 7 3" xfId="20937" xr:uid="{00000000-0005-0000-0000-000042700000}"/>
    <cellStyle name="Note 35 7 3 2" xfId="43194" xr:uid="{00000000-0005-0000-0000-000043700000}"/>
    <cellStyle name="Note 35 7 4" xfId="16629" xr:uid="{00000000-0005-0000-0000-000044700000}"/>
    <cellStyle name="Note 35 7 4 2" xfId="38886" xr:uid="{00000000-0005-0000-0000-000045700000}"/>
    <cellStyle name="Note 35 7 5" xfId="29792" xr:uid="{00000000-0005-0000-0000-000046700000}"/>
    <cellStyle name="Note 35 8" xfId="5801" xr:uid="{00000000-0005-0000-0000-000047700000}"/>
    <cellStyle name="Note 35 8 2" xfId="10348" xr:uid="{00000000-0005-0000-0000-000048700000}"/>
    <cellStyle name="Note 35 8 2 2" xfId="23750" xr:uid="{00000000-0005-0000-0000-000049700000}"/>
    <cellStyle name="Note 35 8 2 2 2" xfId="46007" xr:uid="{00000000-0005-0000-0000-00004A700000}"/>
    <cellStyle name="Note 35 8 2 3" xfId="32605" xr:uid="{00000000-0005-0000-0000-00004B700000}"/>
    <cellStyle name="Note 35 8 3" xfId="19203" xr:uid="{00000000-0005-0000-0000-00004C700000}"/>
    <cellStyle name="Note 35 8 3 2" xfId="41460" xr:uid="{00000000-0005-0000-0000-00004D700000}"/>
    <cellStyle name="Note 35 8 4" xfId="14895" xr:uid="{00000000-0005-0000-0000-00004E700000}"/>
    <cellStyle name="Note 35 8 4 2" xfId="37152" xr:uid="{00000000-0005-0000-0000-00004F700000}"/>
    <cellStyle name="Note 35 8 5" xfId="28058" xr:uid="{00000000-0005-0000-0000-000050700000}"/>
    <cellStyle name="Note 35 9" xfId="8235" xr:uid="{00000000-0005-0000-0000-000051700000}"/>
    <cellStyle name="Note 35 9 2" xfId="12782" xr:uid="{00000000-0005-0000-0000-000052700000}"/>
    <cellStyle name="Note 35 9 2 2" xfId="26184" xr:uid="{00000000-0005-0000-0000-000053700000}"/>
    <cellStyle name="Note 35 9 2 2 2" xfId="48441" xr:uid="{00000000-0005-0000-0000-000054700000}"/>
    <cellStyle name="Note 35 9 2 3" xfId="35039" xr:uid="{00000000-0005-0000-0000-000055700000}"/>
    <cellStyle name="Note 35 9 3" xfId="21637" xr:uid="{00000000-0005-0000-0000-000056700000}"/>
    <cellStyle name="Note 35 9 3 2" xfId="43894" xr:uid="{00000000-0005-0000-0000-000057700000}"/>
    <cellStyle name="Note 35 9 4" xfId="17329" xr:uid="{00000000-0005-0000-0000-000058700000}"/>
    <cellStyle name="Note 35 9 4 2" xfId="39586" xr:uid="{00000000-0005-0000-0000-000059700000}"/>
    <cellStyle name="Note 35 9 5" xfId="30492" xr:uid="{00000000-0005-0000-0000-00005A700000}"/>
    <cellStyle name="Note 36" xfId="3457" xr:uid="{00000000-0005-0000-0000-00005B700000}"/>
    <cellStyle name="Note 36 10" xfId="4635" xr:uid="{00000000-0005-0000-0000-00005C700000}"/>
    <cellStyle name="Note 36 10 2" xfId="9182" xr:uid="{00000000-0005-0000-0000-00005D700000}"/>
    <cellStyle name="Note 36 10 2 2" xfId="22584" xr:uid="{00000000-0005-0000-0000-00005E700000}"/>
    <cellStyle name="Note 36 10 2 2 2" xfId="44841" xr:uid="{00000000-0005-0000-0000-00005F700000}"/>
    <cellStyle name="Note 36 10 2 3" xfId="31439" xr:uid="{00000000-0005-0000-0000-000060700000}"/>
    <cellStyle name="Note 36 10 3" xfId="18276" xr:uid="{00000000-0005-0000-0000-000061700000}"/>
    <cellStyle name="Note 36 10 3 2" xfId="40533" xr:uid="{00000000-0005-0000-0000-000062700000}"/>
    <cellStyle name="Note 36 10 4" xfId="13729" xr:uid="{00000000-0005-0000-0000-000063700000}"/>
    <cellStyle name="Note 36 10 4 2" xfId="35986" xr:uid="{00000000-0005-0000-0000-000064700000}"/>
    <cellStyle name="Note 36 10 5" xfId="27131" xr:uid="{00000000-0005-0000-0000-000065700000}"/>
    <cellStyle name="Note 36 11" xfId="4302" xr:uid="{00000000-0005-0000-0000-000066700000}"/>
    <cellStyle name="Note 36 11 2" xfId="8849" xr:uid="{00000000-0005-0000-0000-000067700000}"/>
    <cellStyle name="Note 36 11 2 2" xfId="22251" xr:uid="{00000000-0005-0000-0000-000068700000}"/>
    <cellStyle name="Note 36 11 2 2 2" xfId="44508" xr:uid="{00000000-0005-0000-0000-000069700000}"/>
    <cellStyle name="Note 36 11 2 3" xfId="31106" xr:uid="{00000000-0005-0000-0000-00006A700000}"/>
    <cellStyle name="Note 36 11 3" xfId="17943" xr:uid="{00000000-0005-0000-0000-00006B700000}"/>
    <cellStyle name="Note 36 11 3 2" xfId="40200" xr:uid="{00000000-0005-0000-0000-00006C700000}"/>
    <cellStyle name="Note 36 11 4" xfId="13396" xr:uid="{00000000-0005-0000-0000-00006D700000}"/>
    <cellStyle name="Note 36 11 4 2" xfId="35653" xr:uid="{00000000-0005-0000-0000-00006E700000}"/>
    <cellStyle name="Note 36 11 5" xfId="26798" xr:uid="{00000000-0005-0000-0000-00006F700000}"/>
    <cellStyle name="Note 36 2" xfId="5637" xr:uid="{00000000-0005-0000-0000-000070700000}"/>
    <cellStyle name="Note 36 2 10" xfId="4865" xr:uid="{00000000-0005-0000-0000-000071700000}"/>
    <cellStyle name="Note 36 2 10 2" xfId="9412" xr:uid="{00000000-0005-0000-0000-000072700000}"/>
    <cellStyle name="Note 36 2 10 2 2" xfId="22814" xr:uid="{00000000-0005-0000-0000-000073700000}"/>
    <cellStyle name="Note 36 2 10 2 2 2" xfId="45071" xr:uid="{00000000-0005-0000-0000-000074700000}"/>
    <cellStyle name="Note 36 2 10 2 3" xfId="31669" xr:uid="{00000000-0005-0000-0000-000075700000}"/>
    <cellStyle name="Note 36 2 10 3" xfId="18459" xr:uid="{00000000-0005-0000-0000-000076700000}"/>
    <cellStyle name="Note 36 2 10 3 2" xfId="40716" xr:uid="{00000000-0005-0000-0000-000077700000}"/>
    <cellStyle name="Note 36 2 10 4" xfId="13959" xr:uid="{00000000-0005-0000-0000-000078700000}"/>
    <cellStyle name="Note 36 2 10 4 2" xfId="36216" xr:uid="{00000000-0005-0000-0000-000079700000}"/>
    <cellStyle name="Note 36 2 10 5" xfId="27314" xr:uid="{00000000-0005-0000-0000-00007A700000}"/>
    <cellStyle name="Note 36 2 11" xfId="10184" xr:uid="{00000000-0005-0000-0000-00007B700000}"/>
    <cellStyle name="Note 36 2 11 2" xfId="23586" xr:uid="{00000000-0005-0000-0000-00007C700000}"/>
    <cellStyle name="Note 36 2 11 2 2" xfId="45843" xr:uid="{00000000-0005-0000-0000-00007D700000}"/>
    <cellStyle name="Note 36 2 11 3" xfId="32441" xr:uid="{00000000-0005-0000-0000-00007E700000}"/>
    <cellStyle name="Note 36 2 12" xfId="14731" xr:uid="{00000000-0005-0000-0000-00007F700000}"/>
    <cellStyle name="Note 36 2 12 2" xfId="36988" xr:uid="{00000000-0005-0000-0000-000080700000}"/>
    <cellStyle name="Note 36 2 2" xfId="6345" xr:uid="{00000000-0005-0000-0000-000081700000}"/>
    <cellStyle name="Note 36 2 2 2" xfId="10892" xr:uid="{00000000-0005-0000-0000-000082700000}"/>
    <cellStyle name="Note 36 2 2 2 2" xfId="24294" xr:uid="{00000000-0005-0000-0000-000083700000}"/>
    <cellStyle name="Note 36 2 2 2 2 2" xfId="46551" xr:uid="{00000000-0005-0000-0000-000084700000}"/>
    <cellStyle name="Note 36 2 2 2 3" xfId="33149" xr:uid="{00000000-0005-0000-0000-000085700000}"/>
    <cellStyle name="Note 36 2 2 3" xfId="19747" xr:uid="{00000000-0005-0000-0000-000086700000}"/>
    <cellStyle name="Note 36 2 2 3 2" xfId="42004" xr:uid="{00000000-0005-0000-0000-000087700000}"/>
    <cellStyle name="Note 36 2 2 4" xfId="15439" xr:uid="{00000000-0005-0000-0000-000088700000}"/>
    <cellStyle name="Note 36 2 2 4 2" xfId="37696" xr:uid="{00000000-0005-0000-0000-000089700000}"/>
    <cellStyle name="Note 36 2 2 5" xfId="28602" xr:uid="{00000000-0005-0000-0000-00008A700000}"/>
    <cellStyle name="Note 36 2 3" xfId="6815" xr:uid="{00000000-0005-0000-0000-00008B700000}"/>
    <cellStyle name="Note 36 2 3 2" xfId="11362" xr:uid="{00000000-0005-0000-0000-00008C700000}"/>
    <cellStyle name="Note 36 2 3 2 2" xfId="24764" xr:uid="{00000000-0005-0000-0000-00008D700000}"/>
    <cellStyle name="Note 36 2 3 2 2 2" xfId="47021" xr:uid="{00000000-0005-0000-0000-00008E700000}"/>
    <cellStyle name="Note 36 2 3 2 3" xfId="33619" xr:uid="{00000000-0005-0000-0000-00008F700000}"/>
    <cellStyle name="Note 36 2 3 3" xfId="20217" xr:uid="{00000000-0005-0000-0000-000090700000}"/>
    <cellStyle name="Note 36 2 3 3 2" xfId="42474" xr:uid="{00000000-0005-0000-0000-000091700000}"/>
    <cellStyle name="Note 36 2 3 4" xfId="15909" xr:uid="{00000000-0005-0000-0000-000092700000}"/>
    <cellStyle name="Note 36 2 3 4 2" xfId="38166" xr:uid="{00000000-0005-0000-0000-000093700000}"/>
    <cellStyle name="Note 36 2 3 5" xfId="29072" xr:uid="{00000000-0005-0000-0000-000094700000}"/>
    <cellStyle name="Note 36 2 4" xfId="7077" xr:uid="{00000000-0005-0000-0000-000095700000}"/>
    <cellStyle name="Note 36 2 4 2" xfId="11624" xr:uid="{00000000-0005-0000-0000-000096700000}"/>
    <cellStyle name="Note 36 2 4 2 2" xfId="25026" xr:uid="{00000000-0005-0000-0000-000097700000}"/>
    <cellStyle name="Note 36 2 4 2 2 2" xfId="47283" xr:uid="{00000000-0005-0000-0000-000098700000}"/>
    <cellStyle name="Note 36 2 4 2 3" xfId="33881" xr:uid="{00000000-0005-0000-0000-000099700000}"/>
    <cellStyle name="Note 36 2 4 3" xfId="20479" xr:uid="{00000000-0005-0000-0000-00009A700000}"/>
    <cellStyle name="Note 36 2 4 3 2" xfId="42736" xr:uid="{00000000-0005-0000-0000-00009B700000}"/>
    <cellStyle name="Note 36 2 4 4" xfId="16171" xr:uid="{00000000-0005-0000-0000-00009C700000}"/>
    <cellStyle name="Note 36 2 4 4 2" xfId="38428" xr:uid="{00000000-0005-0000-0000-00009D700000}"/>
    <cellStyle name="Note 36 2 4 5" xfId="29334" xr:uid="{00000000-0005-0000-0000-00009E700000}"/>
    <cellStyle name="Note 36 2 5" xfId="7191" xr:uid="{00000000-0005-0000-0000-00009F700000}"/>
    <cellStyle name="Note 36 2 5 2" xfId="11738" xr:uid="{00000000-0005-0000-0000-0000A0700000}"/>
    <cellStyle name="Note 36 2 5 2 2" xfId="25140" xr:uid="{00000000-0005-0000-0000-0000A1700000}"/>
    <cellStyle name="Note 36 2 5 2 2 2" xfId="47397" xr:uid="{00000000-0005-0000-0000-0000A2700000}"/>
    <cellStyle name="Note 36 2 5 2 3" xfId="33995" xr:uid="{00000000-0005-0000-0000-0000A3700000}"/>
    <cellStyle name="Note 36 2 5 3" xfId="20593" xr:uid="{00000000-0005-0000-0000-0000A4700000}"/>
    <cellStyle name="Note 36 2 5 3 2" xfId="42850" xr:uid="{00000000-0005-0000-0000-0000A5700000}"/>
    <cellStyle name="Note 36 2 5 4" xfId="16285" xr:uid="{00000000-0005-0000-0000-0000A6700000}"/>
    <cellStyle name="Note 36 2 5 4 2" xfId="38542" xr:uid="{00000000-0005-0000-0000-0000A7700000}"/>
    <cellStyle name="Note 36 2 5 5" xfId="29448" xr:uid="{00000000-0005-0000-0000-0000A8700000}"/>
    <cellStyle name="Note 36 2 6" xfId="8131" xr:uid="{00000000-0005-0000-0000-0000A9700000}"/>
    <cellStyle name="Note 36 2 6 2" xfId="12678" xr:uid="{00000000-0005-0000-0000-0000AA700000}"/>
    <cellStyle name="Note 36 2 6 2 2" xfId="26080" xr:uid="{00000000-0005-0000-0000-0000AB700000}"/>
    <cellStyle name="Note 36 2 6 2 2 2" xfId="48337" xr:uid="{00000000-0005-0000-0000-0000AC700000}"/>
    <cellStyle name="Note 36 2 6 2 3" xfId="34935" xr:uid="{00000000-0005-0000-0000-0000AD700000}"/>
    <cellStyle name="Note 36 2 6 3" xfId="21533" xr:uid="{00000000-0005-0000-0000-0000AE700000}"/>
    <cellStyle name="Note 36 2 6 3 2" xfId="43790" xr:uid="{00000000-0005-0000-0000-0000AF700000}"/>
    <cellStyle name="Note 36 2 6 4" xfId="17225" xr:uid="{00000000-0005-0000-0000-0000B0700000}"/>
    <cellStyle name="Note 36 2 6 4 2" xfId="39482" xr:uid="{00000000-0005-0000-0000-0000B1700000}"/>
    <cellStyle name="Note 36 2 6 5" xfId="30388" xr:uid="{00000000-0005-0000-0000-0000B2700000}"/>
    <cellStyle name="Note 36 2 7" xfId="7843" xr:uid="{00000000-0005-0000-0000-0000B3700000}"/>
    <cellStyle name="Note 36 2 7 2" xfId="12390" xr:uid="{00000000-0005-0000-0000-0000B4700000}"/>
    <cellStyle name="Note 36 2 7 2 2" xfId="25792" xr:uid="{00000000-0005-0000-0000-0000B5700000}"/>
    <cellStyle name="Note 36 2 7 2 2 2" xfId="48049" xr:uid="{00000000-0005-0000-0000-0000B6700000}"/>
    <cellStyle name="Note 36 2 7 2 3" xfId="34647" xr:uid="{00000000-0005-0000-0000-0000B7700000}"/>
    <cellStyle name="Note 36 2 7 3" xfId="21245" xr:uid="{00000000-0005-0000-0000-0000B8700000}"/>
    <cellStyle name="Note 36 2 7 3 2" xfId="43502" xr:uid="{00000000-0005-0000-0000-0000B9700000}"/>
    <cellStyle name="Note 36 2 7 4" xfId="16937" xr:uid="{00000000-0005-0000-0000-0000BA700000}"/>
    <cellStyle name="Note 36 2 7 4 2" xfId="39194" xr:uid="{00000000-0005-0000-0000-0000BB700000}"/>
    <cellStyle name="Note 36 2 7 5" xfId="30100" xr:uid="{00000000-0005-0000-0000-0000BC700000}"/>
    <cellStyle name="Note 36 2 8" xfId="7330" xr:uid="{00000000-0005-0000-0000-0000BD700000}"/>
    <cellStyle name="Note 36 2 8 2" xfId="11877" xr:uid="{00000000-0005-0000-0000-0000BE700000}"/>
    <cellStyle name="Note 36 2 8 2 2" xfId="25279" xr:uid="{00000000-0005-0000-0000-0000BF700000}"/>
    <cellStyle name="Note 36 2 8 2 2 2" xfId="47536" xr:uid="{00000000-0005-0000-0000-0000C0700000}"/>
    <cellStyle name="Note 36 2 8 2 3" xfId="34134" xr:uid="{00000000-0005-0000-0000-0000C1700000}"/>
    <cellStyle name="Note 36 2 8 3" xfId="20732" xr:uid="{00000000-0005-0000-0000-0000C2700000}"/>
    <cellStyle name="Note 36 2 8 3 2" xfId="42989" xr:uid="{00000000-0005-0000-0000-0000C3700000}"/>
    <cellStyle name="Note 36 2 8 4" xfId="16424" xr:uid="{00000000-0005-0000-0000-0000C4700000}"/>
    <cellStyle name="Note 36 2 8 4 2" xfId="38681" xr:uid="{00000000-0005-0000-0000-0000C5700000}"/>
    <cellStyle name="Note 36 2 8 5" xfId="29587" xr:uid="{00000000-0005-0000-0000-0000C6700000}"/>
    <cellStyle name="Note 36 2 9" xfId="6541" xr:uid="{00000000-0005-0000-0000-0000C7700000}"/>
    <cellStyle name="Note 36 2 9 2" xfId="11088" xr:uid="{00000000-0005-0000-0000-0000C8700000}"/>
    <cellStyle name="Note 36 2 9 2 2" xfId="24490" xr:uid="{00000000-0005-0000-0000-0000C9700000}"/>
    <cellStyle name="Note 36 2 9 2 2 2" xfId="46747" xr:uid="{00000000-0005-0000-0000-0000CA700000}"/>
    <cellStyle name="Note 36 2 9 2 3" xfId="33345" xr:uid="{00000000-0005-0000-0000-0000CB700000}"/>
    <cellStyle name="Note 36 2 9 3" xfId="19943" xr:uid="{00000000-0005-0000-0000-0000CC700000}"/>
    <cellStyle name="Note 36 2 9 3 2" xfId="42200" xr:uid="{00000000-0005-0000-0000-0000CD700000}"/>
    <cellStyle name="Note 36 2 9 4" xfId="15635" xr:uid="{00000000-0005-0000-0000-0000CE700000}"/>
    <cellStyle name="Note 36 2 9 4 2" xfId="37892" xr:uid="{00000000-0005-0000-0000-0000CF700000}"/>
    <cellStyle name="Note 36 2 9 5" xfId="28798" xr:uid="{00000000-0005-0000-0000-0000D0700000}"/>
    <cellStyle name="Note 36 3" xfId="5962" xr:uid="{00000000-0005-0000-0000-0000D1700000}"/>
    <cellStyle name="Note 36 3 2" xfId="10509" xr:uid="{00000000-0005-0000-0000-0000D2700000}"/>
    <cellStyle name="Note 36 3 2 2" xfId="23911" xr:uid="{00000000-0005-0000-0000-0000D3700000}"/>
    <cellStyle name="Note 36 3 2 2 2" xfId="46168" xr:uid="{00000000-0005-0000-0000-0000D4700000}"/>
    <cellStyle name="Note 36 3 2 3" xfId="32766" xr:uid="{00000000-0005-0000-0000-0000D5700000}"/>
    <cellStyle name="Note 36 3 3" xfId="19364" xr:uid="{00000000-0005-0000-0000-0000D6700000}"/>
    <cellStyle name="Note 36 3 3 2" xfId="41621" xr:uid="{00000000-0005-0000-0000-0000D7700000}"/>
    <cellStyle name="Note 36 3 4" xfId="15056" xr:uid="{00000000-0005-0000-0000-0000D8700000}"/>
    <cellStyle name="Note 36 3 4 2" xfId="37313" xr:uid="{00000000-0005-0000-0000-0000D9700000}"/>
    <cellStyle name="Note 36 3 5" xfId="28219" xr:uid="{00000000-0005-0000-0000-0000DA700000}"/>
    <cellStyle name="Note 36 4" xfId="5584" xr:uid="{00000000-0005-0000-0000-0000DB700000}"/>
    <cellStyle name="Note 36 4 2" xfId="10131" xr:uid="{00000000-0005-0000-0000-0000DC700000}"/>
    <cellStyle name="Note 36 4 2 2" xfId="23533" xr:uid="{00000000-0005-0000-0000-0000DD700000}"/>
    <cellStyle name="Note 36 4 2 2 2" xfId="45790" xr:uid="{00000000-0005-0000-0000-0000DE700000}"/>
    <cellStyle name="Note 36 4 2 3" xfId="32388" xr:uid="{00000000-0005-0000-0000-0000DF700000}"/>
    <cellStyle name="Note 36 4 3" xfId="19128" xr:uid="{00000000-0005-0000-0000-0000E0700000}"/>
    <cellStyle name="Note 36 4 3 2" xfId="41385" xr:uid="{00000000-0005-0000-0000-0000E1700000}"/>
    <cellStyle name="Note 36 4 4" xfId="14678" xr:uid="{00000000-0005-0000-0000-0000E2700000}"/>
    <cellStyle name="Note 36 4 4 2" xfId="36935" xr:uid="{00000000-0005-0000-0000-0000E3700000}"/>
    <cellStyle name="Note 36 4 5" xfId="27983" xr:uid="{00000000-0005-0000-0000-0000E4700000}"/>
    <cellStyle name="Note 36 5" xfId="6042" xr:uid="{00000000-0005-0000-0000-0000E5700000}"/>
    <cellStyle name="Note 36 5 2" xfId="10589" xr:uid="{00000000-0005-0000-0000-0000E6700000}"/>
    <cellStyle name="Note 36 5 2 2" xfId="23991" xr:uid="{00000000-0005-0000-0000-0000E7700000}"/>
    <cellStyle name="Note 36 5 2 2 2" xfId="46248" xr:uid="{00000000-0005-0000-0000-0000E8700000}"/>
    <cellStyle name="Note 36 5 2 3" xfId="32846" xr:uid="{00000000-0005-0000-0000-0000E9700000}"/>
    <cellStyle name="Note 36 5 3" xfId="19444" xr:uid="{00000000-0005-0000-0000-0000EA700000}"/>
    <cellStyle name="Note 36 5 3 2" xfId="41701" xr:uid="{00000000-0005-0000-0000-0000EB700000}"/>
    <cellStyle name="Note 36 5 4" xfId="15136" xr:uid="{00000000-0005-0000-0000-0000EC700000}"/>
    <cellStyle name="Note 36 5 4 2" xfId="37393" xr:uid="{00000000-0005-0000-0000-0000ED700000}"/>
    <cellStyle name="Note 36 5 5" xfId="28299" xr:uid="{00000000-0005-0000-0000-0000EE700000}"/>
    <cellStyle name="Note 36 6" xfId="3751" xr:uid="{00000000-0005-0000-0000-0000EF700000}"/>
    <cellStyle name="Note 36 6 2" xfId="8298" xr:uid="{00000000-0005-0000-0000-0000F0700000}"/>
    <cellStyle name="Note 36 6 2 2" xfId="21700" xr:uid="{00000000-0005-0000-0000-0000F1700000}"/>
    <cellStyle name="Note 36 6 2 2 2" xfId="43957" xr:uid="{00000000-0005-0000-0000-0000F2700000}"/>
    <cellStyle name="Note 36 6 2 3" xfId="30555" xr:uid="{00000000-0005-0000-0000-0000F3700000}"/>
    <cellStyle name="Note 36 6 3" xfId="17392" xr:uid="{00000000-0005-0000-0000-0000F4700000}"/>
    <cellStyle name="Note 36 6 3 2" xfId="39649" xr:uid="{00000000-0005-0000-0000-0000F5700000}"/>
    <cellStyle name="Note 36 6 4" xfId="12845" xr:uid="{00000000-0005-0000-0000-0000F6700000}"/>
    <cellStyle name="Note 36 6 4 2" xfId="35102" xr:uid="{00000000-0005-0000-0000-0000F7700000}"/>
    <cellStyle name="Note 36 6 5" xfId="26247" xr:uid="{00000000-0005-0000-0000-0000F8700000}"/>
    <cellStyle name="Note 36 7" xfId="7536" xr:uid="{00000000-0005-0000-0000-0000F9700000}"/>
    <cellStyle name="Note 36 7 2" xfId="12083" xr:uid="{00000000-0005-0000-0000-0000FA700000}"/>
    <cellStyle name="Note 36 7 2 2" xfId="25485" xr:uid="{00000000-0005-0000-0000-0000FB700000}"/>
    <cellStyle name="Note 36 7 2 2 2" xfId="47742" xr:uid="{00000000-0005-0000-0000-0000FC700000}"/>
    <cellStyle name="Note 36 7 2 3" xfId="34340" xr:uid="{00000000-0005-0000-0000-0000FD700000}"/>
    <cellStyle name="Note 36 7 3" xfId="20938" xr:uid="{00000000-0005-0000-0000-0000FE700000}"/>
    <cellStyle name="Note 36 7 3 2" xfId="43195" xr:uid="{00000000-0005-0000-0000-0000FF700000}"/>
    <cellStyle name="Note 36 7 4" xfId="16630" xr:uid="{00000000-0005-0000-0000-000000710000}"/>
    <cellStyle name="Note 36 7 4 2" xfId="38887" xr:uid="{00000000-0005-0000-0000-000001710000}"/>
    <cellStyle name="Note 36 7 5" xfId="29793" xr:uid="{00000000-0005-0000-0000-000002710000}"/>
    <cellStyle name="Note 36 8" xfId="7632" xr:uid="{00000000-0005-0000-0000-000003710000}"/>
    <cellStyle name="Note 36 8 2" xfId="12179" xr:uid="{00000000-0005-0000-0000-000004710000}"/>
    <cellStyle name="Note 36 8 2 2" xfId="25581" xr:uid="{00000000-0005-0000-0000-000005710000}"/>
    <cellStyle name="Note 36 8 2 2 2" xfId="47838" xr:uid="{00000000-0005-0000-0000-000006710000}"/>
    <cellStyle name="Note 36 8 2 3" xfId="34436" xr:uid="{00000000-0005-0000-0000-000007710000}"/>
    <cellStyle name="Note 36 8 3" xfId="21034" xr:uid="{00000000-0005-0000-0000-000008710000}"/>
    <cellStyle name="Note 36 8 3 2" xfId="43291" xr:uid="{00000000-0005-0000-0000-000009710000}"/>
    <cellStyle name="Note 36 8 4" xfId="16726" xr:uid="{00000000-0005-0000-0000-00000A710000}"/>
    <cellStyle name="Note 36 8 4 2" xfId="38983" xr:uid="{00000000-0005-0000-0000-00000B710000}"/>
    <cellStyle name="Note 36 8 5" xfId="29889" xr:uid="{00000000-0005-0000-0000-00000C710000}"/>
    <cellStyle name="Note 36 9" xfId="5193" xr:uid="{00000000-0005-0000-0000-00000D710000}"/>
    <cellStyle name="Note 36 9 2" xfId="9740" xr:uid="{00000000-0005-0000-0000-00000E710000}"/>
    <cellStyle name="Note 36 9 2 2" xfId="23142" xr:uid="{00000000-0005-0000-0000-00000F710000}"/>
    <cellStyle name="Note 36 9 2 2 2" xfId="45399" xr:uid="{00000000-0005-0000-0000-000010710000}"/>
    <cellStyle name="Note 36 9 2 3" xfId="31997" xr:uid="{00000000-0005-0000-0000-000011710000}"/>
    <cellStyle name="Note 36 9 3" xfId="18737" xr:uid="{00000000-0005-0000-0000-000012710000}"/>
    <cellStyle name="Note 36 9 3 2" xfId="40994" xr:uid="{00000000-0005-0000-0000-000013710000}"/>
    <cellStyle name="Note 36 9 4" xfId="14287" xr:uid="{00000000-0005-0000-0000-000014710000}"/>
    <cellStyle name="Note 36 9 4 2" xfId="36544" xr:uid="{00000000-0005-0000-0000-000015710000}"/>
    <cellStyle name="Note 36 9 5" xfId="27592" xr:uid="{00000000-0005-0000-0000-000016710000}"/>
    <cellStyle name="Note 37" xfId="3458" xr:uid="{00000000-0005-0000-0000-000017710000}"/>
    <cellStyle name="Note 37 10" xfId="4636" xr:uid="{00000000-0005-0000-0000-000018710000}"/>
    <cellStyle name="Note 37 10 2" xfId="9183" xr:uid="{00000000-0005-0000-0000-000019710000}"/>
    <cellStyle name="Note 37 10 2 2" xfId="22585" xr:uid="{00000000-0005-0000-0000-00001A710000}"/>
    <cellStyle name="Note 37 10 2 2 2" xfId="44842" xr:uid="{00000000-0005-0000-0000-00001B710000}"/>
    <cellStyle name="Note 37 10 2 3" xfId="31440" xr:uid="{00000000-0005-0000-0000-00001C710000}"/>
    <cellStyle name="Note 37 10 3" xfId="18277" xr:uid="{00000000-0005-0000-0000-00001D710000}"/>
    <cellStyle name="Note 37 10 3 2" xfId="40534" xr:uid="{00000000-0005-0000-0000-00001E710000}"/>
    <cellStyle name="Note 37 10 4" xfId="13730" xr:uid="{00000000-0005-0000-0000-00001F710000}"/>
    <cellStyle name="Note 37 10 4 2" xfId="35987" xr:uid="{00000000-0005-0000-0000-000020710000}"/>
    <cellStyle name="Note 37 10 5" xfId="27132" xr:uid="{00000000-0005-0000-0000-000021710000}"/>
    <cellStyle name="Note 37 11" xfId="4303" xr:uid="{00000000-0005-0000-0000-000022710000}"/>
    <cellStyle name="Note 37 11 2" xfId="8850" xr:uid="{00000000-0005-0000-0000-000023710000}"/>
    <cellStyle name="Note 37 11 2 2" xfId="22252" xr:uid="{00000000-0005-0000-0000-000024710000}"/>
    <cellStyle name="Note 37 11 2 2 2" xfId="44509" xr:uid="{00000000-0005-0000-0000-000025710000}"/>
    <cellStyle name="Note 37 11 2 3" xfId="31107" xr:uid="{00000000-0005-0000-0000-000026710000}"/>
    <cellStyle name="Note 37 11 3" xfId="17944" xr:uid="{00000000-0005-0000-0000-000027710000}"/>
    <cellStyle name="Note 37 11 3 2" xfId="40201" xr:uid="{00000000-0005-0000-0000-000028710000}"/>
    <cellStyle name="Note 37 11 4" xfId="13397" xr:uid="{00000000-0005-0000-0000-000029710000}"/>
    <cellStyle name="Note 37 11 4 2" xfId="35654" xr:uid="{00000000-0005-0000-0000-00002A710000}"/>
    <cellStyle name="Note 37 11 5" xfId="26799" xr:uid="{00000000-0005-0000-0000-00002B710000}"/>
    <cellStyle name="Note 37 2" xfId="5638" xr:uid="{00000000-0005-0000-0000-00002C710000}"/>
    <cellStyle name="Note 37 2 10" xfId="4866" xr:uid="{00000000-0005-0000-0000-00002D710000}"/>
    <cellStyle name="Note 37 2 10 2" xfId="9413" xr:uid="{00000000-0005-0000-0000-00002E710000}"/>
    <cellStyle name="Note 37 2 10 2 2" xfId="22815" xr:uid="{00000000-0005-0000-0000-00002F710000}"/>
    <cellStyle name="Note 37 2 10 2 2 2" xfId="45072" xr:uid="{00000000-0005-0000-0000-000030710000}"/>
    <cellStyle name="Note 37 2 10 2 3" xfId="31670" xr:uid="{00000000-0005-0000-0000-000031710000}"/>
    <cellStyle name="Note 37 2 10 3" xfId="18460" xr:uid="{00000000-0005-0000-0000-000032710000}"/>
    <cellStyle name="Note 37 2 10 3 2" xfId="40717" xr:uid="{00000000-0005-0000-0000-000033710000}"/>
    <cellStyle name="Note 37 2 10 4" xfId="13960" xr:uid="{00000000-0005-0000-0000-000034710000}"/>
    <cellStyle name="Note 37 2 10 4 2" xfId="36217" xr:uid="{00000000-0005-0000-0000-000035710000}"/>
    <cellStyle name="Note 37 2 10 5" xfId="27315" xr:uid="{00000000-0005-0000-0000-000036710000}"/>
    <cellStyle name="Note 37 2 11" xfId="10185" xr:uid="{00000000-0005-0000-0000-000037710000}"/>
    <cellStyle name="Note 37 2 11 2" xfId="23587" xr:uid="{00000000-0005-0000-0000-000038710000}"/>
    <cellStyle name="Note 37 2 11 2 2" xfId="45844" xr:uid="{00000000-0005-0000-0000-000039710000}"/>
    <cellStyle name="Note 37 2 11 3" xfId="32442" xr:uid="{00000000-0005-0000-0000-00003A710000}"/>
    <cellStyle name="Note 37 2 12" xfId="14732" xr:uid="{00000000-0005-0000-0000-00003B710000}"/>
    <cellStyle name="Note 37 2 12 2" xfId="36989" xr:uid="{00000000-0005-0000-0000-00003C710000}"/>
    <cellStyle name="Note 37 2 2" xfId="6346" xr:uid="{00000000-0005-0000-0000-00003D710000}"/>
    <cellStyle name="Note 37 2 2 2" xfId="10893" xr:uid="{00000000-0005-0000-0000-00003E710000}"/>
    <cellStyle name="Note 37 2 2 2 2" xfId="24295" xr:uid="{00000000-0005-0000-0000-00003F710000}"/>
    <cellStyle name="Note 37 2 2 2 2 2" xfId="46552" xr:uid="{00000000-0005-0000-0000-000040710000}"/>
    <cellStyle name="Note 37 2 2 2 3" xfId="33150" xr:uid="{00000000-0005-0000-0000-000041710000}"/>
    <cellStyle name="Note 37 2 2 3" xfId="19748" xr:uid="{00000000-0005-0000-0000-000042710000}"/>
    <cellStyle name="Note 37 2 2 3 2" xfId="42005" xr:uid="{00000000-0005-0000-0000-000043710000}"/>
    <cellStyle name="Note 37 2 2 4" xfId="15440" xr:uid="{00000000-0005-0000-0000-000044710000}"/>
    <cellStyle name="Note 37 2 2 4 2" xfId="37697" xr:uid="{00000000-0005-0000-0000-000045710000}"/>
    <cellStyle name="Note 37 2 2 5" xfId="28603" xr:uid="{00000000-0005-0000-0000-000046710000}"/>
    <cellStyle name="Note 37 2 3" xfId="6816" xr:uid="{00000000-0005-0000-0000-000047710000}"/>
    <cellStyle name="Note 37 2 3 2" xfId="11363" xr:uid="{00000000-0005-0000-0000-000048710000}"/>
    <cellStyle name="Note 37 2 3 2 2" xfId="24765" xr:uid="{00000000-0005-0000-0000-000049710000}"/>
    <cellStyle name="Note 37 2 3 2 2 2" xfId="47022" xr:uid="{00000000-0005-0000-0000-00004A710000}"/>
    <cellStyle name="Note 37 2 3 2 3" xfId="33620" xr:uid="{00000000-0005-0000-0000-00004B710000}"/>
    <cellStyle name="Note 37 2 3 3" xfId="20218" xr:uid="{00000000-0005-0000-0000-00004C710000}"/>
    <cellStyle name="Note 37 2 3 3 2" xfId="42475" xr:uid="{00000000-0005-0000-0000-00004D710000}"/>
    <cellStyle name="Note 37 2 3 4" xfId="15910" xr:uid="{00000000-0005-0000-0000-00004E710000}"/>
    <cellStyle name="Note 37 2 3 4 2" xfId="38167" xr:uid="{00000000-0005-0000-0000-00004F710000}"/>
    <cellStyle name="Note 37 2 3 5" xfId="29073" xr:uid="{00000000-0005-0000-0000-000050710000}"/>
    <cellStyle name="Note 37 2 4" xfId="7289" xr:uid="{00000000-0005-0000-0000-000051710000}"/>
    <cellStyle name="Note 37 2 4 2" xfId="11836" xr:uid="{00000000-0005-0000-0000-000052710000}"/>
    <cellStyle name="Note 37 2 4 2 2" xfId="25238" xr:uid="{00000000-0005-0000-0000-000053710000}"/>
    <cellStyle name="Note 37 2 4 2 2 2" xfId="47495" xr:uid="{00000000-0005-0000-0000-000054710000}"/>
    <cellStyle name="Note 37 2 4 2 3" xfId="34093" xr:uid="{00000000-0005-0000-0000-000055710000}"/>
    <cellStyle name="Note 37 2 4 3" xfId="20691" xr:uid="{00000000-0005-0000-0000-000056710000}"/>
    <cellStyle name="Note 37 2 4 3 2" xfId="42948" xr:uid="{00000000-0005-0000-0000-000057710000}"/>
    <cellStyle name="Note 37 2 4 4" xfId="16383" xr:uid="{00000000-0005-0000-0000-000058710000}"/>
    <cellStyle name="Note 37 2 4 4 2" xfId="38640" xr:uid="{00000000-0005-0000-0000-000059710000}"/>
    <cellStyle name="Note 37 2 4 5" xfId="29546" xr:uid="{00000000-0005-0000-0000-00005A710000}"/>
    <cellStyle name="Note 37 2 5" xfId="7189" xr:uid="{00000000-0005-0000-0000-00005B710000}"/>
    <cellStyle name="Note 37 2 5 2" xfId="11736" xr:uid="{00000000-0005-0000-0000-00005C710000}"/>
    <cellStyle name="Note 37 2 5 2 2" xfId="25138" xr:uid="{00000000-0005-0000-0000-00005D710000}"/>
    <cellStyle name="Note 37 2 5 2 2 2" xfId="47395" xr:uid="{00000000-0005-0000-0000-00005E710000}"/>
    <cellStyle name="Note 37 2 5 2 3" xfId="33993" xr:uid="{00000000-0005-0000-0000-00005F710000}"/>
    <cellStyle name="Note 37 2 5 3" xfId="20591" xr:uid="{00000000-0005-0000-0000-000060710000}"/>
    <cellStyle name="Note 37 2 5 3 2" xfId="42848" xr:uid="{00000000-0005-0000-0000-000061710000}"/>
    <cellStyle name="Note 37 2 5 4" xfId="16283" xr:uid="{00000000-0005-0000-0000-000062710000}"/>
    <cellStyle name="Note 37 2 5 4 2" xfId="38540" xr:uid="{00000000-0005-0000-0000-000063710000}"/>
    <cellStyle name="Note 37 2 5 5" xfId="29446" xr:uid="{00000000-0005-0000-0000-000064710000}"/>
    <cellStyle name="Note 37 2 6" xfId="8132" xr:uid="{00000000-0005-0000-0000-000065710000}"/>
    <cellStyle name="Note 37 2 6 2" xfId="12679" xr:uid="{00000000-0005-0000-0000-000066710000}"/>
    <cellStyle name="Note 37 2 6 2 2" xfId="26081" xr:uid="{00000000-0005-0000-0000-000067710000}"/>
    <cellStyle name="Note 37 2 6 2 2 2" xfId="48338" xr:uid="{00000000-0005-0000-0000-000068710000}"/>
    <cellStyle name="Note 37 2 6 2 3" xfId="34936" xr:uid="{00000000-0005-0000-0000-000069710000}"/>
    <cellStyle name="Note 37 2 6 3" xfId="21534" xr:uid="{00000000-0005-0000-0000-00006A710000}"/>
    <cellStyle name="Note 37 2 6 3 2" xfId="43791" xr:uid="{00000000-0005-0000-0000-00006B710000}"/>
    <cellStyle name="Note 37 2 6 4" xfId="17226" xr:uid="{00000000-0005-0000-0000-00006C710000}"/>
    <cellStyle name="Note 37 2 6 4 2" xfId="39483" xr:uid="{00000000-0005-0000-0000-00006D710000}"/>
    <cellStyle name="Note 37 2 6 5" xfId="30389" xr:uid="{00000000-0005-0000-0000-00006E710000}"/>
    <cellStyle name="Note 37 2 7" xfId="7844" xr:uid="{00000000-0005-0000-0000-00006F710000}"/>
    <cellStyle name="Note 37 2 7 2" xfId="12391" xr:uid="{00000000-0005-0000-0000-000070710000}"/>
    <cellStyle name="Note 37 2 7 2 2" xfId="25793" xr:uid="{00000000-0005-0000-0000-000071710000}"/>
    <cellStyle name="Note 37 2 7 2 2 2" xfId="48050" xr:uid="{00000000-0005-0000-0000-000072710000}"/>
    <cellStyle name="Note 37 2 7 2 3" xfId="34648" xr:uid="{00000000-0005-0000-0000-000073710000}"/>
    <cellStyle name="Note 37 2 7 3" xfId="21246" xr:uid="{00000000-0005-0000-0000-000074710000}"/>
    <cellStyle name="Note 37 2 7 3 2" xfId="43503" xr:uid="{00000000-0005-0000-0000-000075710000}"/>
    <cellStyle name="Note 37 2 7 4" xfId="16938" xr:uid="{00000000-0005-0000-0000-000076710000}"/>
    <cellStyle name="Note 37 2 7 4 2" xfId="39195" xr:uid="{00000000-0005-0000-0000-000077710000}"/>
    <cellStyle name="Note 37 2 7 5" xfId="30101" xr:uid="{00000000-0005-0000-0000-000078710000}"/>
    <cellStyle name="Note 37 2 8" xfId="7677" xr:uid="{00000000-0005-0000-0000-000079710000}"/>
    <cellStyle name="Note 37 2 8 2" xfId="12224" xr:uid="{00000000-0005-0000-0000-00007A710000}"/>
    <cellStyle name="Note 37 2 8 2 2" xfId="25626" xr:uid="{00000000-0005-0000-0000-00007B710000}"/>
    <cellStyle name="Note 37 2 8 2 2 2" xfId="47883" xr:uid="{00000000-0005-0000-0000-00007C710000}"/>
    <cellStyle name="Note 37 2 8 2 3" xfId="34481" xr:uid="{00000000-0005-0000-0000-00007D710000}"/>
    <cellStyle name="Note 37 2 8 3" xfId="21079" xr:uid="{00000000-0005-0000-0000-00007E710000}"/>
    <cellStyle name="Note 37 2 8 3 2" xfId="43336" xr:uid="{00000000-0005-0000-0000-00007F710000}"/>
    <cellStyle name="Note 37 2 8 4" xfId="16771" xr:uid="{00000000-0005-0000-0000-000080710000}"/>
    <cellStyle name="Note 37 2 8 4 2" xfId="39028" xr:uid="{00000000-0005-0000-0000-000081710000}"/>
    <cellStyle name="Note 37 2 8 5" xfId="29934" xr:uid="{00000000-0005-0000-0000-000082710000}"/>
    <cellStyle name="Note 37 2 9" xfId="5275" xr:uid="{00000000-0005-0000-0000-000083710000}"/>
    <cellStyle name="Note 37 2 9 2" xfId="9822" xr:uid="{00000000-0005-0000-0000-000084710000}"/>
    <cellStyle name="Note 37 2 9 2 2" xfId="23224" xr:uid="{00000000-0005-0000-0000-000085710000}"/>
    <cellStyle name="Note 37 2 9 2 2 2" xfId="45481" xr:uid="{00000000-0005-0000-0000-000086710000}"/>
    <cellStyle name="Note 37 2 9 2 3" xfId="32079" xr:uid="{00000000-0005-0000-0000-000087710000}"/>
    <cellStyle name="Note 37 2 9 3" xfId="18819" xr:uid="{00000000-0005-0000-0000-000088710000}"/>
    <cellStyle name="Note 37 2 9 3 2" xfId="41076" xr:uid="{00000000-0005-0000-0000-000089710000}"/>
    <cellStyle name="Note 37 2 9 4" xfId="14369" xr:uid="{00000000-0005-0000-0000-00008A710000}"/>
    <cellStyle name="Note 37 2 9 4 2" xfId="36626" xr:uid="{00000000-0005-0000-0000-00008B710000}"/>
    <cellStyle name="Note 37 2 9 5" xfId="27674" xr:uid="{00000000-0005-0000-0000-00008C710000}"/>
    <cellStyle name="Note 37 3" xfId="5963" xr:uid="{00000000-0005-0000-0000-00008D710000}"/>
    <cellStyle name="Note 37 3 2" xfId="10510" xr:uid="{00000000-0005-0000-0000-00008E710000}"/>
    <cellStyle name="Note 37 3 2 2" xfId="23912" xr:uid="{00000000-0005-0000-0000-00008F710000}"/>
    <cellStyle name="Note 37 3 2 2 2" xfId="46169" xr:uid="{00000000-0005-0000-0000-000090710000}"/>
    <cellStyle name="Note 37 3 2 3" xfId="32767" xr:uid="{00000000-0005-0000-0000-000091710000}"/>
    <cellStyle name="Note 37 3 3" xfId="19365" xr:uid="{00000000-0005-0000-0000-000092710000}"/>
    <cellStyle name="Note 37 3 3 2" xfId="41622" xr:uid="{00000000-0005-0000-0000-000093710000}"/>
    <cellStyle name="Note 37 3 4" xfId="15057" xr:uid="{00000000-0005-0000-0000-000094710000}"/>
    <cellStyle name="Note 37 3 4 2" xfId="37314" xr:uid="{00000000-0005-0000-0000-000095710000}"/>
    <cellStyle name="Note 37 3 5" xfId="28220" xr:uid="{00000000-0005-0000-0000-000096710000}"/>
    <cellStyle name="Note 37 4" xfId="5585" xr:uid="{00000000-0005-0000-0000-000097710000}"/>
    <cellStyle name="Note 37 4 2" xfId="10132" xr:uid="{00000000-0005-0000-0000-000098710000}"/>
    <cellStyle name="Note 37 4 2 2" xfId="23534" xr:uid="{00000000-0005-0000-0000-000099710000}"/>
    <cellStyle name="Note 37 4 2 2 2" xfId="45791" xr:uid="{00000000-0005-0000-0000-00009A710000}"/>
    <cellStyle name="Note 37 4 2 3" xfId="32389" xr:uid="{00000000-0005-0000-0000-00009B710000}"/>
    <cellStyle name="Note 37 4 3" xfId="19129" xr:uid="{00000000-0005-0000-0000-00009C710000}"/>
    <cellStyle name="Note 37 4 3 2" xfId="41386" xr:uid="{00000000-0005-0000-0000-00009D710000}"/>
    <cellStyle name="Note 37 4 4" xfId="14679" xr:uid="{00000000-0005-0000-0000-00009E710000}"/>
    <cellStyle name="Note 37 4 4 2" xfId="36936" xr:uid="{00000000-0005-0000-0000-00009F710000}"/>
    <cellStyle name="Note 37 4 5" xfId="27984" xr:uid="{00000000-0005-0000-0000-0000A0710000}"/>
    <cellStyle name="Note 37 5" xfId="6043" xr:uid="{00000000-0005-0000-0000-0000A1710000}"/>
    <cellStyle name="Note 37 5 2" xfId="10590" xr:uid="{00000000-0005-0000-0000-0000A2710000}"/>
    <cellStyle name="Note 37 5 2 2" xfId="23992" xr:uid="{00000000-0005-0000-0000-0000A3710000}"/>
    <cellStyle name="Note 37 5 2 2 2" xfId="46249" xr:uid="{00000000-0005-0000-0000-0000A4710000}"/>
    <cellStyle name="Note 37 5 2 3" xfId="32847" xr:uid="{00000000-0005-0000-0000-0000A5710000}"/>
    <cellStyle name="Note 37 5 3" xfId="19445" xr:uid="{00000000-0005-0000-0000-0000A6710000}"/>
    <cellStyle name="Note 37 5 3 2" xfId="41702" xr:uid="{00000000-0005-0000-0000-0000A7710000}"/>
    <cellStyle name="Note 37 5 4" xfId="15137" xr:uid="{00000000-0005-0000-0000-0000A8710000}"/>
    <cellStyle name="Note 37 5 4 2" xfId="37394" xr:uid="{00000000-0005-0000-0000-0000A9710000}"/>
    <cellStyle name="Note 37 5 5" xfId="28300" xr:uid="{00000000-0005-0000-0000-0000AA710000}"/>
    <cellStyle name="Note 37 6" xfId="3750" xr:uid="{00000000-0005-0000-0000-0000AB710000}"/>
    <cellStyle name="Note 37 6 2" xfId="8297" xr:uid="{00000000-0005-0000-0000-0000AC710000}"/>
    <cellStyle name="Note 37 6 2 2" xfId="21699" xr:uid="{00000000-0005-0000-0000-0000AD710000}"/>
    <cellStyle name="Note 37 6 2 2 2" xfId="43956" xr:uid="{00000000-0005-0000-0000-0000AE710000}"/>
    <cellStyle name="Note 37 6 2 3" xfId="30554" xr:uid="{00000000-0005-0000-0000-0000AF710000}"/>
    <cellStyle name="Note 37 6 3" xfId="17391" xr:uid="{00000000-0005-0000-0000-0000B0710000}"/>
    <cellStyle name="Note 37 6 3 2" xfId="39648" xr:uid="{00000000-0005-0000-0000-0000B1710000}"/>
    <cellStyle name="Note 37 6 4" xfId="12844" xr:uid="{00000000-0005-0000-0000-0000B2710000}"/>
    <cellStyle name="Note 37 6 4 2" xfId="35101" xr:uid="{00000000-0005-0000-0000-0000B3710000}"/>
    <cellStyle name="Note 37 6 5" xfId="26246" xr:uid="{00000000-0005-0000-0000-0000B4710000}"/>
    <cellStyle name="Note 37 7" xfId="7537" xr:uid="{00000000-0005-0000-0000-0000B5710000}"/>
    <cellStyle name="Note 37 7 2" xfId="12084" xr:uid="{00000000-0005-0000-0000-0000B6710000}"/>
    <cellStyle name="Note 37 7 2 2" xfId="25486" xr:uid="{00000000-0005-0000-0000-0000B7710000}"/>
    <cellStyle name="Note 37 7 2 2 2" xfId="47743" xr:uid="{00000000-0005-0000-0000-0000B8710000}"/>
    <cellStyle name="Note 37 7 2 3" xfId="34341" xr:uid="{00000000-0005-0000-0000-0000B9710000}"/>
    <cellStyle name="Note 37 7 3" xfId="20939" xr:uid="{00000000-0005-0000-0000-0000BA710000}"/>
    <cellStyle name="Note 37 7 3 2" xfId="43196" xr:uid="{00000000-0005-0000-0000-0000BB710000}"/>
    <cellStyle name="Note 37 7 4" xfId="16631" xr:uid="{00000000-0005-0000-0000-0000BC710000}"/>
    <cellStyle name="Note 37 7 4 2" xfId="38888" xr:uid="{00000000-0005-0000-0000-0000BD710000}"/>
    <cellStyle name="Note 37 7 5" xfId="29794" xr:uid="{00000000-0005-0000-0000-0000BE710000}"/>
    <cellStyle name="Note 37 8" xfId="7630" xr:uid="{00000000-0005-0000-0000-0000BF710000}"/>
    <cellStyle name="Note 37 8 2" xfId="12177" xr:uid="{00000000-0005-0000-0000-0000C0710000}"/>
    <cellStyle name="Note 37 8 2 2" xfId="25579" xr:uid="{00000000-0005-0000-0000-0000C1710000}"/>
    <cellStyle name="Note 37 8 2 2 2" xfId="47836" xr:uid="{00000000-0005-0000-0000-0000C2710000}"/>
    <cellStyle name="Note 37 8 2 3" xfId="34434" xr:uid="{00000000-0005-0000-0000-0000C3710000}"/>
    <cellStyle name="Note 37 8 3" xfId="21032" xr:uid="{00000000-0005-0000-0000-0000C4710000}"/>
    <cellStyle name="Note 37 8 3 2" xfId="43289" xr:uid="{00000000-0005-0000-0000-0000C5710000}"/>
    <cellStyle name="Note 37 8 4" xfId="16724" xr:uid="{00000000-0005-0000-0000-0000C6710000}"/>
    <cellStyle name="Note 37 8 4 2" xfId="38981" xr:uid="{00000000-0005-0000-0000-0000C7710000}"/>
    <cellStyle name="Note 37 8 5" xfId="29887" xr:uid="{00000000-0005-0000-0000-0000C8710000}"/>
    <cellStyle name="Note 37 9" xfId="5194" xr:uid="{00000000-0005-0000-0000-0000C9710000}"/>
    <cellStyle name="Note 37 9 2" xfId="9741" xr:uid="{00000000-0005-0000-0000-0000CA710000}"/>
    <cellStyle name="Note 37 9 2 2" xfId="23143" xr:uid="{00000000-0005-0000-0000-0000CB710000}"/>
    <cellStyle name="Note 37 9 2 2 2" xfId="45400" xr:uid="{00000000-0005-0000-0000-0000CC710000}"/>
    <cellStyle name="Note 37 9 2 3" xfId="31998" xr:uid="{00000000-0005-0000-0000-0000CD710000}"/>
    <cellStyle name="Note 37 9 3" xfId="18738" xr:uid="{00000000-0005-0000-0000-0000CE710000}"/>
    <cellStyle name="Note 37 9 3 2" xfId="40995" xr:uid="{00000000-0005-0000-0000-0000CF710000}"/>
    <cellStyle name="Note 37 9 4" xfId="14288" xr:uid="{00000000-0005-0000-0000-0000D0710000}"/>
    <cellStyle name="Note 37 9 4 2" xfId="36545" xr:uid="{00000000-0005-0000-0000-0000D1710000}"/>
    <cellStyle name="Note 37 9 5" xfId="27593" xr:uid="{00000000-0005-0000-0000-0000D2710000}"/>
    <cellStyle name="Note 38" xfId="3459" xr:uid="{00000000-0005-0000-0000-0000D3710000}"/>
    <cellStyle name="Note 38 10" xfId="4637" xr:uid="{00000000-0005-0000-0000-0000D4710000}"/>
    <cellStyle name="Note 38 10 2" xfId="9184" xr:uid="{00000000-0005-0000-0000-0000D5710000}"/>
    <cellStyle name="Note 38 10 2 2" xfId="22586" xr:uid="{00000000-0005-0000-0000-0000D6710000}"/>
    <cellStyle name="Note 38 10 2 2 2" xfId="44843" xr:uid="{00000000-0005-0000-0000-0000D7710000}"/>
    <cellStyle name="Note 38 10 2 3" xfId="31441" xr:uid="{00000000-0005-0000-0000-0000D8710000}"/>
    <cellStyle name="Note 38 10 3" xfId="18278" xr:uid="{00000000-0005-0000-0000-0000D9710000}"/>
    <cellStyle name="Note 38 10 3 2" xfId="40535" xr:uid="{00000000-0005-0000-0000-0000DA710000}"/>
    <cellStyle name="Note 38 10 4" xfId="13731" xr:uid="{00000000-0005-0000-0000-0000DB710000}"/>
    <cellStyle name="Note 38 10 4 2" xfId="35988" xr:uid="{00000000-0005-0000-0000-0000DC710000}"/>
    <cellStyle name="Note 38 10 5" xfId="27133" xr:uid="{00000000-0005-0000-0000-0000DD710000}"/>
    <cellStyle name="Note 38 11" xfId="4304" xr:uid="{00000000-0005-0000-0000-0000DE710000}"/>
    <cellStyle name="Note 38 11 2" xfId="8851" xr:uid="{00000000-0005-0000-0000-0000DF710000}"/>
    <cellStyle name="Note 38 11 2 2" xfId="22253" xr:uid="{00000000-0005-0000-0000-0000E0710000}"/>
    <cellStyle name="Note 38 11 2 2 2" xfId="44510" xr:uid="{00000000-0005-0000-0000-0000E1710000}"/>
    <cellStyle name="Note 38 11 2 3" xfId="31108" xr:uid="{00000000-0005-0000-0000-0000E2710000}"/>
    <cellStyle name="Note 38 11 3" xfId="17945" xr:uid="{00000000-0005-0000-0000-0000E3710000}"/>
    <cellStyle name="Note 38 11 3 2" xfId="40202" xr:uid="{00000000-0005-0000-0000-0000E4710000}"/>
    <cellStyle name="Note 38 11 4" xfId="13398" xr:uid="{00000000-0005-0000-0000-0000E5710000}"/>
    <cellStyle name="Note 38 11 4 2" xfId="35655" xr:uid="{00000000-0005-0000-0000-0000E6710000}"/>
    <cellStyle name="Note 38 11 5" xfId="26800" xr:uid="{00000000-0005-0000-0000-0000E7710000}"/>
    <cellStyle name="Note 38 2" xfId="5639" xr:uid="{00000000-0005-0000-0000-0000E8710000}"/>
    <cellStyle name="Note 38 2 10" xfId="4867" xr:uid="{00000000-0005-0000-0000-0000E9710000}"/>
    <cellStyle name="Note 38 2 10 2" xfId="9414" xr:uid="{00000000-0005-0000-0000-0000EA710000}"/>
    <cellStyle name="Note 38 2 10 2 2" xfId="22816" xr:uid="{00000000-0005-0000-0000-0000EB710000}"/>
    <cellStyle name="Note 38 2 10 2 2 2" xfId="45073" xr:uid="{00000000-0005-0000-0000-0000EC710000}"/>
    <cellStyle name="Note 38 2 10 2 3" xfId="31671" xr:uid="{00000000-0005-0000-0000-0000ED710000}"/>
    <cellStyle name="Note 38 2 10 3" xfId="18461" xr:uid="{00000000-0005-0000-0000-0000EE710000}"/>
    <cellStyle name="Note 38 2 10 3 2" xfId="40718" xr:uid="{00000000-0005-0000-0000-0000EF710000}"/>
    <cellStyle name="Note 38 2 10 4" xfId="13961" xr:uid="{00000000-0005-0000-0000-0000F0710000}"/>
    <cellStyle name="Note 38 2 10 4 2" xfId="36218" xr:uid="{00000000-0005-0000-0000-0000F1710000}"/>
    <cellStyle name="Note 38 2 10 5" xfId="27316" xr:uid="{00000000-0005-0000-0000-0000F2710000}"/>
    <cellStyle name="Note 38 2 11" xfId="10186" xr:uid="{00000000-0005-0000-0000-0000F3710000}"/>
    <cellStyle name="Note 38 2 11 2" xfId="23588" xr:uid="{00000000-0005-0000-0000-0000F4710000}"/>
    <cellStyle name="Note 38 2 11 2 2" xfId="45845" xr:uid="{00000000-0005-0000-0000-0000F5710000}"/>
    <cellStyle name="Note 38 2 11 3" xfId="32443" xr:uid="{00000000-0005-0000-0000-0000F6710000}"/>
    <cellStyle name="Note 38 2 12" xfId="14733" xr:uid="{00000000-0005-0000-0000-0000F7710000}"/>
    <cellStyle name="Note 38 2 12 2" xfId="36990" xr:uid="{00000000-0005-0000-0000-0000F8710000}"/>
    <cellStyle name="Note 38 2 2" xfId="6347" xr:uid="{00000000-0005-0000-0000-0000F9710000}"/>
    <cellStyle name="Note 38 2 2 2" xfId="10894" xr:uid="{00000000-0005-0000-0000-0000FA710000}"/>
    <cellStyle name="Note 38 2 2 2 2" xfId="24296" xr:uid="{00000000-0005-0000-0000-0000FB710000}"/>
    <cellStyle name="Note 38 2 2 2 2 2" xfId="46553" xr:uid="{00000000-0005-0000-0000-0000FC710000}"/>
    <cellStyle name="Note 38 2 2 2 3" xfId="33151" xr:uid="{00000000-0005-0000-0000-0000FD710000}"/>
    <cellStyle name="Note 38 2 2 3" xfId="19749" xr:uid="{00000000-0005-0000-0000-0000FE710000}"/>
    <cellStyle name="Note 38 2 2 3 2" xfId="42006" xr:uid="{00000000-0005-0000-0000-0000FF710000}"/>
    <cellStyle name="Note 38 2 2 4" xfId="15441" xr:uid="{00000000-0005-0000-0000-000000720000}"/>
    <cellStyle name="Note 38 2 2 4 2" xfId="37698" xr:uid="{00000000-0005-0000-0000-000001720000}"/>
    <cellStyle name="Note 38 2 2 5" xfId="28604" xr:uid="{00000000-0005-0000-0000-000002720000}"/>
    <cellStyle name="Note 38 2 3" xfId="6817" xr:uid="{00000000-0005-0000-0000-000003720000}"/>
    <cellStyle name="Note 38 2 3 2" xfId="11364" xr:uid="{00000000-0005-0000-0000-000004720000}"/>
    <cellStyle name="Note 38 2 3 2 2" xfId="24766" xr:uid="{00000000-0005-0000-0000-000005720000}"/>
    <cellStyle name="Note 38 2 3 2 2 2" xfId="47023" xr:uid="{00000000-0005-0000-0000-000006720000}"/>
    <cellStyle name="Note 38 2 3 2 3" xfId="33621" xr:uid="{00000000-0005-0000-0000-000007720000}"/>
    <cellStyle name="Note 38 2 3 3" xfId="20219" xr:uid="{00000000-0005-0000-0000-000008720000}"/>
    <cellStyle name="Note 38 2 3 3 2" xfId="42476" xr:uid="{00000000-0005-0000-0000-000009720000}"/>
    <cellStyle name="Note 38 2 3 4" xfId="15911" xr:uid="{00000000-0005-0000-0000-00000A720000}"/>
    <cellStyle name="Note 38 2 3 4 2" xfId="38168" xr:uid="{00000000-0005-0000-0000-00000B720000}"/>
    <cellStyle name="Note 38 2 3 5" xfId="29074" xr:uid="{00000000-0005-0000-0000-00000C720000}"/>
    <cellStyle name="Note 38 2 4" xfId="7078" xr:uid="{00000000-0005-0000-0000-00000D720000}"/>
    <cellStyle name="Note 38 2 4 2" xfId="11625" xr:uid="{00000000-0005-0000-0000-00000E720000}"/>
    <cellStyle name="Note 38 2 4 2 2" xfId="25027" xr:uid="{00000000-0005-0000-0000-00000F720000}"/>
    <cellStyle name="Note 38 2 4 2 2 2" xfId="47284" xr:uid="{00000000-0005-0000-0000-000010720000}"/>
    <cellStyle name="Note 38 2 4 2 3" xfId="33882" xr:uid="{00000000-0005-0000-0000-000011720000}"/>
    <cellStyle name="Note 38 2 4 3" xfId="20480" xr:uid="{00000000-0005-0000-0000-000012720000}"/>
    <cellStyle name="Note 38 2 4 3 2" xfId="42737" xr:uid="{00000000-0005-0000-0000-000013720000}"/>
    <cellStyle name="Note 38 2 4 4" xfId="16172" xr:uid="{00000000-0005-0000-0000-000014720000}"/>
    <cellStyle name="Note 38 2 4 4 2" xfId="38429" xr:uid="{00000000-0005-0000-0000-000015720000}"/>
    <cellStyle name="Note 38 2 4 5" xfId="29335" xr:uid="{00000000-0005-0000-0000-000016720000}"/>
    <cellStyle name="Note 38 2 5" xfId="6169" xr:uid="{00000000-0005-0000-0000-000017720000}"/>
    <cellStyle name="Note 38 2 5 2" xfId="10716" xr:uid="{00000000-0005-0000-0000-000018720000}"/>
    <cellStyle name="Note 38 2 5 2 2" xfId="24118" xr:uid="{00000000-0005-0000-0000-000019720000}"/>
    <cellStyle name="Note 38 2 5 2 2 2" xfId="46375" xr:uid="{00000000-0005-0000-0000-00001A720000}"/>
    <cellStyle name="Note 38 2 5 2 3" xfId="32973" xr:uid="{00000000-0005-0000-0000-00001B720000}"/>
    <cellStyle name="Note 38 2 5 3" xfId="19571" xr:uid="{00000000-0005-0000-0000-00001C720000}"/>
    <cellStyle name="Note 38 2 5 3 2" xfId="41828" xr:uid="{00000000-0005-0000-0000-00001D720000}"/>
    <cellStyle name="Note 38 2 5 4" xfId="15263" xr:uid="{00000000-0005-0000-0000-00001E720000}"/>
    <cellStyle name="Note 38 2 5 4 2" xfId="37520" xr:uid="{00000000-0005-0000-0000-00001F720000}"/>
    <cellStyle name="Note 38 2 5 5" xfId="28426" xr:uid="{00000000-0005-0000-0000-000020720000}"/>
    <cellStyle name="Note 38 2 6" xfId="8133" xr:uid="{00000000-0005-0000-0000-000021720000}"/>
    <cellStyle name="Note 38 2 6 2" xfId="12680" xr:uid="{00000000-0005-0000-0000-000022720000}"/>
    <cellStyle name="Note 38 2 6 2 2" xfId="26082" xr:uid="{00000000-0005-0000-0000-000023720000}"/>
    <cellStyle name="Note 38 2 6 2 2 2" xfId="48339" xr:uid="{00000000-0005-0000-0000-000024720000}"/>
    <cellStyle name="Note 38 2 6 2 3" xfId="34937" xr:uid="{00000000-0005-0000-0000-000025720000}"/>
    <cellStyle name="Note 38 2 6 3" xfId="21535" xr:uid="{00000000-0005-0000-0000-000026720000}"/>
    <cellStyle name="Note 38 2 6 3 2" xfId="43792" xr:uid="{00000000-0005-0000-0000-000027720000}"/>
    <cellStyle name="Note 38 2 6 4" xfId="17227" xr:uid="{00000000-0005-0000-0000-000028720000}"/>
    <cellStyle name="Note 38 2 6 4 2" xfId="39484" xr:uid="{00000000-0005-0000-0000-000029720000}"/>
    <cellStyle name="Note 38 2 6 5" xfId="30390" xr:uid="{00000000-0005-0000-0000-00002A720000}"/>
    <cellStyle name="Note 38 2 7" xfId="7845" xr:uid="{00000000-0005-0000-0000-00002B720000}"/>
    <cellStyle name="Note 38 2 7 2" xfId="12392" xr:uid="{00000000-0005-0000-0000-00002C720000}"/>
    <cellStyle name="Note 38 2 7 2 2" xfId="25794" xr:uid="{00000000-0005-0000-0000-00002D720000}"/>
    <cellStyle name="Note 38 2 7 2 2 2" xfId="48051" xr:uid="{00000000-0005-0000-0000-00002E720000}"/>
    <cellStyle name="Note 38 2 7 2 3" xfId="34649" xr:uid="{00000000-0005-0000-0000-00002F720000}"/>
    <cellStyle name="Note 38 2 7 3" xfId="21247" xr:uid="{00000000-0005-0000-0000-000030720000}"/>
    <cellStyle name="Note 38 2 7 3 2" xfId="43504" xr:uid="{00000000-0005-0000-0000-000031720000}"/>
    <cellStyle name="Note 38 2 7 4" xfId="16939" xr:uid="{00000000-0005-0000-0000-000032720000}"/>
    <cellStyle name="Note 38 2 7 4 2" xfId="39196" xr:uid="{00000000-0005-0000-0000-000033720000}"/>
    <cellStyle name="Note 38 2 7 5" xfId="30102" xr:uid="{00000000-0005-0000-0000-000034720000}"/>
    <cellStyle name="Note 38 2 8" xfId="7331" xr:uid="{00000000-0005-0000-0000-000035720000}"/>
    <cellStyle name="Note 38 2 8 2" xfId="11878" xr:uid="{00000000-0005-0000-0000-000036720000}"/>
    <cellStyle name="Note 38 2 8 2 2" xfId="25280" xr:uid="{00000000-0005-0000-0000-000037720000}"/>
    <cellStyle name="Note 38 2 8 2 2 2" xfId="47537" xr:uid="{00000000-0005-0000-0000-000038720000}"/>
    <cellStyle name="Note 38 2 8 2 3" xfId="34135" xr:uid="{00000000-0005-0000-0000-000039720000}"/>
    <cellStyle name="Note 38 2 8 3" xfId="20733" xr:uid="{00000000-0005-0000-0000-00003A720000}"/>
    <cellStyle name="Note 38 2 8 3 2" xfId="42990" xr:uid="{00000000-0005-0000-0000-00003B720000}"/>
    <cellStyle name="Note 38 2 8 4" xfId="16425" xr:uid="{00000000-0005-0000-0000-00003C720000}"/>
    <cellStyle name="Note 38 2 8 4 2" xfId="38682" xr:uid="{00000000-0005-0000-0000-00003D720000}"/>
    <cellStyle name="Note 38 2 8 5" xfId="29588" xr:uid="{00000000-0005-0000-0000-00003E720000}"/>
    <cellStyle name="Note 38 2 9" xfId="6542" xr:uid="{00000000-0005-0000-0000-00003F720000}"/>
    <cellStyle name="Note 38 2 9 2" xfId="11089" xr:uid="{00000000-0005-0000-0000-000040720000}"/>
    <cellStyle name="Note 38 2 9 2 2" xfId="24491" xr:uid="{00000000-0005-0000-0000-000041720000}"/>
    <cellStyle name="Note 38 2 9 2 2 2" xfId="46748" xr:uid="{00000000-0005-0000-0000-000042720000}"/>
    <cellStyle name="Note 38 2 9 2 3" xfId="33346" xr:uid="{00000000-0005-0000-0000-000043720000}"/>
    <cellStyle name="Note 38 2 9 3" xfId="19944" xr:uid="{00000000-0005-0000-0000-000044720000}"/>
    <cellStyle name="Note 38 2 9 3 2" xfId="42201" xr:uid="{00000000-0005-0000-0000-000045720000}"/>
    <cellStyle name="Note 38 2 9 4" xfId="15636" xr:uid="{00000000-0005-0000-0000-000046720000}"/>
    <cellStyle name="Note 38 2 9 4 2" xfId="37893" xr:uid="{00000000-0005-0000-0000-000047720000}"/>
    <cellStyle name="Note 38 2 9 5" xfId="28799" xr:uid="{00000000-0005-0000-0000-000048720000}"/>
    <cellStyle name="Note 38 3" xfId="5964" xr:uid="{00000000-0005-0000-0000-000049720000}"/>
    <cellStyle name="Note 38 3 2" xfId="10511" xr:uid="{00000000-0005-0000-0000-00004A720000}"/>
    <cellStyle name="Note 38 3 2 2" xfId="23913" xr:uid="{00000000-0005-0000-0000-00004B720000}"/>
    <cellStyle name="Note 38 3 2 2 2" xfId="46170" xr:uid="{00000000-0005-0000-0000-00004C720000}"/>
    <cellStyle name="Note 38 3 2 3" xfId="32768" xr:uid="{00000000-0005-0000-0000-00004D720000}"/>
    <cellStyle name="Note 38 3 3" xfId="19366" xr:uid="{00000000-0005-0000-0000-00004E720000}"/>
    <cellStyle name="Note 38 3 3 2" xfId="41623" xr:uid="{00000000-0005-0000-0000-00004F720000}"/>
    <cellStyle name="Note 38 3 4" xfId="15058" xr:uid="{00000000-0005-0000-0000-000050720000}"/>
    <cellStyle name="Note 38 3 4 2" xfId="37315" xr:uid="{00000000-0005-0000-0000-000051720000}"/>
    <cellStyle name="Note 38 3 5" xfId="28221" xr:uid="{00000000-0005-0000-0000-000052720000}"/>
    <cellStyle name="Note 38 4" xfId="5586" xr:uid="{00000000-0005-0000-0000-000053720000}"/>
    <cellStyle name="Note 38 4 2" xfId="10133" xr:uid="{00000000-0005-0000-0000-000054720000}"/>
    <cellStyle name="Note 38 4 2 2" xfId="23535" xr:uid="{00000000-0005-0000-0000-000055720000}"/>
    <cellStyle name="Note 38 4 2 2 2" xfId="45792" xr:uid="{00000000-0005-0000-0000-000056720000}"/>
    <cellStyle name="Note 38 4 2 3" xfId="32390" xr:uid="{00000000-0005-0000-0000-000057720000}"/>
    <cellStyle name="Note 38 4 3" xfId="19130" xr:uid="{00000000-0005-0000-0000-000058720000}"/>
    <cellStyle name="Note 38 4 3 2" xfId="41387" xr:uid="{00000000-0005-0000-0000-000059720000}"/>
    <cellStyle name="Note 38 4 4" xfId="14680" xr:uid="{00000000-0005-0000-0000-00005A720000}"/>
    <cellStyle name="Note 38 4 4 2" xfId="36937" xr:uid="{00000000-0005-0000-0000-00005B720000}"/>
    <cellStyle name="Note 38 4 5" xfId="27985" xr:uid="{00000000-0005-0000-0000-00005C720000}"/>
    <cellStyle name="Note 38 5" xfId="6044" xr:uid="{00000000-0005-0000-0000-00005D720000}"/>
    <cellStyle name="Note 38 5 2" xfId="10591" xr:uid="{00000000-0005-0000-0000-00005E720000}"/>
    <cellStyle name="Note 38 5 2 2" xfId="23993" xr:uid="{00000000-0005-0000-0000-00005F720000}"/>
    <cellStyle name="Note 38 5 2 2 2" xfId="46250" xr:uid="{00000000-0005-0000-0000-000060720000}"/>
    <cellStyle name="Note 38 5 2 3" xfId="32848" xr:uid="{00000000-0005-0000-0000-000061720000}"/>
    <cellStyle name="Note 38 5 3" xfId="19446" xr:uid="{00000000-0005-0000-0000-000062720000}"/>
    <cellStyle name="Note 38 5 3 2" xfId="41703" xr:uid="{00000000-0005-0000-0000-000063720000}"/>
    <cellStyle name="Note 38 5 4" xfId="15138" xr:uid="{00000000-0005-0000-0000-000064720000}"/>
    <cellStyle name="Note 38 5 4 2" xfId="37395" xr:uid="{00000000-0005-0000-0000-000065720000}"/>
    <cellStyle name="Note 38 5 5" xfId="28301" xr:uid="{00000000-0005-0000-0000-000066720000}"/>
    <cellStyle name="Note 38 6" xfId="3749" xr:uid="{00000000-0005-0000-0000-000067720000}"/>
    <cellStyle name="Note 38 6 2" xfId="8296" xr:uid="{00000000-0005-0000-0000-000068720000}"/>
    <cellStyle name="Note 38 6 2 2" xfId="21698" xr:uid="{00000000-0005-0000-0000-000069720000}"/>
    <cellStyle name="Note 38 6 2 2 2" xfId="43955" xr:uid="{00000000-0005-0000-0000-00006A720000}"/>
    <cellStyle name="Note 38 6 2 3" xfId="30553" xr:uid="{00000000-0005-0000-0000-00006B720000}"/>
    <cellStyle name="Note 38 6 3" xfId="17390" xr:uid="{00000000-0005-0000-0000-00006C720000}"/>
    <cellStyle name="Note 38 6 3 2" xfId="39647" xr:uid="{00000000-0005-0000-0000-00006D720000}"/>
    <cellStyle name="Note 38 6 4" xfId="12843" xr:uid="{00000000-0005-0000-0000-00006E720000}"/>
    <cellStyle name="Note 38 6 4 2" xfId="35100" xr:uid="{00000000-0005-0000-0000-00006F720000}"/>
    <cellStyle name="Note 38 6 5" xfId="26245" xr:uid="{00000000-0005-0000-0000-000070720000}"/>
    <cellStyle name="Note 38 7" xfId="7538" xr:uid="{00000000-0005-0000-0000-000071720000}"/>
    <cellStyle name="Note 38 7 2" xfId="12085" xr:uid="{00000000-0005-0000-0000-000072720000}"/>
    <cellStyle name="Note 38 7 2 2" xfId="25487" xr:uid="{00000000-0005-0000-0000-000073720000}"/>
    <cellStyle name="Note 38 7 2 2 2" xfId="47744" xr:uid="{00000000-0005-0000-0000-000074720000}"/>
    <cellStyle name="Note 38 7 2 3" xfId="34342" xr:uid="{00000000-0005-0000-0000-000075720000}"/>
    <cellStyle name="Note 38 7 3" xfId="20940" xr:uid="{00000000-0005-0000-0000-000076720000}"/>
    <cellStyle name="Note 38 7 3 2" xfId="43197" xr:uid="{00000000-0005-0000-0000-000077720000}"/>
    <cellStyle name="Note 38 7 4" xfId="16632" xr:uid="{00000000-0005-0000-0000-000078720000}"/>
    <cellStyle name="Note 38 7 4 2" xfId="38889" xr:uid="{00000000-0005-0000-0000-000079720000}"/>
    <cellStyle name="Note 38 7 5" xfId="29795" xr:uid="{00000000-0005-0000-0000-00007A720000}"/>
    <cellStyle name="Note 38 8" xfId="5457" xr:uid="{00000000-0005-0000-0000-00007B720000}"/>
    <cellStyle name="Note 38 8 2" xfId="10004" xr:uid="{00000000-0005-0000-0000-00007C720000}"/>
    <cellStyle name="Note 38 8 2 2" xfId="23406" xr:uid="{00000000-0005-0000-0000-00007D720000}"/>
    <cellStyle name="Note 38 8 2 2 2" xfId="45663" xr:uid="{00000000-0005-0000-0000-00007E720000}"/>
    <cellStyle name="Note 38 8 2 3" xfId="32261" xr:uid="{00000000-0005-0000-0000-00007F720000}"/>
    <cellStyle name="Note 38 8 3" xfId="19001" xr:uid="{00000000-0005-0000-0000-000080720000}"/>
    <cellStyle name="Note 38 8 3 2" xfId="41258" xr:uid="{00000000-0005-0000-0000-000081720000}"/>
    <cellStyle name="Note 38 8 4" xfId="14551" xr:uid="{00000000-0005-0000-0000-000082720000}"/>
    <cellStyle name="Note 38 8 4 2" xfId="36808" xr:uid="{00000000-0005-0000-0000-000083720000}"/>
    <cellStyle name="Note 38 8 5" xfId="27856" xr:uid="{00000000-0005-0000-0000-000084720000}"/>
    <cellStyle name="Note 38 9" xfId="5195" xr:uid="{00000000-0005-0000-0000-000085720000}"/>
    <cellStyle name="Note 38 9 2" xfId="9742" xr:uid="{00000000-0005-0000-0000-000086720000}"/>
    <cellStyle name="Note 38 9 2 2" xfId="23144" xr:uid="{00000000-0005-0000-0000-000087720000}"/>
    <cellStyle name="Note 38 9 2 2 2" xfId="45401" xr:uid="{00000000-0005-0000-0000-000088720000}"/>
    <cellStyle name="Note 38 9 2 3" xfId="31999" xr:uid="{00000000-0005-0000-0000-000089720000}"/>
    <cellStyle name="Note 38 9 3" xfId="18739" xr:uid="{00000000-0005-0000-0000-00008A720000}"/>
    <cellStyle name="Note 38 9 3 2" xfId="40996" xr:uid="{00000000-0005-0000-0000-00008B720000}"/>
    <cellStyle name="Note 38 9 4" xfId="14289" xr:uid="{00000000-0005-0000-0000-00008C720000}"/>
    <cellStyle name="Note 38 9 4 2" xfId="36546" xr:uid="{00000000-0005-0000-0000-00008D720000}"/>
    <cellStyle name="Note 38 9 5" xfId="27594" xr:uid="{00000000-0005-0000-0000-00008E720000}"/>
    <cellStyle name="Note 39" xfId="3460" xr:uid="{00000000-0005-0000-0000-00008F720000}"/>
    <cellStyle name="Note 39 10" xfId="4638" xr:uid="{00000000-0005-0000-0000-000090720000}"/>
    <cellStyle name="Note 39 10 2" xfId="9185" xr:uid="{00000000-0005-0000-0000-000091720000}"/>
    <cellStyle name="Note 39 10 2 2" xfId="22587" xr:uid="{00000000-0005-0000-0000-000092720000}"/>
    <cellStyle name="Note 39 10 2 2 2" xfId="44844" xr:uid="{00000000-0005-0000-0000-000093720000}"/>
    <cellStyle name="Note 39 10 2 3" xfId="31442" xr:uid="{00000000-0005-0000-0000-000094720000}"/>
    <cellStyle name="Note 39 10 3" xfId="18279" xr:uid="{00000000-0005-0000-0000-000095720000}"/>
    <cellStyle name="Note 39 10 3 2" xfId="40536" xr:uid="{00000000-0005-0000-0000-000096720000}"/>
    <cellStyle name="Note 39 10 4" xfId="13732" xr:uid="{00000000-0005-0000-0000-000097720000}"/>
    <cellStyle name="Note 39 10 4 2" xfId="35989" xr:uid="{00000000-0005-0000-0000-000098720000}"/>
    <cellStyle name="Note 39 10 5" xfId="27134" xr:uid="{00000000-0005-0000-0000-000099720000}"/>
    <cellStyle name="Note 39 11" xfId="4305" xr:uid="{00000000-0005-0000-0000-00009A720000}"/>
    <cellStyle name="Note 39 11 2" xfId="8852" xr:uid="{00000000-0005-0000-0000-00009B720000}"/>
    <cellStyle name="Note 39 11 2 2" xfId="22254" xr:uid="{00000000-0005-0000-0000-00009C720000}"/>
    <cellStyle name="Note 39 11 2 2 2" xfId="44511" xr:uid="{00000000-0005-0000-0000-00009D720000}"/>
    <cellStyle name="Note 39 11 2 3" xfId="31109" xr:uid="{00000000-0005-0000-0000-00009E720000}"/>
    <cellStyle name="Note 39 11 3" xfId="17946" xr:uid="{00000000-0005-0000-0000-00009F720000}"/>
    <cellStyle name="Note 39 11 3 2" xfId="40203" xr:uid="{00000000-0005-0000-0000-0000A0720000}"/>
    <cellStyle name="Note 39 11 4" xfId="13399" xr:uid="{00000000-0005-0000-0000-0000A1720000}"/>
    <cellStyle name="Note 39 11 4 2" xfId="35656" xr:uid="{00000000-0005-0000-0000-0000A2720000}"/>
    <cellStyle name="Note 39 11 5" xfId="26801" xr:uid="{00000000-0005-0000-0000-0000A3720000}"/>
    <cellStyle name="Note 39 2" xfId="5640" xr:uid="{00000000-0005-0000-0000-0000A4720000}"/>
    <cellStyle name="Note 39 2 10" xfId="4868" xr:uid="{00000000-0005-0000-0000-0000A5720000}"/>
    <cellStyle name="Note 39 2 10 2" xfId="9415" xr:uid="{00000000-0005-0000-0000-0000A6720000}"/>
    <cellStyle name="Note 39 2 10 2 2" xfId="22817" xr:uid="{00000000-0005-0000-0000-0000A7720000}"/>
    <cellStyle name="Note 39 2 10 2 2 2" xfId="45074" xr:uid="{00000000-0005-0000-0000-0000A8720000}"/>
    <cellStyle name="Note 39 2 10 2 3" xfId="31672" xr:uid="{00000000-0005-0000-0000-0000A9720000}"/>
    <cellStyle name="Note 39 2 10 3" xfId="18462" xr:uid="{00000000-0005-0000-0000-0000AA720000}"/>
    <cellStyle name="Note 39 2 10 3 2" xfId="40719" xr:uid="{00000000-0005-0000-0000-0000AB720000}"/>
    <cellStyle name="Note 39 2 10 4" xfId="13962" xr:uid="{00000000-0005-0000-0000-0000AC720000}"/>
    <cellStyle name="Note 39 2 10 4 2" xfId="36219" xr:uid="{00000000-0005-0000-0000-0000AD720000}"/>
    <cellStyle name="Note 39 2 10 5" xfId="27317" xr:uid="{00000000-0005-0000-0000-0000AE720000}"/>
    <cellStyle name="Note 39 2 11" xfId="10187" xr:uid="{00000000-0005-0000-0000-0000AF720000}"/>
    <cellStyle name="Note 39 2 11 2" xfId="23589" xr:uid="{00000000-0005-0000-0000-0000B0720000}"/>
    <cellStyle name="Note 39 2 11 2 2" xfId="45846" xr:uid="{00000000-0005-0000-0000-0000B1720000}"/>
    <cellStyle name="Note 39 2 11 3" xfId="32444" xr:uid="{00000000-0005-0000-0000-0000B2720000}"/>
    <cellStyle name="Note 39 2 12" xfId="14734" xr:uid="{00000000-0005-0000-0000-0000B3720000}"/>
    <cellStyle name="Note 39 2 12 2" xfId="36991" xr:uid="{00000000-0005-0000-0000-0000B4720000}"/>
    <cellStyle name="Note 39 2 2" xfId="6348" xr:uid="{00000000-0005-0000-0000-0000B5720000}"/>
    <cellStyle name="Note 39 2 2 2" xfId="10895" xr:uid="{00000000-0005-0000-0000-0000B6720000}"/>
    <cellStyle name="Note 39 2 2 2 2" xfId="24297" xr:uid="{00000000-0005-0000-0000-0000B7720000}"/>
    <cellStyle name="Note 39 2 2 2 2 2" xfId="46554" xr:uid="{00000000-0005-0000-0000-0000B8720000}"/>
    <cellStyle name="Note 39 2 2 2 3" xfId="33152" xr:uid="{00000000-0005-0000-0000-0000B9720000}"/>
    <cellStyle name="Note 39 2 2 3" xfId="19750" xr:uid="{00000000-0005-0000-0000-0000BA720000}"/>
    <cellStyle name="Note 39 2 2 3 2" xfId="42007" xr:uid="{00000000-0005-0000-0000-0000BB720000}"/>
    <cellStyle name="Note 39 2 2 4" xfId="15442" xr:uid="{00000000-0005-0000-0000-0000BC720000}"/>
    <cellStyle name="Note 39 2 2 4 2" xfId="37699" xr:uid="{00000000-0005-0000-0000-0000BD720000}"/>
    <cellStyle name="Note 39 2 2 5" xfId="28605" xr:uid="{00000000-0005-0000-0000-0000BE720000}"/>
    <cellStyle name="Note 39 2 3" xfId="6818" xr:uid="{00000000-0005-0000-0000-0000BF720000}"/>
    <cellStyle name="Note 39 2 3 2" xfId="11365" xr:uid="{00000000-0005-0000-0000-0000C0720000}"/>
    <cellStyle name="Note 39 2 3 2 2" xfId="24767" xr:uid="{00000000-0005-0000-0000-0000C1720000}"/>
    <cellStyle name="Note 39 2 3 2 2 2" xfId="47024" xr:uid="{00000000-0005-0000-0000-0000C2720000}"/>
    <cellStyle name="Note 39 2 3 2 3" xfId="33622" xr:uid="{00000000-0005-0000-0000-0000C3720000}"/>
    <cellStyle name="Note 39 2 3 3" xfId="20220" xr:uid="{00000000-0005-0000-0000-0000C4720000}"/>
    <cellStyle name="Note 39 2 3 3 2" xfId="42477" xr:uid="{00000000-0005-0000-0000-0000C5720000}"/>
    <cellStyle name="Note 39 2 3 4" xfId="15912" xr:uid="{00000000-0005-0000-0000-0000C6720000}"/>
    <cellStyle name="Note 39 2 3 4 2" xfId="38169" xr:uid="{00000000-0005-0000-0000-0000C7720000}"/>
    <cellStyle name="Note 39 2 3 5" xfId="29075" xr:uid="{00000000-0005-0000-0000-0000C8720000}"/>
    <cellStyle name="Note 39 2 4" xfId="7290" xr:uid="{00000000-0005-0000-0000-0000C9720000}"/>
    <cellStyle name="Note 39 2 4 2" xfId="11837" xr:uid="{00000000-0005-0000-0000-0000CA720000}"/>
    <cellStyle name="Note 39 2 4 2 2" xfId="25239" xr:uid="{00000000-0005-0000-0000-0000CB720000}"/>
    <cellStyle name="Note 39 2 4 2 2 2" xfId="47496" xr:uid="{00000000-0005-0000-0000-0000CC720000}"/>
    <cellStyle name="Note 39 2 4 2 3" xfId="34094" xr:uid="{00000000-0005-0000-0000-0000CD720000}"/>
    <cellStyle name="Note 39 2 4 3" xfId="20692" xr:uid="{00000000-0005-0000-0000-0000CE720000}"/>
    <cellStyle name="Note 39 2 4 3 2" xfId="42949" xr:uid="{00000000-0005-0000-0000-0000CF720000}"/>
    <cellStyle name="Note 39 2 4 4" xfId="16384" xr:uid="{00000000-0005-0000-0000-0000D0720000}"/>
    <cellStyle name="Note 39 2 4 4 2" xfId="38641" xr:uid="{00000000-0005-0000-0000-0000D1720000}"/>
    <cellStyle name="Note 39 2 4 5" xfId="29547" xr:uid="{00000000-0005-0000-0000-0000D2720000}"/>
    <cellStyle name="Note 39 2 5" xfId="7192" xr:uid="{00000000-0005-0000-0000-0000D3720000}"/>
    <cellStyle name="Note 39 2 5 2" xfId="11739" xr:uid="{00000000-0005-0000-0000-0000D4720000}"/>
    <cellStyle name="Note 39 2 5 2 2" xfId="25141" xr:uid="{00000000-0005-0000-0000-0000D5720000}"/>
    <cellStyle name="Note 39 2 5 2 2 2" xfId="47398" xr:uid="{00000000-0005-0000-0000-0000D6720000}"/>
    <cellStyle name="Note 39 2 5 2 3" xfId="33996" xr:uid="{00000000-0005-0000-0000-0000D7720000}"/>
    <cellStyle name="Note 39 2 5 3" xfId="20594" xr:uid="{00000000-0005-0000-0000-0000D8720000}"/>
    <cellStyle name="Note 39 2 5 3 2" xfId="42851" xr:uid="{00000000-0005-0000-0000-0000D9720000}"/>
    <cellStyle name="Note 39 2 5 4" xfId="16286" xr:uid="{00000000-0005-0000-0000-0000DA720000}"/>
    <cellStyle name="Note 39 2 5 4 2" xfId="38543" xr:uid="{00000000-0005-0000-0000-0000DB720000}"/>
    <cellStyle name="Note 39 2 5 5" xfId="29449" xr:uid="{00000000-0005-0000-0000-0000DC720000}"/>
    <cellStyle name="Note 39 2 6" xfId="8134" xr:uid="{00000000-0005-0000-0000-0000DD720000}"/>
    <cellStyle name="Note 39 2 6 2" xfId="12681" xr:uid="{00000000-0005-0000-0000-0000DE720000}"/>
    <cellStyle name="Note 39 2 6 2 2" xfId="26083" xr:uid="{00000000-0005-0000-0000-0000DF720000}"/>
    <cellStyle name="Note 39 2 6 2 2 2" xfId="48340" xr:uid="{00000000-0005-0000-0000-0000E0720000}"/>
    <cellStyle name="Note 39 2 6 2 3" xfId="34938" xr:uid="{00000000-0005-0000-0000-0000E1720000}"/>
    <cellStyle name="Note 39 2 6 3" xfId="21536" xr:uid="{00000000-0005-0000-0000-0000E2720000}"/>
    <cellStyle name="Note 39 2 6 3 2" xfId="43793" xr:uid="{00000000-0005-0000-0000-0000E3720000}"/>
    <cellStyle name="Note 39 2 6 4" xfId="17228" xr:uid="{00000000-0005-0000-0000-0000E4720000}"/>
    <cellStyle name="Note 39 2 6 4 2" xfId="39485" xr:uid="{00000000-0005-0000-0000-0000E5720000}"/>
    <cellStyle name="Note 39 2 6 5" xfId="30391" xr:uid="{00000000-0005-0000-0000-0000E6720000}"/>
    <cellStyle name="Note 39 2 7" xfId="7846" xr:uid="{00000000-0005-0000-0000-0000E7720000}"/>
    <cellStyle name="Note 39 2 7 2" xfId="12393" xr:uid="{00000000-0005-0000-0000-0000E8720000}"/>
    <cellStyle name="Note 39 2 7 2 2" xfId="25795" xr:uid="{00000000-0005-0000-0000-0000E9720000}"/>
    <cellStyle name="Note 39 2 7 2 2 2" xfId="48052" xr:uid="{00000000-0005-0000-0000-0000EA720000}"/>
    <cellStyle name="Note 39 2 7 2 3" xfId="34650" xr:uid="{00000000-0005-0000-0000-0000EB720000}"/>
    <cellStyle name="Note 39 2 7 3" xfId="21248" xr:uid="{00000000-0005-0000-0000-0000EC720000}"/>
    <cellStyle name="Note 39 2 7 3 2" xfId="43505" xr:uid="{00000000-0005-0000-0000-0000ED720000}"/>
    <cellStyle name="Note 39 2 7 4" xfId="16940" xr:uid="{00000000-0005-0000-0000-0000EE720000}"/>
    <cellStyle name="Note 39 2 7 4 2" xfId="39197" xr:uid="{00000000-0005-0000-0000-0000EF720000}"/>
    <cellStyle name="Note 39 2 7 5" xfId="30103" xr:uid="{00000000-0005-0000-0000-0000F0720000}"/>
    <cellStyle name="Note 39 2 8" xfId="7332" xr:uid="{00000000-0005-0000-0000-0000F1720000}"/>
    <cellStyle name="Note 39 2 8 2" xfId="11879" xr:uid="{00000000-0005-0000-0000-0000F2720000}"/>
    <cellStyle name="Note 39 2 8 2 2" xfId="25281" xr:uid="{00000000-0005-0000-0000-0000F3720000}"/>
    <cellStyle name="Note 39 2 8 2 2 2" xfId="47538" xr:uid="{00000000-0005-0000-0000-0000F4720000}"/>
    <cellStyle name="Note 39 2 8 2 3" xfId="34136" xr:uid="{00000000-0005-0000-0000-0000F5720000}"/>
    <cellStyle name="Note 39 2 8 3" xfId="20734" xr:uid="{00000000-0005-0000-0000-0000F6720000}"/>
    <cellStyle name="Note 39 2 8 3 2" xfId="42991" xr:uid="{00000000-0005-0000-0000-0000F7720000}"/>
    <cellStyle name="Note 39 2 8 4" xfId="16426" xr:uid="{00000000-0005-0000-0000-0000F8720000}"/>
    <cellStyle name="Note 39 2 8 4 2" xfId="38683" xr:uid="{00000000-0005-0000-0000-0000F9720000}"/>
    <cellStyle name="Note 39 2 8 5" xfId="29589" xr:uid="{00000000-0005-0000-0000-0000FA720000}"/>
    <cellStyle name="Note 39 2 9" xfId="5276" xr:uid="{00000000-0005-0000-0000-0000FB720000}"/>
    <cellStyle name="Note 39 2 9 2" xfId="9823" xr:uid="{00000000-0005-0000-0000-0000FC720000}"/>
    <cellStyle name="Note 39 2 9 2 2" xfId="23225" xr:uid="{00000000-0005-0000-0000-0000FD720000}"/>
    <cellStyle name="Note 39 2 9 2 2 2" xfId="45482" xr:uid="{00000000-0005-0000-0000-0000FE720000}"/>
    <cellStyle name="Note 39 2 9 2 3" xfId="32080" xr:uid="{00000000-0005-0000-0000-0000FF720000}"/>
    <cellStyle name="Note 39 2 9 3" xfId="18820" xr:uid="{00000000-0005-0000-0000-000000730000}"/>
    <cellStyle name="Note 39 2 9 3 2" xfId="41077" xr:uid="{00000000-0005-0000-0000-000001730000}"/>
    <cellStyle name="Note 39 2 9 4" xfId="14370" xr:uid="{00000000-0005-0000-0000-000002730000}"/>
    <cellStyle name="Note 39 2 9 4 2" xfId="36627" xr:uid="{00000000-0005-0000-0000-000003730000}"/>
    <cellStyle name="Note 39 2 9 5" xfId="27675" xr:uid="{00000000-0005-0000-0000-000004730000}"/>
    <cellStyle name="Note 39 3" xfId="5965" xr:uid="{00000000-0005-0000-0000-000005730000}"/>
    <cellStyle name="Note 39 3 2" xfId="10512" xr:uid="{00000000-0005-0000-0000-000006730000}"/>
    <cellStyle name="Note 39 3 2 2" xfId="23914" xr:uid="{00000000-0005-0000-0000-000007730000}"/>
    <cellStyle name="Note 39 3 2 2 2" xfId="46171" xr:uid="{00000000-0005-0000-0000-000008730000}"/>
    <cellStyle name="Note 39 3 2 3" xfId="32769" xr:uid="{00000000-0005-0000-0000-000009730000}"/>
    <cellStyle name="Note 39 3 3" xfId="19367" xr:uid="{00000000-0005-0000-0000-00000A730000}"/>
    <cellStyle name="Note 39 3 3 2" xfId="41624" xr:uid="{00000000-0005-0000-0000-00000B730000}"/>
    <cellStyle name="Note 39 3 4" xfId="15059" xr:uid="{00000000-0005-0000-0000-00000C730000}"/>
    <cellStyle name="Note 39 3 4 2" xfId="37316" xr:uid="{00000000-0005-0000-0000-00000D730000}"/>
    <cellStyle name="Note 39 3 5" xfId="28222" xr:uid="{00000000-0005-0000-0000-00000E730000}"/>
    <cellStyle name="Note 39 4" xfId="5587" xr:uid="{00000000-0005-0000-0000-00000F730000}"/>
    <cellStyle name="Note 39 4 2" xfId="10134" xr:uid="{00000000-0005-0000-0000-000010730000}"/>
    <cellStyle name="Note 39 4 2 2" xfId="23536" xr:uid="{00000000-0005-0000-0000-000011730000}"/>
    <cellStyle name="Note 39 4 2 2 2" xfId="45793" xr:uid="{00000000-0005-0000-0000-000012730000}"/>
    <cellStyle name="Note 39 4 2 3" xfId="32391" xr:uid="{00000000-0005-0000-0000-000013730000}"/>
    <cellStyle name="Note 39 4 3" xfId="19131" xr:uid="{00000000-0005-0000-0000-000014730000}"/>
    <cellStyle name="Note 39 4 3 2" xfId="41388" xr:uid="{00000000-0005-0000-0000-000015730000}"/>
    <cellStyle name="Note 39 4 4" xfId="14681" xr:uid="{00000000-0005-0000-0000-000016730000}"/>
    <cellStyle name="Note 39 4 4 2" xfId="36938" xr:uid="{00000000-0005-0000-0000-000017730000}"/>
    <cellStyle name="Note 39 4 5" xfId="27986" xr:uid="{00000000-0005-0000-0000-000018730000}"/>
    <cellStyle name="Note 39 5" xfId="6045" xr:uid="{00000000-0005-0000-0000-000019730000}"/>
    <cellStyle name="Note 39 5 2" xfId="10592" xr:uid="{00000000-0005-0000-0000-00001A730000}"/>
    <cellStyle name="Note 39 5 2 2" xfId="23994" xr:uid="{00000000-0005-0000-0000-00001B730000}"/>
    <cellStyle name="Note 39 5 2 2 2" xfId="46251" xr:uid="{00000000-0005-0000-0000-00001C730000}"/>
    <cellStyle name="Note 39 5 2 3" xfId="32849" xr:uid="{00000000-0005-0000-0000-00001D730000}"/>
    <cellStyle name="Note 39 5 3" xfId="19447" xr:uid="{00000000-0005-0000-0000-00001E730000}"/>
    <cellStyle name="Note 39 5 3 2" xfId="41704" xr:uid="{00000000-0005-0000-0000-00001F730000}"/>
    <cellStyle name="Note 39 5 4" xfId="15139" xr:uid="{00000000-0005-0000-0000-000020730000}"/>
    <cellStyle name="Note 39 5 4 2" xfId="37396" xr:uid="{00000000-0005-0000-0000-000021730000}"/>
    <cellStyle name="Note 39 5 5" xfId="28302" xr:uid="{00000000-0005-0000-0000-000022730000}"/>
    <cellStyle name="Note 39 6" xfId="3748" xr:uid="{00000000-0005-0000-0000-000023730000}"/>
    <cellStyle name="Note 39 6 2" xfId="8295" xr:uid="{00000000-0005-0000-0000-000024730000}"/>
    <cellStyle name="Note 39 6 2 2" xfId="21697" xr:uid="{00000000-0005-0000-0000-000025730000}"/>
    <cellStyle name="Note 39 6 2 2 2" xfId="43954" xr:uid="{00000000-0005-0000-0000-000026730000}"/>
    <cellStyle name="Note 39 6 2 3" xfId="30552" xr:uid="{00000000-0005-0000-0000-000027730000}"/>
    <cellStyle name="Note 39 6 3" xfId="17389" xr:uid="{00000000-0005-0000-0000-000028730000}"/>
    <cellStyle name="Note 39 6 3 2" xfId="39646" xr:uid="{00000000-0005-0000-0000-000029730000}"/>
    <cellStyle name="Note 39 6 4" xfId="12842" xr:uid="{00000000-0005-0000-0000-00002A730000}"/>
    <cellStyle name="Note 39 6 4 2" xfId="35099" xr:uid="{00000000-0005-0000-0000-00002B730000}"/>
    <cellStyle name="Note 39 6 5" xfId="26244" xr:uid="{00000000-0005-0000-0000-00002C730000}"/>
    <cellStyle name="Note 39 7" xfId="7539" xr:uid="{00000000-0005-0000-0000-00002D730000}"/>
    <cellStyle name="Note 39 7 2" xfId="12086" xr:uid="{00000000-0005-0000-0000-00002E730000}"/>
    <cellStyle name="Note 39 7 2 2" xfId="25488" xr:uid="{00000000-0005-0000-0000-00002F730000}"/>
    <cellStyle name="Note 39 7 2 2 2" xfId="47745" xr:uid="{00000000-0005-0000-0000-000030730000}"/>
    <cellStyle name="Note 39 7 2 3" xfId="34343" xr:uid="{00000000-0005-0000-0000-000031730000}"/>
    <cellStyle name="Note 39 7 3" xfId="20941" xr:uid="{00000000-0005-0000-0000-000032730000}"/>
    <cellStyle name="Note 39 7 3 2" xfId="43198" xr:uid="{00000000-0005-0000-0000-000033730000}"/>
    <cellStyle name="Note 39 7 4" xfId="16633" xr:uid="{00000000-0005-0000-0000-000034730000}"/>
    <cellStyle name="Note 39 7 4 2" xfId="38890" xr:uid="{00000000-0005-0000-0000-000035730000}"/>
    <cellStyle name="Note 39 7 5" xfId="29796" xr:uid="{00000000-0005-0000-0000-000036730000}"/>
    <cellStyle name="Note 39 8" xfId="7633" xr:uid="{00000000-0005-0000-0000-000037730000}"/>
    <cellStyle name="Note 39 8 2" xfId="12180" xr:uid="{00000000-0005-0000-0000-000038730000}"/>
    <cellStyle name="Note 39 8 2 2" xfId="25582" xr:uid="{00000000-0005-0000-0000-000039730000}"/>
    <cellStyle name="Note 39 8 2 2 2" xfId="47839" xr:uid="{00000000-0005-0000-0000-00003A730000}"/>
    <cellStyle name="Note 39 8 2 3" xfId="34437" xr:uid="{00000000-0005-0000-0000-00003B730000}"/>
    <cellStyle name="Note 39 8 3" xfId="21035" xr:uid="{00000000-0005-0000-0000-00003C730000}"/>
    <cellStyle name="Note 39 8 3 2" xfId="43292" xr:uid="{00000000-0005-0000-0000-00003D730000}"/>
    <cellStyle name="Note 39 8 4" xfId="16727" xr:uid="{00000000-0005-0000-0000-00003E730000}"/>
    <cellStyle name="Note 39 8 4 2" xfId="38984" xr:uid="{00000000-0005-0000-0000-00003F730000}"/>
    <cellStyle name="Note 39 8 5" xfId="29890" xr:uid="{00000000-0005-0000-0000-000040730000}"/>
    <cellStyle name="Note 39 9" xfId="5196" xr:uid="{00000000-0005-0000-0000-000041730000}"/>
    <cellStyle name="Note 39 9 2" xfId="9743" xr:uid="{00000000-0005-0000-0000-000042730000}"/>
    <cellStyle name="Note 39 9 2 2" xfId="23145" xr:uid="{00000000-0005-0000-0000-000043730000}"/>
    <cellStyle name="Note 39 9 2 2 2" xfId="45402" xr:uid="{00000000-0005-0000-0000-000044730000}"/>
    <cellStyle name="Note 39 9 2 3" xfId="32000" xr:uid="{00000000-0005-0000-0000-000045730000}"/>
    <cellStyle name="Note 39 9 3" xfId="18740" xr:uid="{00000000-0005-0000-0000-000046730000}"/>
    <cellStyle name="Note 39 9 3 2" xfId="40997" xr:uid="{00000000-0005-0000-0000-000047730000}"/>
    <cellStyle name="Note 39 9 4" xfId="14290" xr:uid="{00000000-0005-0000-0000-000048730000}"/>
    <cellStyle name="Note 39 9 4 2" xfId="36547" xr:uid="{00000000-0005-0000-0000-000049730000}"/>
    <cellStyle name="Note 39 9 5" xfId="27595" xr:uid="{00000000-0005-0000-0000-00004A730000}"/>
    <cellStyle name="Note 4" xfId="3461" xr:uid="{00000000-0005-0000-0000-00004B730000}"/>
    <cellStyle name="Note 4 10" xfId="4639" xr:uid="{00000000-0005-0000-0000-00004C730000}"/>
    <cellStyle name="Note 4 10 2" xfId="9186" xr:uid="{00000000-0005-0000-0000-00004D730000}"/>
    <cellStyle name="Note 4 10 2 2" xfId="22588" xr:uid="{00000000-0005-0000-0000-00004E730000}"/>
    <cellStyle name="Note 4 10 2 2 2" xfId="44845" xr:uid="{00000000-0005-0000-0000-00004F730000}"/>
    <cellStyle name="Note 4 10 2 3" xfId="31443" xr:uid="{00000000-0005-0000-0000-000050730000}"/>
    <cellStyle name="Note 4 10 3" xfId="18280" xr:uid="{00000000-0005-0000-0000-000051730000}"/>
    <cellStyle name="Note 4 10 3 2" xfId="40537" xr:uid="{00000000-0005-0000-0000-000052730000}"/>
    <cellStyle name="Note 4 10 4" xfId="13733" xr:uid="{00000000-0005-0000-0000-000053730000}"/>
    <cellStyle name="Note 4 10 4 2" xfId="35990" xr:uid="{00000000-0005-0000-0000-000054730000}"/>
    <cellStyle name="Note 4 10 5" xfId="27135" xr:uid="{00000000-0005-0000-0000-000055730000}"/>
    <cellStyle name="Note 4 11" xfId="4306" xr:uid="{00000000-0005-0000-0000-000056730000}"/>
    <cellStyle name="Note 4 11 2" xfId="8853" xr:uid="{00000000-0005-0000-0000-000057730000}"/>
    <cellStyle name="Note 4 11 2 2" xfId="22255" xr:uid="{00000000-0005-0000-0000-000058730000}"/>
    <cellStyle name="Note 4 11 2 2 2" xfId="44512" xr:uid="{00000000-0005-0000-0000-000059730000}"/>
    <cellStyle name="Note 4 11 2 3" xfId="31110" xr:uid="{00000000-0005-0000-0000-00005A730000}"/>
    <cellStyle name="Note 4 11 3" xfId="17947" xr:uid="{00000000-0005-0000-0000-00005B730000}"/>
    <cellStyle name="Note 4 11 3 2" xfId="40204" xr:uid="{00000000-0005-0000-0000-00005C730000}"/>
    <cellStyle name="Note 4 11 4" xfId="13400" xr:uid="{00000000-0005-0000-0000-00005D730000}"/>
    <cellStyle name="Note 4 11 4 2" xfId="35657" xr:uid="{00000000-0005-0000-0000-00005E730000}"/>
    <cellStyle name="Note 4 11 5" xfId="26802" xr:uid="{00000000-0005-0000-0000-00005F730000}"/>
    <cellStyle name="Note 4 2" xfId="5641" xr:uid="{00000000-0005-0000-0000-000060730000}"/>
    <cellStyle name="Note 4 2 10" xfId="4869" xr:uid="{00000000-0005-0000-0000-000061730000}"/>
    <cellStyle name="Note 4 2 10 2" xfId="9416" xr:uid="{00000000-0005-0000-0000-000062730000}"/>
    <cellStyle name="Note 4 2 10 2 2" xfId="22818" xr:uid="{00000000-0005-0000-0000-000063730000}"/>
    <cellStyle name="Note 4 2 10 2 2 2" xfId="45075" xr:uid="{00000000-0005-0000-0000-000064730000}"/>
    <cellStyle name="Note 4 2 10 2 3" xfId="31673" xr:uid="{00000000-0005-0000-0000-000065730000}"/>
    <cellStyle name="Note 4 2 10 3" xfId="18463" xr:uid="{00000000-0005-0000-0000-000066730000}"/>
    <cellStyle name="Note 4 2 10 3 2" xfId="40720" xr:uid="{00000000-0005-0000-0000-000067730000}"/>
    <cellStyle name="Note 4 2 10 4" xfId="13963" xr:uid="{00000000-0005-0000-0000-000068730000}"/>
    <cellStyle name="Note 4 2 10 4 2" xfId="36220" xr:uid="{00000000-0005-0000-0000-000069730000}"/>
    <cellStyle name="Note 4 2 10 5" xfId="27318" xr:uid="{00000000-0005-0000-0000-00006A730000}"/>
    <cellStyle name="Note 4 2 11" xfId="10188" xr:uid="{00000000-0005-0000-0000-00006B730000}"/>
    <cellStyle name="Note 4 2 11 2" xfId="23590" xr:uid="{00000000-0005-0000-0000-00006C730000}"/>
    <cellStyle name="Note 4 2 11 2 2" xfId="45847" xr:uid="{00000000-0005-0000-0000-00006D730000}"/>
    <cellStyle name="Note 4 2 11 3" xfId="32445" xr:uid="{00000000-0005-0000-0000-00006E730000}"/>
    <cellStyle name="Note 4 2 12" xfId="14735" xr:uid="{00000000-0005-0000-0000-00006F730000}"/>
    <cellStyle name="Note 4 2 12 2" xfId="36992" xr:uid="{00000000-0005-0000-0000-000070730000}"/>
    <cellStyle name="Note 4 2 2" xfId="6349" xr:uid="{00000000-0005-0000-0000-000071730000}"/>
    <cellStyle name="Note 4 2 2 2" xfId="10896" xr:uid="{00000000-0005-0000-0000-000072730000}"/>
    <cellStyle name="Note 4 2 2 2 2" xfId="24298" xr:uid="{00000000-0005-0000-0000-000073730000}"/>
    <cellStyle name="Note 4 2 2 2 2 2" xfId="46555" xr:uid="{00000000-0005-0000-0000-000074730000}"/>
    <cellStyle name="Note 4 2 2 2 3" xfId="33153" xr:uid="{00000000-0005-0000-0000-000075730000}"/>
    <cellStyle name="Note 4 2 2 3" xfId="19751" xr:uid="{00000000-0005-0000-0000-000076730000}"/>
    <cellStyle name="Note 4 2 2 3 2" xfId="42008" xr:uid="{00000000-0005-0000-0000-000077730000}"/>
    <cellStyle name="Note 4 2 2 4" xfId="15443" xr:uid="{00000000-0005-0000-0000-000078730000}"/>
    <cellStyle name="Note 4 2 2 4 2" xfId="37700" xr:uid="{00000000-0005-0000-0000-000079730000}"/>
    <cellStyle name="Note 4 2 2 5" xfId="28606" xr:uid="{00000000-0005-0000-0000-00007A730000}"/>
    <cellStyle name="Note 4 2 3" xfId="6819" xr:uid="{00000000-0005-0000-0000-00007B730000}"/>
    <cellStyle name="Note 4 2 3 2" xfId="11366" xr:uid="{00000000-0005-0000-0000-00007C730000}"/>
    <cellStyle name="Note 4 2 3 2 2" xfId="24768" xr:uid="{00000000-0005-0000-0000-00007D730000}"/>
    <cellStyle name="Note 4 2 3 2 2 2" xfId="47025" xr:uid="{00000000-0005-0000-0000-00007E730000}"/>
    <cellStyle name="Note 4 2 3 2 3" xfId="33623" xr:uid="{00000000-0005-0000-0000-00007F730000}"/>
    <cellStyle name="Note 4 2 3 3" xfId="20221" xr:uid="{00000000-0005-0000-0000-000080730000}"/>
    <cellStyle name="Note 4 2 3 3 2" xfId="42478" xr:uid="{00000000-0005-0000-0000-000081730000}"/>
    <cellStyle name="Note 4 2 3 4" xfId="15913" xr:uid="{00000000-0005-0000-0000-000082730000}"/>
    <cellStyle name="Note 4 2 3 4 2" xfId="38170" xr:uid="{00000000-0005-0000-0000-000083730000}"/>
    <cellStyle name="Note 4 2 3 5" xfId="29076" xr:uid="{00000000-0005-0000-0000-000084730000}"/>
    <cellStyle name="Note 4 2 4" xfId="7079" xr:uid="{00000000-0005-0000-0000-000085730000}"/>
    <cellStyle name="Note 4 2 4 2" xfId="11626" xr:uid="{00000000-0005-0000-0000-000086730000}"/>
    <cellStyle name="Note 4 2 4 2 2" xfId="25028" xr:uid="{00000000-0005-0000-0000-000087730000}"/>
    <cellStyle name="Note 4 2 4 2 2 2" xfId="47285" xr:uid="{00000000-0005-0000-0000-000088730000}"/>
    <cellStyle name="Note 4 2 4 2 3" xfId="33883" xr:uid="{00000000-0005-0000-0000-000089730000}"/>
    <cellStyle name="Note 4 2 4 3" xfId="20481" xr:uid="{00000000-0005-0000-0000-00008A730000}"/>
    <cellStyle name="Note 4 2 4 3 2" xfId="42738" xr:uid="{00000000-0005-0000-0000-00008B730000}"/>
    <cellStyle name="Note 4 2 4 4" xfId="16173" xr:uid="{00000000-0005-0000-0000-00008C730000}"/>
    <cellStyle name="Note 4 2 4 4 2" xfId="38430" xr:uid="{00000000-0005-0000-0000-00008D730000}"/>
    <cellStyle name="Note 4 2 4 5" xfId="29336" xr:uid="{00000000-0005-0000-0000-00008E730000}"/>
    <cellStyle name="Note 4 2 5" xfId="6170" xr:uid="{00000000-0005-0000-0000-00008F730000}"/>
    <cellStyle name="Note 4 2 5 2" xfId="10717" xr:uid="{00000000-0005-0000-0000-000090730000}"/>
    <cellStyle name="Note 4 2 5 2 2" xfId="24119" xr:uid="{00000000-0005-0000-0000-000091730000}"/>
    <cellStyle name="Note 4 2 5 2 2 2" xfId="46376" xr:uid="{00000000-0005-0000-0000-000092730000}"/>
    <cellStyle name="Note 4 2 5 2 3" xfId="32974" xr:uid="{00000000-0005-0000-0000-000093730000}"/>
    <cellStyle name="Note 4 2 5 3" xfId="19572" xr:uid="{00000000-0005-0000-0000-000094730000}"/>
    <cellStyle name="Note 4 2 5 3 2" xfId="41829" xr:uid="{00000000-0005-0000-0000-000095730000}"/>
    <cellStyle name="Note 4 2 5 4" xfId="15264" xr:uid="{00000000-0005-0000-0000-000096730000}"/>
    <cellStyle name="Note 4 2 5 4 2" xfId="37521" xr:uid="{00000000-0005-0000-0000-000097730000}"/>
    <cellStyle name="Note 4 2 5 5" xfId="28427" xr:uid="{00000000-0005-0000-0000-000098730000}"/>
    <cellStyle name="Note 4 2 6" xfId="8135" xr:uid="{00000000-0005-0000-0000-000099730000}"/>
    <cellStyle name="Note 4 2 6 2" xfId="12682" xr:uid="{00000000-0005-0000-0000-00009A730000}"/>
    <cellStyle name="Note 4 2 6 2 2" xfId="26084" xr:uid="{00000000-0005-0000-0000-00009B730000}"/>
    <cellStyle name="Note 4 2 6 2 2 2" xfId="48341" xr:uid="{00000000-0005-0000-0000-00009C730000}"/>
    <cellStyle name="Note 4 2 6 2 3" xfId="34939" xr:uid="{00000000-0005-0000-0000-00009D730000}"/>
    <cellStyle name="Note 4 2 6 3" xfId="21537" xr:uid="{00000000-0005-0000-0000-00009E730000}"/>
    <cellStyle name="Note 4 2 6 3 2" xfId="43794" xr:uid="{00000000-0005-0000-0000-00009F730000}"/>
    <cellStyle name="Note 4 2 6 4" xfId="17229" xr:uid="{00000000-0005-0000-0000-0000A0730000}"/>
    <cellStyle name="Note 4 2 6 4 2" xfId="39486" xr:uid="{00000000-0005-0000-0000-0000A1730000}"/>
    <cellStyle name="Note 4 2 6 5" xfId="30392" xr:uid="{00000000-0005-0000-0000-0000A2730000}"/>
    <cellStyle name="Note 4 2 7" xfId="7847" xr:uid="{00000000-0005-0000-0000-0000A3730000}"/>
    <cellStyle name="Note 4 2 7 2" xfId="12394" xr:uid="{00000000-0005-0000-0000-0000A4730000}"/>
    <cellStyle name="Note 4 2 7 2 2" xfId="25796" xr:uid="{00000000-0005-0000-0000-0000A5730000}"/>
    <cellStyle name="Note 4 2 7 2 2 2" xfId="48053" xr:uid="{00000000-0005-0000-0000-0000A6730000}"/>
    <cellStyle name="Note 4 2 7 2 3" xfId="34651" xr:uid="{00000000-0005-0000-0000-0000A7730000}"/>
    <cellStyle name="Note 4 2 7 3" xfId="21249" xr:uid="{00000000-0005-0000-0000-0000A8730000}"/>
    <cellStyle name="Note 4 2 7 3 2" xfId="43506" xr:uid="{00000000-0005-0000-0000-0000A9730000}"/>
    <cellStyle name="Note 4 2 7 4" xfId="16941" xr:uid="{00000000-0005-0000-0000-0000AA730000}"/>
    <cellStyle name="Note 4 2 7 4 2" xfId="39198" xr:uid="{00000000-0005-0000-0000-0000AB730000}"/>
    <cellStyle name="Note 4 2 7 5" xfId="30104" xr:uid="{00000000-0005-0000-0000-0000AC730000}"/>
    <cellStyle name="Note 4 2 8" xfId="7679" xr:uid="{00000000-0005-0000-0000-0000AD730000}"/>
    <cellStyle name="Note 4 2 8 2" xfId="12226" xr:uid="{00000000-0005-0000-0000-0000AE730000}"/>
    <cellStyle name="Note 4 2 8 2 2" xfId="25628" xr:uid="{00000000-0005-0000-0000-0000AF730000}"/>
    <cellStyle name="Note 4 2 8 2 2 2" xfId="47885" xr:uid="{00000000-0005-0000-0000-0000B0730000}"/>
    <cellStyle name="Note 4 2 8 2 3" xfId="34483" xr:uid="{00000000-0005-0000-0000-0000B1730000}"/>
    <cellStyle name="Note 4 2 8 3" xfId="21081" xr:uid="{00000000-0005-0000-0000-0000B2730000}"/>
    <cellStyle name="Note 4 2 8 3 2" xfId="43338" xr:uid="{00000000-0005-0000-0000-0000B3730000}"/>
    <cellStyle name="Note 4 2 8 4" xfId="16773" xr:uid="{00000000-0005-0000-0000-0000B4730000}"/>
    <cellStyle name="Note 4 2 8 4 2" xfId="39030" xr:uid="{00000000-0005-0000-0000-0000B5730000}"/>
    <cellStyle name="Note 4 2 8 5" xfId="29936" xr:uid="{00000000-0005-0000-0000-0000B6730000}"/>
    <cellStyle name="Note 4 2 9" xfId="6543" xr:uid="{00000000-0005-0000-0000-0000B7730000}"/>
    <cellStyle name="Note 4 2 9 2" xfId="11090" xr:uid="{00000000-0005-0000-0000-0000B8730000}"/>
    <cellStyle name="Note 4 2 9 2 2" xfId="24492" xr:uid="{00000000-0005-0000-0000-0000B9730000}"/>
    <cellStyle name="Note 4 2 9 2 2 2" xfId="46749" xr:uid="{00000000-0005-0000-0000-0000BA730000}"/>
    <cellStyle name="Note 4 2 9 2 3" xfId="33347" xr:uid="{00000000-0005-0000-0000-0000BB730000}"/>
    <cellStyle name="Note 4 2 9 3" xfId="19945" xr:uid="{00000000-0005-0000-0000-0000BC730000}"/>
    <cellStyle name="Note 4 2 9 3 2" xfId="42202" xr:uid="{00000000-0005-0000-0000-0000BD730000}"/>
    <cellStyle name="Note 4 2 9 4" xfId="15637" xr:uid="{00000000-0005-0000-0000-0000BE730000}"/>
    <cellStyle name="Note 4 2 9 4 2" xfId="37894" xr:uid="{00000000-0005-0000-0000-0000BF730000}"/>
    <cellStyle name="Note 4 2 9 5" xfId="28800" xr:uid="{00000000-0005-0000-0000-0000C0730000}"/>
    <cellStyle name="Note 4 3" xfId="5966" xr:uid="{00000000-0005-0000-0000-0000C1730000}"/>
    <cellStyle name="Note 4 3 2" xfId="10513" xr:uid="{00000000-0005-0000-0000-0000C2730000}"/>
    <cellStyle name="Note 4 3 2 2" xfId="23915" xr:uid="{00000000-0005-0000-0000-0000C3730000}"/>
    <cellStyle name="Note 4 3 2 2 2" xfId="46172" xr:uid="{00000000-0005-0000-0000-0000C4730000}"/>
    <cellStyle name="Note 4 3 2 3" xfId="32770" xr:uid="{00000000-0005-0000-0000-0000C5730000}"/>
    <cellStyle name="Note 4 3 3" xfId="19368" xr:uid="{00000000-0005-0000-0000-0000C6730000}"/>
    <cellStyle name="Note 4 3 3 2" xfId="41625" xr:uid="{00000000-0005-0000-0000-0000C7730000}"/>
    <cellStyle name="Note 4 3 4" xfId="15060" xr:uid="{00000000-0005-0000-0000-0000C8730000}"/>
    <cellStyle name="Note 4 3 4 2" xfId="37317" xr:uid="{00000000-0005-0000-0000-0000C9730000}"/>
    <cellStyle name="Note 4 3 5" xfId="28223" xr:uid="{00000000-0005-0000-0000-0000CA730000}"/>
    <cellStyle name="Note 4 4" xfId="5588" xr:uid="{00000000-0005-0000-0000-0000CB730000}"/>
    <cellStyle name="Note 4 4 2" xfId="10135" xr:uid="{00000000-0005-0000-0000-0000CC730000}"/>
    <cellStyle name="Note 4 4 2 2" xfId="23537" xr:uid="{00000000-0005-0000-0000-0000CD730000}"/>
    <cellStyle name="Note 4 4 2 2 2" xfId="45794" xr:uid="{00000000-0005-0000-0000-0000CE730000}"/>
    <cellStyle name="Note 4 4 2 3" xfId="32392" xr:uid="{00000000-0005-0000-0000-0000CF730000}"/>
    <cellStyle name="Note 4 4 3" xfId="19132" xr:uid="{00000000-0005-0000-0000-0000D0730000}"/>
    <cellStyle name="Note 4 4 3 2" xfId="41389" xr:uid="{00000000-0005-0000-0000-0000D1730000}"/>
    <cellStyle name="Note 4 4 4" xfId="14682" xr:uid="{00000000-0005-0000-0000-0000D2730000}"/>
    <cellStyle name="Note 4 4 4 2" xfId="36939" xr:uid="{00000000-0005-0000-0000-0000D3730000}"/>
    <cellStyle name="Note 4 4 5" xfId="27987" xr:uid="{00000000-0005-0000-0000-0000D4730000}"/>
    <cellStyle name="Note 4 5" xfId="6046" xr:uid="{00000000-0005-0000-0000-0000D5730000}"/>
    <cellStyle name="Note 4 5 2" xfId="10593" xr:uid="{00000000-0005-0000-0000-0000D6730000}"/>
    <cellStyle name="Note 4 5 2 2" xfId="23995" xr:uid="{00000000-0005-0000-0000-0000D7730000}"/>
    <cellStyle name="Note 4 5 2 2 2" xfId="46252" xr:uid="{00000000-0005-0000-0000-0000D8730000}"/>
    <cellStyle name="Note 4 5 2 3" xfId="32850" xr:uid="{00000000-0005-0000-0000-0000D9730000}"/>
    <cellStyle name="Note 4 5 3" xfId="19448" xr:uid="{00000000-0005-0000-0000-0000DA730000}"/>
    <cellStyle name="Note 4 5 3 2" xfId="41705" xr:uid="{00000000-0005-0000-0000-0000DB730000}"/>
    <cellStyle name="Note 4 5 4" xfId="15140" xr:uid="{00000000-0005-0000-0000-0000DC730000}"/>
    <cellStyle name="Note 4 5 4 2" xfId="37397" xr:uid="{00000000-0005-0000-0000-0000DD730000}"/>
    <cellStyle name="Note 4 5 5" xfId="28303" xr:uid="{00000000-0005-0000-0000-0000DE730000}"/>
    <cellStyle name="Note 4 6" xfId="3747" xr:uid="{00000000-0005-0000-0000-0000DF730000}"/>
    <cellStyle name="Note 4 6 2" xfId="8294" xr:uid="{00000000-0005-0000-0000-0000E0730000}"/>
    <cellStyle name="Note 4 6 2 2" xfId="21696" xr:uid="{00000000-0005-0000-0000-0000E1730000}"/>
    <cellStyle name="Note 4 6 2 2 2" xfId="43953" xr:uid="{00000000-0005-0000-0000-0000E2730000}"/>
    <cellStyle name="Note 4 6 2 3" xfId="30551" xr:uid="{00000000-0005-0000-0000-0000E3730000}"/>
    <cellStyle name="Note 4 6 3" xfId="17388" xr:uid="{00000000-0005-0000-0000-0000E4730000}"/>
    <cellStyle name="Note 4 6 3 2" xfId="39645" xr:uid="{00000000-0005-0000-0000-0000E5730000}"/>
    <cellStyle name="Note 4 6 4" xfId="12841" xr:uid="{00000000-0005-0000-0000-0000E6730000}"/>
    <cellStyle name="Note 4 6 4 2" xfId="35098" xr:uid="{00000000-0005-0000-0000-0000E7730000}"/>
    <cellStyle name="Note 4 6 5" xfId="26243" xr:uid="{00000000-0005-0000-0000-0000E8730000}"/>
    <cellStyle name="Note 4 7" xfId="7540" xr:uid="{00000000-0005-0000-0000-0000E9730000}"/>
    <cellStyle name="Note 4 7 2" xfId="12087" xr:uid="{00000000-0005-0000-0000-0000EA730000}"/>
    <cellStyle name="Note 4 7 2 2" xfId="25489" xr:uid="{00000000-0005-0000-0000-0000EB730000}"/>
    <cellStyle name="Note 4 7 2 2 2" xfId="47746" xr:uid="{00000000-0005-0000-0000-0000EC730000}"/>
    <cellStyle name="Note 4 7 2 3" xfId="34344" xr:uid="{00000000-0005-0000-0000-0000ED730000}"/>
    <cellStyle name="Note 4 7 3" xfId="20942" xr:uid="{00000000-0005-0000-0000-0000EE730000}"/>
    <cellStyle name="Note 4 7 3 2" xfId="43199" xr:uid="{00000000-0005-0000-0000-0000EF730000}"/>
    <cellStyle name="Note 4 7 4" xfId="16634" xr:uid="{00000000-0005-0000-0000-0000F0730000}"/>
    <cellStyle name="Note 4 7 4 2" xfId="38891" xr:uid="{00000000-0005-0000-0000-0000F1730000}"/>
    <cellStyle name="Note 4 7 5" xfId="29797" xr:uid="{00000000-0005-0000-0000-0000F2730000}"/>
    <cellStyle name="Note 4 8" xfId="5458" xr:uid="{00000000-0005-0000-0000-0000F3730000}"/>
    <cellStyle name="Note 4 8 2" xfId="10005" xr:uid="{00000000-0005-0000-0000-0000F4730000}"/>
    <cellStyle name="Note 4 8 2 2" xfId="23407" xr:uid="{00000000-0005-0000-0000-0000F5730000}"/>
    <cellStyle name="Note 4 8 2 2 2" xfId="45664" xr:uid="{00000000-0005-0000-0000-0000F6730000}"/>
    <cellStyle name="Note 4 8 2 3" xfId="32262" xr:uid="{00000000-0005-0000-0000-0000F7730000}"/>
    <cellStyle name="Note 4 8 3" xfId="19002" xr:uid="{00000000-0005-0000-0000-0000F8730000}"/>
    <cellStyle name="Note 4 8 3 2" xfId="41259" xr:uid="{00000000-0005-0000-0000-0000F9730000}"/>
    <cellStyle name="Note 4 8 4" xfId="14552" xr:uid="{00000000-0005-0000-0000-0000FA730000}"/>
    <cellStyle name="Note 4 8 4 2" xfId="36809" xr:uid="{00000000-0005-0000-0000-0000FB730000}"/>
    <cellStyle name="Note 4 8 5" xfId="27857" xr:uid="{00000000-0005-0000-0000-0000FC730000}"/>
    <cellStyle name="Note 4 9" xfId="5197" xr:uid="{00000000-0005-0000-0000-0000FD730000}"/>
    <cellStyle name="Note 4 9 2" xfId="9744" xr:uid="{00000000-0005-0000-0000-0000FE730000}"/>
    <cellStyle name="Note 4 9 2 2" xfId="23146" xr:uid="{00000000-0005-0000-0000-0000FF730000}"/>
    <cellStyle name="Note 4 9 2 2 2" xfId="45403" xr:uid="{00000000-0005-0000-0000-000000740000}"/>
    <cellStyle name="Note 4 9 2 3" xfId="32001" xr:uid="{00000000-0005-0000-0000-000001740000}"/>
    <cellStyle name="Note 4 9 3" xfId="18741" xr:uid="{00000000-0005-0000-0000-000002740000}"/>
    <cellStyle name="Note 4 9 3 2" xfId="40998" xr:uid="{00000000-0005-0000-0000-000003740000}"/>
    <cellStyle name="Note 4 9 4" xfId="14291" xr:uid="{00000000-0005-0000-0000-000004740000}"/>
    <cellStyle name="Note 4 9 4 2" xfId="36548" xr:uid="{00000000-0005-0000-0000-000005740000}"/>
    <cellStyle name="Note 4 9 5" xfId="27596" xr:uid="{00000000-0005-0000-0000-000006740000}"/>
    <cellStyle name="Note 5" xfId="3462" xr:uid="{00000000-0005-0000-0000-000007740000}"/>
    <cellStyle name="Note 5 10" xfId="4640" xr:uid="{00000000-0005-0000-0000-000008740000}"/>
    <cellStyle name="Note 5 10 2" xfId="9187" xr:uid="{00000000-0005-0000-0000-000009740000}"/>
    <cellStyle name="Note 5 10 2 2" xfId="22589" xr:uid="{00000000-0005-0000-0000-00000A740000}"/>
    <cellStyle name="Note 5 10 2 2 2" xfId="44846" xr:uid="{00000000-0005-0000-0000-00000B740000}"/>
    <cellStyle name="Note 5 10 2 3" xfId="31444" xr:uid="{00000000-0005-0000-0000-00000C740000}"/>
    <cellStyle name="Note 5 10 3" xfId="18281" xr:uid="{00000000-0005-0000-0000-00000D740000}"/>
    <cellStyle name="Note 5 10 3 2" xfId="40538" xr:uid="{00000000-0005-0000-0000-00000E740000}"/>
    <cellStyle name="Note 5 10 4" xfId="13734" xr:uid="{00000000-0005-0000-0000-00000F740000}"/>
    <cellStyle name="Note 5 10 4 2" xfId="35991" xr:uid="{00000000-0005-0000-0000-000010740000}"/>
    <cellStyle name="Note 5 10 5" xfId="27136" xr:uid="{00000000-0005-0000-0000-000011740000}"/>
    <cellStyle name="Note 5 11" xfId="4307" xr:uid="{00000000-0005-0000-0000-000012740000}"/>
    <cellStyle name="Note 5 11 2" xfId="8854" xr:uid="{00000000-0005-0000-0000-000013740000}"/>
    <cellStyle name="Note 5 11 2 2" xfId="22256" xr:uid="{00000000-0005-0000-0000-000014740000}"/>
    <cellStyle name="Note 5 11 2 2 2" xfId="44513" xr:uid="{00000000-0005-0000-0000-000015740000}"/>
    <cellStyle name="Note 5 11 2 3" xfId="31111" xr:uid="{00000000-0005-0000-0000-000016740000}"/>
    <cellStyle name="Note 5 11 3" xfId="17948" xr:uid="{00000000-0005-0000-0000-000017740000}"/>
    <cellStyle name="Note 5 11 3 2" xfId="40205" xr:uid="{00000000-0005-0000-0000-000018740000}"/>
    <cellStyle name="Note 5 11 4" xfId="13401" xr:uid="{00000000-0005-0000-0000-000019740000}"/>
    <cellStyle name="Note 5 11 4 2" xfId="35658" xr:uid="{00000000-0005-0000-0000-00001A740000}"/>
    <cellStyle name="Note 5 11 5" xfId="26803" xr:uid="{00000000-0005-0000-0000-00001B740000}"/>
    <cellStyle name="Note 5 2" xfId="5642" xr:uid="{00000000-0005-0000-0000-00001C740000}"/>
    <cellStyle name="Note 5 2 10" xfId="4870" xr:uid="{00000000-0005-0000-0000-00001D740000}"/>
    <cellStyle name="Note 5 2 10 2" xfId="9417" xr:uid="{00000000-0005-0000-0000-00001E740000}"/>
    <cellStyle name="Note 5 2 10 2 2" xfId="22819" xr:uid="{00000000-0005-0000-0000-00001F740000}"/>
    <cellStyle name="Note 5 2 10 2 2 2" xfId="45076" xr:uid="{00000000-0005-0000-0000-000020740000}"/>
    <cellStyle name="Note 5 2 10 2 3" xfId="31674" xr:uid="{00000000-0005-0000-0000-000021740000}"/>
    <cellStyle name="Note 5 2 10 3" xfId="18464" xr:uid="{00000000-0005-0000-0000-000022740000}"/>
    <cellStyle name="Note 5 2 10 3 2" xfId="40721" xr:uid="{00000000-0005-0000-0000-000023740000}"/>
    <cellStyle name="Note 5 2 10 4" xfId="13964" xr:uid="{00000000-0005-0000-0000-000024740000}"/>
    <cellStyle name="Note 5 2 10 4 2" xfId="36221" xr:uid="{00000000-0005-0000-0000-000025740000}"/>
    <cellStyle name="Note 5 2 10 5" xfId="27319" xr:uid="{00000000-0005-0000-0000-000026740000}"/>
    <cellStyle name="Note 5 2 11" xfId="10189" xr:uid="{00000000-0005-0000-0000-000027740000}"/>
    <cellStyle name="Note 5 2 11 2" xfId="23591" xr:uid="{00000000-0005-0000-0000-000028740000}"/>
    <cellStyle name="Note 5 2 11 2 2" xfId="45848" xr:uid="{00000000-0005-0000-0000-000029740000}"/>
    <cellStyle name="Note 5 2 11 3" xfId="32446" xr:uid="{00000000-0005-0000-0000-00002A740000}"/>
    <cellStyle name="Note 5 2 12" xfId="14736" xr:uid="{00000000-0005-0000-0000-00002B740000}"/>
    <cellStyle name="Note 5 2 12 2" xfId="36993" xr:uid="{00000000-0005-0000-0000-00002C740000}"/>
    <cellStyle name="Note 5 2 2" xfId="6350" xr:uid="{00000000-0005-0000-0000-00002D740000}"/>
    <cellStyle name="Note 5 2 2 2" xfId="10897" xr:uid="{00000000-0005-0000-0000-00002E740000}"/>
    <cellStyle name="Note 5 2 2 2 2" xfId="24299" xr:uid="{00000000-0005-0000-0000-00002F740000}"/>
    <cellStyle name="Note 5 2 2 2 2 2" xfId="46556" xr:uid="{00000000-0005-0000-0000-000030740000}"/>
    <cellStyle name="Note 5 2 2 2 3" xfId="33154" xr:uid="{00000000-0005-0000-0000-000031740000}"/>
    <cellStyle name="Note 5 2 2 3" xfId="19752" xr:uid="{00000000-0005-0000-0000-000032740000}"/>
    <cellStyle name="Note 5 2 2 3 2" xfId="42009" xr:uid="{00000000-0005-0000-0000-000033740000}"/>
    <cellStyle name="Note 5 2 2 4" xfId="15444" xr:uid="{00000000-0005-0000-0000-000034740000}"/>
    <cellStyle name="Note 5 2 2 4 2" xfId="37701" xr:uid="{00000000-0005-0000-0000-000035740000}"/>
    <cellStyle name="Note 5 2 2 5" xfId="28607" xr:uid="{00000000-0005-0000-0000-000036740000}"/>
    <cellStyle name="Note 5 2 3" xfId="6820" xr:uid="{00000000-0005-0000-0000-000037740000}"/>
    <cellStyle name="Note 5 2 3 2" xfId="11367" xr:uid="{00000000-0005-0000-0000-000038740000}"/>
    <cellStyle name="Note 5 2 3 2 2" xfId="24769" xr:uid="{00000000-0005-0000-0000-000039740000}"/>
    <cellStyle name="Note 5 2 3 2 2 2" xfId="47026" xr:uid="{00000000-0005-0000-0000-00003A740000}"/>
    <cellStyle name="Note 5 2 3 2 3" xfId="33624" xr:uid="{00000000-0005-0000-0000-00003B740000}"/>
    <cellStyle name="Note 5 2 3 3" xfId="20222" xr:uid="{00000000-0005-0000-0000-00003C740000}"/>
    <cellStyle name="Note 5 2 3 3 2" xfId="42479" xr:uid="{00000000-0005-0000-0000-00003D740000}"/>
    <cellStyle name="Note 5 2 3 4" xfId="15914" xr:uid="{00000000-0005-0000-0000-00003E740000}"/>
    <cellStyle name="Note 5 2 3 4 2" xfId="38171" xr:uid="{00000000-0005-0000-0000-00003F740000}"/>
    <cellStyle name="Note 5 2 3 5" xfId="29077" xr:uid="{00000000-0005-0000-0000-000040740000}"/>
    <cellStyle name="Note 5 2 4" xfId="7291" xr:uid="{00000000-0005-0000-0000-000041740000}"/>
    <cellStyle name="Note 5 2 4 2" xfId="11838" xr:uid="{00000000-0005-0000-0000-000042740000}"/>
    <cellStyle name="Note 5 2 4 2 2" xfId="25240" xr:uid="{00000000-0005-0000-0000-000043740000}"/>
    <cellStyle name="Note 5 2 4 2 2 2" xfId="47497" xr:uid="{00000000-0005-0000-0000-000044740000}"/>
    <cellStyle name="Note 5 2 4 2 3" xfId="34095" xr:uid="{00000000-0005-0000-0000-000045740000}"/>
    <cellStyle name="Note 5 2 4 3" xfId="20693" xr:uid="{00000000-0005-0000-0000-000046740000}"/>
    <cellStyle name="Note 5 2 4 3 2" xfId="42950" xr:uid="{00000000-0005-0000-0000-000047740000}"/>
    <cellStyle name="Note 5 2 4 4" xfId="16385" xr:uid="{00000000-0005-0000-0000-000048740000}"/>
    <cellStyle name="Note 5 2 4 4 2" xfId="38642" xr:uid="{00000000-0005-0000-0000-000049740000}"/>
    <cellStyle name="Note 5 2 4 5" xfId="29548" xr:uid="{00000000-0005-0000-0000-00004A740000}"/>
    <cellStyle name="Note 5 2 5" xfId="7193" xr:uid="{00000000-0005-0000-0000-00004B740000}"/>
    <cellStyle name="Note 5 2 5 2" xfId="11740" xr:uid="{00000000-0005-0000-0000-00004C740000}"/>
    <cellStyle name="Note 5 2 5 2 2" xfId="25142" xr:uid="{00000000-0005-0000-0000-00004D740000}"/>
    <cellStyle name="Note 5 2 5 2 2 2" xfId="47399" xr:uid="{00000000-0005-0000-0000-00004E740000}"/>
    <cellStyle name="Note 5 2 5 2 3" xfId="33997" xr:uid="{00000000-0005-0000-0000-00004F740000}"/>
    <cellStyle name="Note 5 2 5 3" xfId="20595" xr:uid="{00000000-0005-0000-0000-000050740000}"/>
    <cellStyle name="Note 5 2 5 3 2" xfId="42852" xr:uid="{00000000-0005-0000-0000-000051740000}"/>
    <cellStyle name="Note 5 2 5 4" xfId="16287" xr:uid="{00000000-0005-0000-0000-000052740000}"/>
    <cellStyle name="Note 5 2 5 4 2" xfId="38544" xr:uid="{00000000-0005-0000-0000-000053740000}"/>
    <cellStyle name="Note 5 2 5 5" xfId="29450" xr:uid="{00000000-0005-0000-0000-000054740000}"/>
    <cellStyle name="Note 5 2 6" xfId="8136" xr:uid="{00000000-0005-0000-0000-000055740000}"/>
    <cellStyle name="Note 5 2 6 2" xfId="12683" xr:uid="{00000000-0005-0000-0000-000056740000}"/>
    <cellStyle name="Note 5 2 6 2 2" xfId="26085" xr:uid="{00000000-0005-0000-0000-000057740000}"/>
    <cellStyle name="Note 5 2 6 2 2 2" xfId="48342" xr:uid="{00000000-0005-0000-0000-000058740000}"/>
    <cellStyle name="Note 5 2 6 2 3" xfId="34940" xr:uid="{00000000-0005-0000-0000-000059740000}"/>
    <cellStyle name="Note 5 2 6 3" xfId="21538" xr:uid="{00000000-0005-0000-0000-00005A740000}"/>
    <cellStyle name="Note 5 2 6 3 2" xfId="43795" xr:uid="{00000000-0005-0000-0000-00005B740000}"/>
    <cellStyle name="Note 5 2 6 4" xfId="17230" xr:uid="{00000000-0005-0000-0000-00005C740000}"/>
    <cellStyle name="Note 5 2 6 4 2" xfId="39487" xr:uid="{00000000-0005-0000-0000-00005D740000}"/>
    <cellStyle name="Note 5 2 6 5" xfId="30393" xr:uid="{00000000-0005-0000-0000-00005E740000}"/>
    <cellStyle name="Note 5 2 7" xfId="7848" xr:uid="{00000000-0005-0000-0000-00005F740000}"/>
    <cellStyle name="Note 5 2 7 2" xfId="12395" xr:uid="{00000000-0005-0000-0000-000060740000}"/>
    <cellStyle name="Note 5 2 7 2 2" xfId="25797" xr:uid="{00000000-0005-0000-0000-000061740000}"/>
    <cellStyle name="Note 5 2 7 2 2 2" xfId="48054" xr:uid="{00000000-0005-0000-0000-000062740000}"/>
    <cellStyle name="Note 5 2 7 2 3" xfId="34652" xr:uid="{00000000-0005-0000-0000-000063740000}"/>
    <cellStyle name="Note 5 2 7 3" xfId="21250" xr:uid="{00000000-0005-0000-0000-000064740000}"/>
    <cellStyle name="Note 5 2 7 3 2" xfId="43507" xr:uid="{00000000-0005-0000-0000-000065740000}"/>
    <cellStyle name="Note 5 2 7 4" xfId="16942" xr:uid="{00000000-0005-0000-0000-000066740000}"/>
    <cellStyle name="Note 5 2 7 4 2" xfId="39199" xr:uid="{00000000-0005-0000-0000-000067740000}"/>
    <cellStyle name="Note 5 2 7 5" xfId="30105" xr:uid="{00000000-0005-0000-0000-000068740000}"/>
    <cellStyle name="Note 5 2 8" xfId="7333" xr:uid="{00000000-0005-0000-0000-000069740000}"/>
    <cellStyle name="Note 5 2 8 2" xfId="11880" xr:uid="{00000000-0005-0000-0000-00006A740000}"/>
    <cellStyle name="Note 5 2 8 2 2" xfId="25282" xr:uid="{00000000-0005-0000-0000-00006B740000}"/>
    <cellStyle name="Note 5 2 8 2 2 2" xfId="47539" xr:uid="{00000000-0005-0000-0000-00006C740000}"/>
    <cellStyle name="Note 5 2 8 2 3" xfId="34137" xr:uid="{00000000-0005-0000-0000-00006D740000}"/>
    <cellStyle name="Note 5 2 8 3" xfId="20735" xr:uid="{00000000-0005-0000-0000-00006E740000}"/>
    <cellStyle name="Note 5 2 8 3 2" xfId="42992" xr:uid="{00000000-0005-0000-0000-00006F740000}"/>
    <cellStyle name="Note 5 2 8 4" xfId="16427" xr:uid="{00000000-0005-0000-0000-000070740000}"/>
    <cellStyle name="Note 5 2 8 4 2" xfId="38684" xr:uid="{00000000-0005-0000-0000-000071740000}"/>
    <cellStyle name="Note 5 2 8 5" xfId="29590" xr:uid="{00000000-0005-0000-0000-000072740000}"/>
    <cellStyle name="Note 5 2 9" xfId="5277" xr:uid="{00000000-0005-0000-0000-000073740000}"/>
    <cellStyle name="Note 5 2 9 2" xfId="9824" xr:uid="{00000000-0005-0000-0000-000074740000}"/>
    <cellStyle name="Note 5 2 9 2 2" xfId="23226" xr:uid="{00000000-0005-0000-0000-000075740000}"/>
    <cellStyle name="Note 5 2 9 2 2 2" xfId="45483" xr:uid="{00000000-0005-0000-0000-000076740000}"/>
    <cellStyle name="Note 5 2 9 2 3" xfId="32081" xr:uid="{00000000-0005-0000-0000-000077740000}"/>
    <cellStyle name="Note 5 2 9 3" xfId="18821" xr:uid="{00000000-0005-0000-0000-000078740000}"/>
    <cellStyle name="Note 5 2 9 3 2" xfId="41078" xr:uid="{00000000-0005-0000-0000-000079740000}"/>
    <cellStyle name="Note 5 2 9 4" xfId="14371" xr:uid="{00000000-0005-0000-0000-00007A740000}"/>
    <cellStyle name="Note 5 2 9 4 2" xfId="36628" xr:uid="{00000000-0005-0000-0000-00007B740000}"/>
    <cellStyle name="Note 5 2 9 5" xfId="27676" xr:uid="{00000000-0005-0000-0000-00007C740000}"/>
    <cellStyle name="Note 5 3" xfId="5967" xr:uid="{00000000-0005-0000-0000-00007D740000}"/>
    <cellStyle name="Note 5 3 2" xfId="10514" xr:uid="{00000000-0005-0000-0000-00007E740000}"/>
    <cellStyle name="Note 5 3 2 2" xfId="23916" xr:uid="{00000000-0005-0000-0000-00007F740000}"/>
    <cellStyle name="Note 5 3 2 2 2" xfId="46173" xr:uid="{00000000-0005-0000-0000-000080740000}"/>
    <cellStyle name="Note 5 3 2 3" xfId="32771" xr:uid="{00000000-0005-0000-0000-000081740000}"/>
    <cellStyle name="Note 5 3 3" xfId="19369" xr:uid="{00000000-0005-0000-0000-000082740000}"/>
    <cellStyle name="Note 5 3 3 2" xfId="41626" xr:uid="{00000000-0005-0000-0000-000083740000}"/>
    <cellStyle name="Note 5 3 4" xfId="15061" xr:uid="{00000000-0005-0000-0000-000084740000}"/>
    <cellStyle name="Note 5 3 4 2" xfId="37318" xr:uid="{00000000-0005-0000-0000-000085740000}"/>
    <cellStyle name="Note 5 3 5" xfId="28224" xr:uid="{00000000-0005-0000-0000-000086740000}"/>
    <cellStyle name="Note 5 4" xfId="5589" xr:uid="{00000000-0005-0000-0000-000087740000}"/>
    <cellStyle name="Note 5 4 2" xfId="10136" xr:uid="{00000000-0005-0000-0000-000088740000}"/>
    <cellStyle name="Note 5 4 2 2" xfId="23538" xr:uid="{00000000-0005-0000-0000-000089740000}"/>
    <cellStyle name="Note 5 4 2 2 2" xfId="45795" xr:uid="{00000000-0005-0000-0000-00008A740000}"/>
    <cellStyle name="Note 5 4 2 3" xfId="32393" xr:uid="{00000000-0005-0000-0000-00008B740000}"/>
    <cellStyle name="Note 5 4 3" xfId="19133" xr:uid="{00000000-0005-0000-0000-00008C740000}"/>
    <cellStyle name="Note 5 4 3 2" xfId="41390" xr:uid="{00000000-0005-0000-0000-00008D740000}"/>
    <cellStyle name="Note 5 4 4" xfId="14683" xr:uid="{00000000-0005-0000-0000-00008E740000}"/>
    <cellStyle name="Note 5 4 4 2" xfId="36940" xr:uid="{00000000-0005-0000-0000-00008F740000}"/>
    <cellStyle name="Note 5 4 5" xfId="27988" xr:uid="{00000000-0005-0000-0000-000090740000}"/>
    <cellStyle name="Note 5 5" xfId="6047" xr:uid="{00000000-0005-0000-0000-000091740000}"/>
    <cellStyle name="Note 5 5 2" xfId="10594" xr:uid="{00000000-0005-0000-0000-000092740000}"/>
    <cellStyle name="Note 5 5 2 2" xfId="23996" xr:uid="{00000000-0005-0000-0000-000093740000}"/>
    <cellStyle name="Note 5 5 2 2 2" xfId="46253" xr:uid="{00000000-0005-0000-0000-000094740000}"/>
    <cellStyle name="Note 5 5 2 3" xfId="32851" xr:uid="{00000000-0005-0000-0000-000095740000}"/>
    <cellStyle name="Note 5 5 3" xfId="19449" xr:uid="{00000000-0005-0000-0000-000096740000}"/>
    <cellStyle name="Note 5 5 3 2" xfId="41706" xr:uid="{00000000-0005-0000-0000-000097740000}"/>
    <cellStyle name="Note 5 5 4" xfId="15141" xr:uid="{00000000-0005-0000-0000-000098740000}"/>
    <cellStyle name="Note 5 5 4 2" xfId="37398" xr:uid="{00000000-0005-0000-0000-000099740000}"/>
    <cellStyle name="Note 5 5 5" xfId="28304" xr:uid="{00000000-0005-0000-0000-00009A740000}"/>
    <cellStyle name="Note 5 6" xfId="3746" xr:uid="{00000000-0005-0000-0000-00009B740000}"/>
    <cellStyle name="Note 5 6 2" xfId="8293" xr:uid="{00000000-0005-0000-0000-00009C740000}"/>
    <cellStyle name="Note 5 6 2 2" xfId="21695" xr:uid="{00000000-0005-0000-0000-00009D740000}"/>
    <cellStyle name="Note 5 6 2 2 2" xfId="43952" xr:uid="{00000000-0005-0000-0000-00009E740000}"/>
    <cellStyle name="Note 5 6 2 3" xfId="30550" xr:uid="{00000000-0005-0000-0000-00009F740000}"/>
    <cellStyle name="Note 5 6 3" xfId="17387" xr:uid="{00000000-0005-0000-0000-0000A0740000}"/>
    <cellStyle name="Note 5 6 3 2" xfId="39644" xr:uid="{00000000-0005-0000-0000-0000A1740000}"/>
    <cellStyle name="Note 5 6 4" xfId="12840" xr:uid="{00000000-0005-0000-0000-0000A2740000}"/>
    <cellStyle name="Note 5 6 4 2" xfId="35097" xr:uid="{00000000-0005-0000-0000-0000A3740000}"/>
    <cellStyle name="Note 5 6 5" xfId="26242" xr:uid="{00000000-0005-0000-0000-0000A4740000}"/>
    <cellStyle name="Note 5 7" xfId="7541" xr:uid="{00000000-0005-0000-0000-0000A5740000}"/>
    <cellStyle name="Note 5 7 2" xfId="12088" xr:uid="{00000000-0005-0000-0000-0000A6740000}"/>
    <cellStyle name="Note 5 7 2 2" xfId="25490" xr:uid="{00000000-0005-0000-0000-0000A7740000}"/>
    <cellStyle name="Note 5 7 2 2 2" xfId="47747" xr:uid="{00000000-0005-0000-0000-0000A8740000}"/>
    <cellStyle name="Note 5 7 2 3" xfId="34345" xr:uid="{00000000-0005-0000-0000-0000A9740000}"/>
    <cellStyle name="Note 5 7 3" xfId="20943" xr:uid="{00000000-0005-0000-0000-0000AA740000}"/>
    <cellStyle name="Note 5 7 3 2" xfId="43200" xr:uid="{00000000-0005-0000-0000-0000AB740000}"/>
    <cellStyle name="Note 5 7 4" xfId="16635" xr:uid="{00000000-0005-0000-0000-0000AC740000}"/>
    <cellStyle name="Note 5 7 4 2" xfId="38892" xr:uid="{00000000-0005-0000-0000-0000AD740000}"/>
    <cellStyle name="Note 5 7 5" xfId="29798" xr:uid="{00000000-0005-0000-0000-0000AE740000}"/>
    <cellStyle name="Note 5 8" xfId="7634" xr:uid="{00000000-0005-0000-0000-0000AF740000}"/>
    <cellStyle name="Note 5 8 2" xfId="12181" xr:uid="{00000000-0005-0000-0000-0000B0740000}"/>
    <cellStyle name="Note 5 8 2 2" xfId="25583" xr:uid="{00000000-0005-0000-0000-0000B1740000}"/>
    <cellStyle name="Note 5 8 2 2 2" xfId="47840" xr:uid="{00000000-0005-0000-0000-0000B2740000}"/>
    <cellStyle name="Note 5 8 2 3" xfId="34438" xr:uid="{00000000-0005-0000-0000-0000B3740000}"/>
    <cellStyle name="Note 5 8 3" xfId="21036" xr:uid="{00000000-0005-0000-0000-0000B4740000}"/>
    <cellStyle name="Note 5 8 3 2" xfId="43293" xr:uid="{00000000-0005-0000-0000-0000B5740000}"/>
    <cellStyle name="Note 5 8 4" xfId="16728" xr:uid="{00000000-0005-0000-0000-0000B6740000}"/>
    <cellStyle name="Note 5 8 4 2" xfId="38985" xr:uid="{00000000-0005-0000-0000-0000B7740000}"/>
    <cellStyle name="Note 5 8 5" xfId="29891" xr:uid="{00000000-0005-0000-0000-0000B8740000}"/>
    <cellStyle name="Note 5 9" xfId="5198" xr:uid="{00000000-0005-0000-0000-0000B9740000}"/>
    <cellStyle name="Note 5 9 2" xfId="9745" xr:uid="{00000000-0005-0000-0000-0000BA740000}"/>
    <cellStyle name="Note 5 9 2 2" xfId="23147" xr:uid="{00000000-0005-0000-0000-0000BB740000}"/>
    <cellStyle name="Note 5 9 2 2 2" xfId="45404" xr:uid="{00000000-0005-0000-0000-0000BC740000}"/>
    <cellStyle name="Note 5 9 2 3" xfId="32002" xr:uid="{00000000-0005-0000-0000-0000BD740000}"/>
    <cellStyle name="Note 5 9 3" xfId="18742" xr:uid="{00000000-0005-0000-0000-0000BE740000}"/>
    <cellStyle name="Note 5 9 3 2" xfId="40999" xr:uid="{00000000-0005-0000-0000-0000BF740000}"/>
    <cellStyle name="Note 5 9 4" xfId="14292" xr:uid="{00000000-0005-0000-0000-0000C0740000}"/>
    <cellStyle name="Note 5 9 4 2" xfId="36549" xr:uid="{00000000-0005-0000-0000-0000C1740000}"/>
    <cellStyle name="Note 5 9 5" xfId="27597" xr:uid="{00000000-0005-0000-0000-0000C2740000}"/>
    <cellStyle name="Note 6" xfId="3463" xr:uid="{00000000-0005-0000-0000-0000C3740000}"/>
    <cellStyle name="Note 6 10" xfId="4641" xr:uid="{00000000-0005-0000-0000-0000C4740000}"/>
    <cellStyle name="Note 6 10 2" xfId="9188" xr:uid="{00000000-0005-0000-0000-0000C5740000}"/>
    <cellStyle name="Note 6 10 2 2" xfId="22590" xr:uid="{00000000-0005-0000-0000-0000C6740000}"/>
    <cellStyle name="Note 6 10 2 2 2" xfId="44847" xr:uid="{00000000-0005-0000-0000-0000C7740000}"/>
    <cellStyle name="Note 6 10 2 3" xfId="31445" xr:uid="{00000000-0005-0000-0000-0000C8740000}"/>
    <cellStyle name="Note 6 10 3" xfId="18282" xr:uid="{00000000-0005-0000-0000-0000C9740000}"/>
    <cellStyle name="Note 6 10 3 2" xfId="40539" xr:uid="{00000000-0005-0000-0000-0000CA740000}"/>
    <cellStyle name="Note 6 10 4" xfId="13735" xr:uid="{00000000-0005-0000-0000-0000CB740000}"/>
    <cellStyle name="Note 6 10 4 2" xfId="35992" xr:uid="{00000000-0005-0000-0000-0000CC740000}"/>
    <cellStyle name="Note 6 10 5" xfId="27137" xr:uid="{00000000-0005-0000-0000-0000CD740000}"/>
    <cellStyle name="Note 6 11" xfId="4308" xr:uid="{00000000-0005-0000-0000-0000CE740000}"/>
    <cellStyle name="Note 6 11 2" xfId="8855" xr:uid="{00000000-0005-0000-0000-0000CF740000}"/>
    <cellStyle name="Note 6 11 2 2" xfId="22257" xr:uid="{00000000-0005-0000-0000-0000D0740000}"/>
    <cellStyle name="Note 6 11 2 2 2" xfId="44514" xr:uid="{00000000-0005-0000-0000-0000D1740000}"/>
    <cellStyle name="Note 6 11 2 3" xfId="31112" xr:uid="{00000000-0005-0000-0000-0000D2740000}"/>
    <cellStyle name="Note 6 11 3" xfId="17949" xr:uid="{00000000-0005-0000-0000-0000D3740000}"/>
    <cellStyle name="Note 6 11 3 2" xfId="40206" xr:uid="{00000000-0005-0000-0000-0000D4740000}"/>
    <cellStyle name="Note 6 11 4" xfId="13402" xr:uid="{00000000-0005-0000-0000-0000D5740000}"/>
    <cellStyle name="Note 6 11 4 2" xfId="35659" xr:uid="{00000000-0005-0000-0000-0000D6740000}"/>
    <cellStyle name="Note 6 11 5" xfId="26804" xr:uid="{00000000-0005-0000-0000-0000D7740000}"/>
    <cellStyle name="Note 6 2" xfId="5643" xr:uid="{00000000-0005-0000-0000-0000D8740000}"/>
    <cellStyle name="Note 6 2 10" xfId="4871" xr:uid="{00000000-0005-0000-0000-0000D9740000}"/>
    <cellStyle name="Note 6 2 10 2" xfId="9418" xr:uid="{00000000-0005-0000-0000-0000DA740000}"/>
    <cellStyle name="Note 6 2 10 2 2" xfId="22820" xr:uid="{00000000-0005-0000-0000-0000DB740000}"/>
    <cellStyle name="Note 6 2 10 2 2 2" xfId="45077" xr:uid="{00000000-0005-0000-0000-0000DC740000}"/>
    <cellStyle name="Note 6 2 10 2 3" xfId="31675" xr:uid="{00000000-0005-0000-0000-0000DD740000}"/>
    <cellStyle name="Note 6 2 10 3" xfId="18465" xr:uid="{00000000-0005-0000-0000-0000DE740000}"/>
    <cellStyle name="Note 6 2 10 3 2" xfId="40722" xr:uid="{00000000-0005-0000-0000-0000DF740000}"/>
    <cellStyle name="Note 6 2 10 4" xfId="13965" xr:uid="{00000000-0005-0000-0000-0000E0740000}"/>
    <cellStyle name="Note 6 2 10 4 2" xfId="36222" xr:uid="{00000000-0005-0000-0000-0000E1740000}"/>
    <cellStyle name="Note 6 2 10 5" xfId="27320" xr:uid="{00000000-0005-0000-0000-0000E2740000}"/>
    <cellStyle name="Note 6 2 11" xfId="10190" xr:uid="{00000000-0005-0000-0000-0000E3740000}"/>
    <cellStyle name="Note 6 2 11 2" xfId="23592" xr:uid="{00000000-0005-0000-0000-0000E4740000}"/>
    <cellStyle name="Note 6 2 11 2 2" xfId="45849" xr:uid="{00000000-0005-0000-0000-0000E5740000}"/>
    <cellStyle name="Note 6 2 11 3" xfId="32447" xr:uid="{00000000-0005-0000-0000-0000E6740000}"/>
    <cellStyle name="Note 6 2 12" xfId="14737" xr:uid="{00000000-0005-0000-0000-0000E7740000}"/>
    <cellStyle name="Note 6 2 12 2" xfId="36994" xr:uid="{00000000-0005-0000-0000-0000E8740000}"/>
    <cellStyle name="Note 6 2 2" xfId="6351" xr:uid="{00000000-0005-0000-0000-0000E9740000}"/>
    <cellStyle name="Note 6 2 2 2" xfId="10898" xr:uid="{00000000-0005-0000-0000-0000EA740000}"/>
    <cellStyle name="Note 6 2 2 2 2" xfId="24300" xr:uid="{00000000-0005-0000-0000-0000EB740000}"/>
    <cellStyle name="Note 6 2 2 2 2 2" xfId="46557" xr:uid="{00000000-0005-0000-0000-0000EC740000}"/>
    <cellStyle name="Note 6 2 2 2 3" xfId="33155" xr:uid="{00000000-0005-0000-0000-0000ED740000}"/>
    <cellStyle name="Note 6 2 2 3" xfId="19753" xr:uid="{00000000-0005-0000-0000-0000EE740000}"/>
    <cellStyle name="Note 6 2 2 3 2" xfId="42010" xr:uid="{00000000-0005-0000-0000-0000EF740000}"/>
    <cellStyle name="Note 6 2 2 4" xfId="15445" xr:uid="{00000000-0005-0000-0000-0000F0740000}"/>
    <cellStyle name="Note 6 2 2 4 2" xfId="37702" xr:uid="{00000000-0005-0000-0000-0000F1740000}"/>
    <cellStyle name="Note 6 2 2 5" xfId="28608" xr:uid="{00000000-0005-0000-0000-0000F2740000}"/>
    <cellStyle name="Note 6 2 3" xfId="6821" xr:uid="{00000000-0005-0000-0000-0000F3740000}"/>
    <cellStyle name="Note 6 2 3 2" xfId="11368" xr:uid="{00000000-0005-0000-0000-0000F4740000}"/>
    <cellStyle name="Note 6 2 3 2 2" xfId="24770" xr:uid="{00000000-0005-0000-0000-0000F5740000}"/>
    <cellStyle name="Note 6 2 3 2 2 2" xfId="47027" xr:uid="{00000000-0005-0000-0000-0000F6740000}"/>
    <cellStyle name="Note 6 2 3 2 3" xfId="33625" xr:uid="{00000000-0005-0000-0000-0000F7740000}"/>
    <cellStyle name="Note 6 2 3 3" xfId="20223" xr:uid="{00000000-0005-0000-0000-0000F8740000}"/>
    <cellStyle name="Note 6 2 3 3 2" xfId="42480" xr:uid="{00000000-0005-0000-0000-0000F9740000}"/>
    <cellStyle name="Note 6 2 3 4" xfId="15915" xr:uid="{00000000-0005-0000-0000-0000FA740000}"/>
    <cellStyle name="Note 6 2 3 4 2" xfId="38172" xr:uid="{00000000-0005-0000-0000-0000FB740000}"/>
    <cellStyle name="Note 6 2 3 5" xfId="29078" xr:uid="{00000000-0005-0000-0000-0000FC740000}"/>
    <cellStyle name="Note 6 2 4" xfId="7080" xr:uid="{00000000-0005-0000-0000-0000FD740000}"/>
    <cellStyle name="Note 6 2 4 2" xfId="11627" xr:uid="{00000000-0005-0000-0000-0000FE740000}"/>
    <cellStyle name="Note 6 2 4 2 2" xfId="25029" xr:uid="{00000000-0005-0000-0000-0000FF740000}"/>
    <cellStyle name="Note 6 2 4 2 2 2" xfId="47286" xr:uid="{00000000-0005-0000-0000-000000750000}"/>
    <cellStyle name="Note 6 2 4 2 3" xfId="33884" xr:uid="{00000000-0005-0000-0000-000001750000}"/>
    <cellStyle name="Note 6 2 4 3" xfId="20482" xr:uid="{00000000-0005-0000-0000-000002750000}"/>
    <cellStyle name="Note 6 2 4 3 2" xfId="42739" xr:uid="{00000000-0005-0000-0000-000003750000}"/>
    <cellStyle name="Note 6 2 4 4" xfId="16174" xr:uid="{00000000-0005-0000-0000-000004750000}"/>
    <cellStyle name="Note 6 2 4 4 2" xfId="38431" xr:uid="{00000000-0005-0000-0000-000005750000}"/>
    <cellStyle name="Note 6 2 4 5" xfId="29337" xr:uid="{00000000-0005-0000-0000-000006750000}"/>
    <cellStyle name="Note 6 2 5" xfId="6171" xr:uid="{00000000-0005-0000-0000-000007750000}"/>
    <cellStyle name="Note 6 2 5 2" xfId="10718" xr:uid="{00000000-0005-0000-0000-000008750000}"/>
    <cellStyle name="Note 6 2 5 2 2" xfId="24120" xr:uid="{00000000-0005-0000-0000-000009750000}"/>
    <cellStyle name="Note 6 2 5 2 2 2" xfId="46377" xr:uid="{00000000-0005-0000-0000-00000A750000}"/>
    <cellStyle name="Note 6 2 5 2 3" xfId="32975" xr:uid="{00000000-0005-0000-0000-00000B750000}"/>
    <cellStyle name="Note 6 2 5 3" xfId="19573" xr:uid="{00000000-0005-0000-0000-00000C750000}"/>
    <cellStyle name="Note 6 2 5 3 2" xfId="41830" xr:uid="{00000000-0005-0000-0000-00000D750000}"/>
    <cellStyle name="Note 6 2 5 4" xfId="15265" xr:uid="{00000000-0005-0000-0000-00000E750000}"/>
    <cellStyle name="Note 6 2 5 4 2" xfId="37522" xr:uid="{00000000-0005-0000-0000-00000F750000}"/>
    <cellStyle name="Note 6 2 5 5" xfId="28428" xr:uid="{00000000-0005-0000-0000-000010750000}"/>
    <cellStyle name="Note 6 2 6" xfId="8137" xr:uid="{00000000-0005-0000-0000-000011750000}"/>
    <cellStyle name="Note 6 2 6 2" xfId="12684" xr:uid="{00000000-0005-0000-0000-000012750000}"/>
    <cellStyle name="Note 6 2 6 2 2" xfId="26086" xr:uid="{00000000-0005-0000-0000-000013750000}"/>
    <cellStyle name="Note 6 2 6 2 2 2" xfId="48343" xr:uid="{00000000-0005-0000-0000-000014750000}"/>
    <cellStyle name="Note 6 2 6 2 3" xfId="34941" xr:uid="{00000000-0005-0000-0000-000015750000}"/>
    <cellStyle name="Note 6 2 6 3" xfId="21539" xr:uid="{00000000-0005-0000-0000-000016750000}"/>
    <cellStyle name="Note 6 2 6 3 2" xfId="43796" xr:uid="{00000000-0005-0000-0000-000017750000}"/>
    <cellStyle name="Note 6 2 6 4" xfId="17231" xr:uid="{00000000-0005-0000-0000-000018750000}"/>
    <cellStyle name="Note 6 2 6 4 2" xfId="39488" xr:uid="{00000000-0005-0000-0000-000019750000}"/>
    <cellStyle name="Note 6 2 6 5" xfId="30394" xr:uid="{00000000-0005-0000-0000-00001A750000}"/>
    <cellStyle name="Note 6 2 7" xfId="7849" xr:uid="{00000000-0005-0000-0000-00001B750000}"/>
    <cellStyle name="Note 6 2 7 2" xfId="12396" xr:uid="{00000000-0005-0000-0000-00001C750000}"/>
    <cellStyle name="Note 6 2 7 2 2" xfId="25798" xr:uid="{00000000-0005-0000-0000-00001D750000}"/>
    <cellStyle name="Note 6 2 7 2 2 2" xfId="48055" xr:uid="{00000000-0005-0000-0000-00001E750000}"/>
    <cellStyle name="Note 6 2 7 2 3" xfId="34653" xr:uid="{00000000-0005-0000-0000-00001F750000}"/>
    <cellStyle name="Note 6 2 7 3" xfId="21251" xr:uid="{00000000-0005-0000-0000-000020750000}"/>
    <cellStyle name="Note 6 2 7 3 2" xfId="43508" xr:uid="{00000000-0005-0000-0000-000021750000}"/>
    <cellStyle name="Note 6 2 7 4" xfId="16943" xr:uid="{00000000-0005-0000-0000-000022750000}"/>
    <cellStyle name="Note 6 2 7 4 2" xfId="39200" xr:uid="{00000000-0005-0000-0000-000023750000}"/>
    <cellStyle name="Note 6 2 7 5" xfId="30106" xr:uid="{00000000-0005-0000-0000-000024750000}"/>
    <cellStyle name="Note 6 2 8" xfId="7680" xr:uid="{00000000-0005-0000-0000-000025750000}"/>
    <cellStyle name="Note 6 2 8 2" xfId="12227" xr:uid="{00000000-0005-0000-0000-000026750000}"/>
    <cellStyle name="Note 6 2 8 2 2" xfId="25629" xr:uid="{00000000-0005-0000-0000-000027750000}"/>
    <cellStyle name="Note 6 2 8 2 2 2" xfId="47886" xr:uid="{00000000-0005-0000-0000-000028750000}"/>
    <cellStyle name="Note 6 2 8 2 3" xfId="34484" xr:uid="{00000000-0005-0000-0000-000029750000}"/>
    <cellStyle name="Note 6 2 8 3" xfId="21082" xr:uid="{00000000-0005-0000-0000-00002A750000}"/>
    <cellStyle name="Note 6 2 8 3 2" xfId="43339" xr:uid="{00000000-0005-0000-0000-00002B750000}"/>
    <cellStyle name="Note 6 2 8 4" xfId="16774" xr:uid="{00000000-0005-0000-0000-00002C750000}"/>
    <cellStyle name="Note 6 2 8 4 2" xfId="39031" xr:uid="{00000000-0005-0000-0000-00002D750000}"/>
    <cellStyle name="Note 6 2 8 5" xfId="29937" xr:uid="{00000000-0005-0000-0000-00002E750000}"/>
    <cellStyle name="Note 6 2 9" xfId="6544" xr:uid="{00000000-0005-0000-0000-00002F750000}"/>
    <cellStyle name="Note 6 2 9 2" xfId="11091" xr:uid="{00000000-0005-0000-0000-000030750000}"/>
    <cellStyle name="Note 6 2 9 2 2" xfId="24493" xr:uid="{00000000-0005-0000-0000-000031750000}"/>
    <cellStyle name="Note 6 2 9 2 2 2" xfId="46750" xr:uid="{00000000-0005-0000-0000-000032750000}"/>
    <cellStyle name="Note 6 2 9 2 3" xfId="33348" xr:uid="{00000000-0005-0000-0000-000033750000}"/>
    <cellStyle name="Note 6 2 9 3" xfId="19946" xr:uid="{00000000-0005-0000-0000-000034750000}"/>
    <cellStyle name="Note 6 2 9 3 2" xfId="42203" xr:uid="{00000000-0005-0000-0000-000035750000}"/>
    <cellStyle name="Note 6 2 9 4" xfId="15638" xr:uid="{00000000-0005-0000-0000-000036750000}"/>
    <cellStyle name="Note 6 2 9 4 2" xfId="37895" xr:uid="{00000000-0005-0000-0000-000037750000}"/>
    <cellStyle name="Note 6 2 9 5" xfId="28801" xr:uid="{00000000-0005-0000-0000-000038750000}"/>
    <cellStyle name="Note 6 3" xfId="5968" xr:uid="{00000000-0005-0000-0000-000039750000}"/>
    <cellStyle name="Note 6 3 2" xfId="10515" xr:uid="{00000000-0005-0000-0000-00003A750000}"/>
    <cellStyle name="Note 6 3 2 2" xfId="23917" xr:uid="{00000000-0005-0000-0000-00003B750000}"/>
    <cellStyle name="Note 6 3 2 2 2" xfId="46174" xr:uid="{00000000-0005-0000-0000-00003C750000}"/>
    <cellStyle name="Note 6 3 2 3" xfId="32772" xr:uid="{00000000-0005-0000-0000-00003D750000}"/>
    <cellStyle name="Note 6 3 3" xfId="19370" xr:uid="{00000000-0005-0000-0000-00003E750000}"/>
    <cellStyle name="Note 6 3 3 2" xfId="41627" xr:uid="{00000000-0005-0000-0000-00003F750000}"/>
    <cellStyle name="Note 6 3 4" xfId="15062" xr:uid="{00000000-0005-0000-0000-000040750000}"/>
    <cellStyle name="Note 6 3 4 2" xfId="37319" xr:uid="{00000000-0005-0000-0000-000041750000}"/>
    <cellStyle name="Note 6 3 5" xfId="28225" xr:uid="{00000000-0005-0000-0000-000042750000}"/>
    <cellStyle name="Note 6 4" xfId="5590" xr:uid="{00000000-0005-0000-0000-000043750000}"/>
    <cellStyle name="Note 6 4 2" xfId="10137" xr:uid="{00000000-0005-0000-0000-000044750000}"/>
    <cellStyle name="Note 6 4 2 2" xfId="23539" xr:uid="{00000000-0005-0000-0000-000045750000}"/>
    <cellStyle name="Note 6 4 2 2 2" xfId="45796" xr:uid="{00000000-0005-0000-0000-000046750000}"/>
    <cellStyle name="Note 6 4 2 3" xfId="32394" xr:uid="{00000000-0005-0000-0000-000047750000}"/>
    <cellStyle name="Note 6 4 3" xfId="19134" xr:uid="{00000000-0005-0000-0000-000048750000}"/>
    <cellStyle name="Note 6 4 3 2" xfId="41391" xr:uid="{00000000-0005-0000-0000-000049750000}"/>
    <cellStyle name="Note 6 4 4" xfId="14684" xr:uid="{00000000-0005-0000-0000-00004A750000}"/>
    <cellStyle name="Note 6 4 4 2" xfId="36941" xr:uid="{00000000-0005-0000-0000-00004B750000}"/>
    <cellStyle name="Note 6 4 5" xfId="27989" xr:uid="{00000000-0005-0000-0000-00004C750000}"/>
    <cellStyle name="Note 6 5" xfId="6048" xr:uid="{00000000-0005-0000-0000-00004D750000}"/>
    <cellStyle name="Note 6 5 2" xfId="10595" xr:uid="{00000000-0005-0000-0000-00004E750000}"/>
    <cellStyle name="Note 6 5 2 2" xfId="23997" xr:uid="{00000000-0005-0000-0000-00004F750000}"/>
    <cellStyle name="Note 6 5 2 2 2" xfId="46254" xr:uid="{00000000-0005-0000-0000-000050750000}"/>
    <cellStyle name="Note 6 5 2 3" xfId="32852" xr:uid="{00000000-0005-0000-0000-000051750000}"/>
    <cellStyle name="Note 6 5 3" xfId="19450" xr:uid="{00000000-0005-0000-0000-000052750000}"/>
    <cellStyle name="Note 6 5 3 2" xfId="41707" xr:uid="{00000000-0005-0000-0000-000053750000}"/>
    <cellStyle name="Note 6 5 4" xfId="15142" xr:uid="{00000000-0005-0000-0000-000054750000}"/>
    <cellStyle name="Note 6 5 4 2" xfId="37399" xr:uid="{00000000-0005-0000-0000-000055750000}"/>
    <cellStyle name="Note 6 5 5" xfId="28305" xr:uid="{00000000-0005-0000-0000-000056750000}"/>
    <cellStyle name="Note 6 6" xfId="3745" xr:uid="{00000000-0005-0000-0000-000057750000}"/>
    <cellStyle name="Note 6 6 2" xfId="8292" xr:uid="{00000000-0005-0000-0000-000058750000}"/>
    <cellStyle name="Note 6 6 2 2" xfId="21694" xr:uid="{00000000-0005-0000-0000-000059750000}"/>
    <cellStyle name="Note 6 6 2 2 2" xfId="43951" xr:uid="{00000000-0005-0000-0000-00005A750000}"/>
    <cellStyle name="Note 6 6 2 3" xfId="30549" xr:uid="{00000000-0005-0000-0000-00005B750000}"/>
    <cellStyle name="Note 6 6 3" xfId="17386" xr:uid="{00000000-0005-0000-0000-00005C750000}"/>
    <cellStyle name="Note 6 6 3 2" xfId="39643" xr:uid="{00000000-0005-0000-0000-00005D750000}"/>
    <cellStyle name="Note 6 6 4" xfId="12839" xr:uid="{00000000-0005-0000-0000-00005E750000}"/>
    <cellStyle name="Note 6 6 4 2" xfId="35096" xr:uid="{00000000-0005-0000-0000-00005F750000}"/>
    <cellStyle name="Note 6 6 5" xfId="26241" xr:uid="{00000000-0005-0000-0000-000060750000}"/>
    <cellStyle name="Note 6 7" xfId="7542" xr:uid="{00000000-0005-0000-0000-000061750000}"/>
    <cellStyle name="Note 6 7 2" xfId="12089" xr:uid="{00000000-0005-0000-0000-000062750000}"/>
    <cellStyle name="Note 6 7 2 2" xfId="25491" xr:uid="{00000000-0005-0000-0000-000063750000}"/>
    <cellStyle name="Note 6 7 2 2 2" xfId="47748" xr:uid="{00000000-0005-0000-0000-000064750000}"/>
    <cellStyle name="Note 6 7 2 3" xfId="34346" xr:uid="{00000000-0005-0000-0000-000065750000}"/>
    <cellStyle name="Note 6 7 3" xfId="20944" xr:uid="{00000000-0005-0000-0000-000066750000}"/>
    <cellStyle name="Note 6 7 3 2" xfId="43201" xr:uid="{00000000-0005-0000-0000-000067750000}"/>
    <cellStyle name="Note 6 7 4" xfId="16636" xr:uid="{00000000-0005-0000-0000-000068750000}"/>
    <cellStyle name="Note 6 7 4 2" xfId="38893" xr:uid="{00000000-0005-0000-0000-000069750000}"/>
    <cellStyle name="Note 6 7 5" xfId="29799" xr:uid="{00000000-0005-0000-0000-00006A750000}"/>
    <cellStyle name="Note 6 8" xfId="5459" xr:uid="{00000000-0005-0000-0000-00006B750000}"/>
    <cellStyle name="Note 6 8 2" xfId="10006" xr:uid="{00000000-0005-0000-0000-00006C750000}"/>
    <cellStyle name="Note 6 8 2 2" xfId="23408" xr:uid="{00000000-0005-0000-0000-00006D750000}"/>
    <cellStyle name="Note 6 8 2 2 2" xfId="45665" xr:uid="{00000000-0005-0000-0000-00006E750000}"/>
    <cellStyle name="Note 6 8 2 3" xfId="32263" xr:uid="{00000000-0005-0000-0000-00006F750000}"/>
    <cellStyle name="Note 6 8 3" xfId="19003" xr:uid="{00000000-0005-0000-0000-000070750000}"/>
    <cellStyle name="Note 6 8 3 2" xfId="41260" xr:uid="{00000000-0005-0000-0000-000071750000}"/>
    <cellStyle name="Note 6 8 4" xfId="14553" xr:uid="{00000000-0005-0000-0000-000072750000}"/>
    <cellStyle name="Note 6 8 4 2" xfId="36810" xr:uid="{00000000-0005-0000-0000-000073750000}"/>
    <cellStyle name="Note 6 8 5" xfId="27858" xr:uid="{00000000-0005-0000-0000-000074750000}"/>
    <cellStyle name="Note 6 9" xfId="5199" xr:uid="{00000000-0005-0000-0000-000075750000}"/>
    <cellStyle name="Note 6 9 2" xfId="9746" xr:uid="{00000000-0005-0000-0000-000076750000}"/>
    <cellStyle name="Note 6 9 2 2" xfId="23148" xr:uid="{00000000-0005-0000-0000-000077750000}"/>
    <cellStyle name="Note 6 9 2 2 2" xfId="45405" xr:uid="{00000000-0005-0000-0000-000078750000}"/>
    <cellStyle name="Note 6 9 2 3" xfId="32003" xr:uid="{00000000-0005-0000-0000-000079750000}"/>
    <cellStyle name="Note 6 9 3" xfId="18743" xr:uid="{00000000-0005-0000-0000-00007A750000}"/>
    <cellStyle name="Note 6 9 3 2" xfId="41000" xr:uid="{00000000-0005-0000-0000-00007B750000}"/>
    <cellStyle name="Note 6 9 4" xfId="14293" xr:uid="{00000000-0005-0000-0000-00007C750000}"/>
    <cellStyle name="Note 6 9 4 2" xfId="36550" xr:uid="{00000000-0005-0000-0000-00007D750000}"/>
    <cellStyle name="Note 6 9 5" xfId="27598" xr:uid="{00000000-0005-0000-0000-00007E750000}"/>
    <cellStyle name="Note 7" xfId="3464" xr:uid="{00000000-0005-0000-0000-00007F750000}"/>
    <cellStyle name="Note 7 10" xfId="4642" xr:uid="{00000000-0005-0000-0000-000080750000}"/>
    <cellStyle name="Note 7 10 2" xfId="9189" xr:uid="{00000000-0005-0000-0000-000081750000}"/>
    <cellStyle name="Note 7 10 2 2" xfId="22591" xr:uid="{00000000-0005-0000-0000-000082750000}"/>
    <cellStyle name="Note 7 10 2 2 2" xfId="44848" xr:uid="{00000000-0005-0000-0000-000083750000}"/>
    <cellStyle name="Note 7 10 2 3" xfId="31446" xr:uid="{00000000-0005-0000-0000-000084750000}"/>
    <cellStyle name="Note 7 10 3" xfId="18283" xr:uid="{00000000-0005-0000-0000-000085750000}"/>
    <cellStyle name="Note 7 10 3 2" xfId="40540" xr:uid="{00000000-0005-0000-0000-000086750000}"/>
    <cellStyle name="Note 7 10 4" xfId="13736" xr:uid="{00000000-0005-0000-0000-000087750000}"/>
    <cellStyle name="Note 7 10 4 2" xfId="35993" xr:uid="{00000000-0005-0000-0000-000088750000}"/>
    <cellStyle name="Note 7 10 5" xfId="27138" xr:uid="{00000000-0005-0000-0000-000089750000}"/>
    <cellStyle name="Note 7 11" xfId="4309" xr:uid="{00000000-0005-0000-0000-00008A750000}"/>
    <cellStyle name="Note 7 11 2" xfId="8856" xr:uid="{00000000-0005-0000-0000-00008B750000}"/>
    <cellStyle name="Note 7 11 2 2" xfId="22258" xr:uid="{00000000-0005-0000-0000-00008C750000}"/>
    <cellStyle name="Note 7 11 2 2 2" xfId="44515" xr:uid="{00000000-0005-0000-0000-00008D750000}"/>
    <cellStyle name="Note 7 11 2 3" xfId="31113" xr:uid="{00000000-0005-0000-0000-00008E750000}"/>
    <cellStyle name="Note 7 11 3" xfId="17950" xr:uid="{00000000-0005-0000-0000-00008F750000}"/>
    <cellStyle name="Note 7 11 3 2" xfId="40207" xr:uid="{00000000-0005-0000-0000-000090750000}"/>
    <cellStyle name="Note 7 11 4" xfId="13403" xr:uid="{00000000-0005-0000-0000-000091750000}"/>
    <cellStyle name="Note 7 11 4 2" xfId="35660" xr:uid="{00000000-0005-0000-0000-000092750000}"/>
    <cellStyle name="Note 7 11 5" xfId="26805" xr:uid="{00000000-0005-0000-0000-000093750000}"/>
    <cellStyle name="Note 7 2" xfId="5644" xr:uid="{00000000-0005-0000-0000-000094750000}"/>
    <cellStyle name="Note 7 2 10" xfId="4872" xr:uid="{00000000-0005-0000-0000-000095750000}"/>
    <cellStyle name="Note 7 2 10 2" xfId="9419" xr:uid="{00000000-0005-0000-0000-000096750000}"/>
    <cellStyle name="Note 7 2 10 2 2" xfId="22821" xr:uid="{00000000-0005-0000-0000-000097750000}"/>
    <cellStyle name="Note 7 2 10 2 2 2" xfId="45078" xr:uid="{00000000-0005-0000-0000-000098750000}"/>
    <cellStyle name="Note 7 2 10 2 3" xfId="31676" xr:uid="{00000000-0005-0000-0000-000099750000}"/>
    <cellStyle name="Note 7 2 10 3" xfId="18466" xr:uid="{00000000-0005-0000-0000-00009A750000}"/>
    <cellStyle name="Note 7 2 10 3 2" xfId="40723" xr:uid="{00000000-0005-0000-0000-00009B750000}"/>
    <cellStyle name="Note 7 2 10 4" xfId="13966" xr:uid="{00000000-0005-0000-0000-00009C750000}"/>
    <cellStyle name="Note 7 2 10 4 2" xfId="36223" xr:uid="{00000000-0005-0000-0000-00009D750000}"/>
    <cellStyle name="Note 7 2 10 5" xfId="27321" xr:uid="{00000000-0005-0000-0000-00009E750000}"/>
    <cellStyle name="Note 7 2 11" xfId="10191" xr:uid="{00000000-0005-0000-0000-00009F750000}"/>
    <cellStyle name="Note 7 2 11 2" xfId="23593" xr:uid="{00000000-0005-0000-0000-0000A0750000}"/>
    <cellStyle name="Note 7 2 11 2 2" xfId="45850" xr:uid="{00000000-0005-0000-0000-0000A1750000}"/>
    <cellStyle name="Note 7 2 11 3" xfId="32448" xr:uid="{00000000-0005-0000-0000-0000A2750000}"/>
    <cellStyle name="Note 7 2 12" xfId="14738" xr:uid="{00000000-0005-0000-0000-0000A3750000}"/>
    <cellStyle name="Note 7 2 12 2" xfId="36995" xr:uid="{00000000-0005-0000-0000-0000A4750000}"/>
    <cellStyle name="Note 7 2 2" xfId="6352" xr:uid="{00000000-0005-0000-0000-0000A5750000}"/>
    <cellStyle name="Note 7 2 2 2" xfId="10899" xr:uid="{00000000-0005-0000-0000-0000A6750000}"/>
    <cellStyle name="Note 7 2 2 2 2" xfId="24301" xr:uid="{00000000-0005-0000-0000-0000A7750000}"/>
    <cellStyle name="Note 7 2 2 2 2 2" xfId="46558" xr:uid="{00000000-0005-0000-0000-0000A8750000}"/>
    <cellStyle name="Note 7 2 2 2 3" xfId="33156" xr:uid="{00000000-0005-0000-0000-0000A9750000}"/>
    <cellStyle name="Note 7 2 2 3" xfId="19754" xr:uid="{00000000-0005-0000-0000-0000AA750000}"/>
    <cellStyle name="Note 7 2 2 3 2" xfId="42011" xr:uid="{00000000-0005-0000-0000-0000AB750000}"/>
    <cellStyle name="Note 7 2 2 4" xfId="15446" xr:uid="{00000000-0005-0000-0000-0000AC750000}"/>
    <cellStyle name="Note 7 2 2 4 2" xfId="37703" xr:uid="{00000000-0005-0000-0000-0000AD750000}"/>
    <cellStyle name="Note 7 2 2 5" xfId="28609" xr:uid="{00000000-0005-0000-0000-0000AE750000}"/>
    <cellStyle name="Note 7 2 3" xfId="6822" xr:uid="{00000000-0005-0000-0000-0000AF750000}"/>
    <cellStyle name="Note 7 2 3 2" xfId="11369" xr:uid="{00000000-0005-0000-0000-0000B0750000}"/>
    <cellStyle name="Note 7 2 3 2 2" xfId="24771" xr:uid="{00000000-0005-0000-0000-0000B1750000}"/>
    <cellStyle name="Note 7 2 3 2 2 2" xfId="47028" xr:uid="{00000000-0005-0000-0000-0000B2750000}"/>
    <cellStyle name="Note 7 2 3 2 3" xfId="33626" xr:uid="{00000000-0005-0000-0000-0000B3750000}"/>
    <cellStyle name="Note 7 2 3 3" xfId="20224" xr:uid="{00000000-0005-0000-0000-0000B4750000}"/>
    <cellStyle name="Note 7 2 3 3 2" xfId="42481" xr:uid="{00000000-0005-0000-0000-0000B5750000}"/>
    <cellStyle name="Note 7 2 3 4" xfId="15916" xr:uid="{00000000-0005-0000-0000-0000B6750000}"/>
    <cellStyle name="Note 7 2 3 4 2" xfId="38173" xr:uid="{00000000-0005-0000-0000-0000B7750000}"/>
    <cellStyle name="Note 7 2 3 5" xfId="29079" xr:uid="{00000000-0005-0000-0000-0000B8750000}"/>
    <cellStyle name="Note 7 2 4" xfId="7292" xr:uid="{00000000-0005-0000-0000-0000B9750000}"/>
    <cellStyle name="Note 7 2 4 2" xfId="11839" xr:uid="{00000000-0005-0000-0000-0000BA750000}"/>
    <cellStyle name="Note 7 2 4 2 2" xfId="25241" xr:uid="{00000000-0005-0000-0000-0000BB750000}"/>
    <cellStyle name="Note 7 2 4 2 2 2" xfId="47498" xr:uid="{00000000-0005-0000-0000-0000BC750000}"/>
    <cellStyle name="Note 7 2 4 2 3" xfId="34096" xr:uid="{00000000-0005-0000-0000-0000BD750000}"/>
    <cellStyle name="Note 7 2 4 3" xfId="20694" xr:uid="{00000000-0005-0000-0000-0000BE750000}"/>
    <cellStyle name="Note 7 2 4 3 2" xfId="42951" xr:uid="{00000000-0005-0000-0000-0000BF750000}"/>
    <cellStyle name="Note 7 2 4 4" xfId="16386" xr:uid="{00000000-0005-0000-0000-0000C0750000}"/>
    <cellStyle name="Note 7 2 4 4 2" xfId="38643" xr:uid="{00000000-0005-0000-0000-0000C1750000}"/>
    <cellStyle name="Note 7 2 4 5" xfId="29549" xr:uid="{00000000-0005-0000-0000-0000C2750000}"/>
    <cellStyle name="Note 7 2 5" xfId="7194" xr:uid="{00000000-0005-0000-0000-0000C3750000}"/>
    <cellStyle name="Note 7 2 5 2" xfId="11741" xr:uid="{00000000-0005-0000-0000-0000C4750000}"/>
    <cellStyle name="Note 7 2 5 2 2" xfId="25143" xr:uid="{00000000-0005-0000-0000-0000C5750000}"/>
    <cellStyle name="Note 7 2 5 2 2 2" xfId="47400" xr:uid="{00000000-0005-0000-0000-0000C6750000}"/>
    <cellStyle name="Note 7 2 5 2 3" xfId="33998" xr:uid="{00000000-0005-0000-0000-0000C7750000}"/>
    <cellStyle name="Note 7 2 5 3" xfId="20596" xr:uid="{00000000-0005-0000-0000-0000C8750000}"/>
    <cellStyle name="Note 7 2 5 3 2" xfId="42853" xr:uid="{00000000-0005-0000-0000-0000C9750000}"/>
    <cellStyle name="Note 7 2 5 4" xfId="16288" xr:uid="{00000000-0005-0000-0000-0000CA750000}"/>
    <cellStyle name="Note 7 2 5 4 2" xfId="38545" xr:uid="{00000000-0005-0000-0000-0000CB750000}"/>
    <cellStyle name="Note 7 2 5 5" xfId="29451" xr:uid="{00000000-0005-0000-0000-0000CC750000}"/>
    <cellStyle name="Note 7 2 6" xfId="8138" xr:uid="{00000000-0005-0000-0000-0000CD750000}"/>
    <cellStyle name="Note 7 2 6 2" xfId="12685" xr:uid="{00000000-0005-0000-0000-0000CE750000}"/>
    <cellStyle name="Note 7 2 6 2 2" xfId="26087" xr:uid="{00000000-0005-0000-0000-0000CF750000}"/>
    <cellStyle name="Note 7 2 6 2 2 2" xfId="48344" xr:uid="{00000000-0005-0000-0000-0000D0750000}"/>
    <cellStyle name="Note 7 2 6 2 3" xfId="34942" xr:uid="{00000000-0005-0000-0000-0000D1750000}"/>
    <cellStyle name="Note 7 2 6 3" xfId="21540" xr:uid="{00000000-0005-0000-0000-0000D2750000}"/>
    <cellStyle name="Note 7 2 6 3 2" xfId="43797" xr:uid="{00000000-0005-0000-0000-0000D3750000}"/>
    <cellStyle name="Note 7 2 6 4" xfId="17232" xr:uid="{00000000-0005-0000-0000-0000D4750000}"/>
    <cellStyle name="Note 7 2 6 4 2" xfId="39489" xr:uid="{00000000-0005-0000-0000-0000D5750000}"/>
    <cellStyle name="Note 7 2 6 5" xfId="30395" xr:uid="{00000000-0005-0000-0000-0000D6750000}"/>
    <cellStyle name="Note 7 2 7" xfId="7850" xr:uid="{00000000-0005-0000-0000-0000D7750000}"/>
    <cellStyle name="Note 7 2 7 2" xfId="12397" xr:uid="{00000000-0005-0000-0000-0000D8750000}"/>
    <cellStyle name="Note 7 2 7 2 2" xfId="25799" xr:uid="{00000000-0005-0000-0000-0000D9750000}"/>
    <cellStyle name="Note 7 2 7 2 2 2" xfId="48056" xr:uid="{00000000-0005-0000-0000-0000DA750000}"/>
    <cellStyle name="Note 7 2 7 2 3" xfId="34654" xr:uid="{00000000-0005-0000-0000-0000DB750000}"/>
    <cellStyle name="Note 7 2 7 3" xfId="21252" xr:uid="{00000000-0005-0000-0000-0000DC750000}"/>
    <cellStyle name="Note 7 2 7 3 2" xfId="43509" xr:uid="{00000000-0005-0000-0000-0000DD750000}"/>
    <cellStyle name="Note 7 2 7 4" xfId="16944" xr:uid="{00000000-0005-0000-0000-0000DE750000}"/>
    <cellStyle name="Note 7 2 7 4 2" xfId="39201" xr:uid="{00000000-0005-0000-0000-0000DF750000}"/>
    <cellStyle name="Note 7 2 7 5" xfId="30107" xr:uid="{00000000-0005-0000-0000-0000E0750000}"/>
    <cellStyle name="Note 7 2 8" xfId="7678" xr:uid="{00000000-0005-0000-0000-0000E1750000}"/>
    <cellStyle name="Note 7 2 8 2" xfId="12225" xr:uid="{00000000-0005-0000-0000-0000E2750000}"/>
    <cellStyle name="Note 7 2 8 2 2" xfId="25627" xr:uid="{00000000-0005-0000-0000-0000E3750000}"/>
    <cellStyle name="Note 7 2 8 2 2 2" xfId="47884" xr:uid="{00000000-0005-0000-0000-0000E4750000}"/>
    <cellStyle name="Note 7 2 8 2 3" xfId="34482" xr:uid="{00000000-0005-0000-0000-0000E5750000}"/>
    <cellStyle name="Note 7 2 8 3" xfId="21080" xr:uid="{00000000-0005-0000-0000-0000E6750000}"/>
    <cellStyle name="Note 7 2 8 3 2" xfId="43337" xr:uid="{00000000-0005-0000-0000-0000E7750000}"/>
    <cellStyle name="Note 7 2 8 4" xfId="16772" xr:uid="{00000000-0005-0000-0000-0000E8750000}"/>
    <cellStyle name="Note 7 2 8 4 2" xfId="39029" xr:uid="{00000000-0005-0000-0000-0000E9750000}"/>
    <cellStyle name="Note 7 2 8 5" xfId="29935" xr:uid="{00000000-0005-0000-0000-0000EA750000}"/>
    <cellStyle name="Note 7 2 9" xfId="5278" xr:uid="{00000000-0005-0000-0000-0000EB750000}"/>
    <cellStyle name="Note 7 2 9 2" xfId="9825" xr:uid="{00000000-0005-0000-0000-0000EC750000}"/>
    <cellStyle name="Note 7 2 9 2 2" xfId="23227" xr:uid="{00000000-0005-0000-0000-0000ED750000}"/>
    <cellStyle name="Note 7 2 9 2 2 2" xfId="45484" xr:uid="{00000000-0005-0000-0000-0000EE750000}"/>
    <cellStyle name="Note 7 2 9 2 3" xfId="32082" xr:uid="{00000000-0005-0000-0000-0000EF750000}"/>
    <cellStyle name="Note 7 2 9 3" xfId="18822" xr:uid="{00000000-0005-0000-0000-0000F0750000}"/>
    <cellStyle name="Note 7 2 9 3 2" xfId="41079" xr:uid="{00000000-0005-0000-0000-0000F1750000}"/>
    <cellStyle name="Note 7 2 9 4" xfId="14372" xr:uid="{00000000-0005-0000-0000-0000F2750000}"/>
    <cellStyle name="Note 7 2 9 4 2" xfId="36629" xr:uid="{00000000-0005-0000-0000-0000F3750000}"/>
    <cellStyle name="Note 7 2 9 5" xfId="27677" xr:uid="{00000000-0005-0000-0000-0000F4750000}"/>
    <cellStyle name="Note 7 3" xfId="5969" xr:uid="{00000000-0005-0000-0000-0000F5750000}"/>
    <cellStyle name="Note 7 3 2" xfId="10516" xr:uid="{00000000-0005-0000-0000-0000F6750000}"/>
    <cellStyle name="Note 7 3 2 2" xfId="23918" xr:uid="{00000000-0005-0000-0000-0000F7750000}"/>
    <cellStyle name="Note 7 3 2 2 2" xfId="46175" xr:uid="{00000000-0005-0000-0000-0000F8750000}"/>
    <cellStyle name="Note 7 3 2 3" xfId="32773" xr:uid="{00000000-0005-0000-0000-0000F9750000}"/>
    <cellStyle name="Note 7 3 3" xfId="19371" xr:uid="{00000000-0005-0000-0000-0000FA750000}"/>
    <cellStyle name="Note 7 3 3 2" xfId="41628" xr:uid="{00000000-0005-0000-0000-0000FB750000}"/>
    <cellStyle name="Note 7 3 4" xfId="15063" xr:uid="{00000000-0005-0000-0000-0000FC750000}"/>
    <cellStyle name="Note 7 3 4 2" xfId="37320" xr:uid="{00000000-0005-0000-0000-0000FD750000}"/>
    <cellStyle name="Note 7 3 5" xfId="28226" xr:uid="{00000000-0005-0000-0000-0000FE750000}"/>
    <cellStyle name="Note 7 4" xfId="5591" xr:uid="{00000000-0005-0000-0000-0000FF750000}"/>
    <cellStyle name="Note 7 4 2" xfId="10138" xr:uid="{00000000-0005-0000-0000-000000760000}"/>
    <cellStyle name="Note 7 4 2 2" xfId="23540" xr:uid="{00000000-0005-0000-0000-000001760000}"/>
    <cellStyle name="Note 7 4 2 2 2" xfId="45797" xr:uid="{00000000-0005-0000-0000-000002760000}"/>
    <cellStyle name="Note 7 4 2 3" xfId="32395" xr:uid="{00000000-0005-0000-0000-000003760000}"/>
    <cellStyle name="Note 7 4 3" xfId="19135" xr:uid="{00000000-0005-0000-0000-000004760000}"/>
    <cellStyle name="Note 7 4 3 2" xfId="41392" xr:uid="{00000000-0005-0000-0000-000005760000}"/>
    <cellStyle name="Note 7 4 4" xfId="14685" xr:uid="{00000000-0005-0000-0000-000006760000}"/>
    <cellStyle name="Note 7 4 4 2" xfId="36942" xr:uid="{00000000-0005-0000-0000-000007760000}"/>
    <cellStyle name="Note 7 4 5" xfId="27990" xr:uid="{00000000-0005-0000-0000-000008760000}"/>
    <cellStyle name="Note 7 5" xfId="6049" xr:uid="{00000000-0005-0000-0000-000009760000}"/>
    <cellStyle name="Note 7 5 2" xfId="10596" xr:uid="{00000000-0005-0000-0000-00000A760000}"/>
    <cellStyle name="Note 7 5 2 2" xfId="23998" xr:uid="{00000000-0005-0000-0000-00000B760000}"/>
    <cellStyle name="Note 7 5 2 2 2" xfId="46255" xr:uid="{00000000-0005-0000-0000-00000C760000}"/>
    <cellStyle name="Note 7 5 2 3" xfId="32853" xr:uid="{00000000-0005-0000-0000-00000D760000}"/>
    <cellStyle name="Note 7 5 3" xfId="19451" xr:uid="{00000000-0005-0000-0000-00000E760000}"/>
    <cellStyle name="Note 7 5 3 2" xfId="41708" xr:uid="{00000000-0005-0000-0000-00000F760000}"/>
    <cellStyle name="Note 7 5 4" xfId="15143" xr:uid="{00000000-0005-0000-0000-000010760000}"/>
    <cellStyle name="Note 7 5 4 2" xfId="37400" xr:uid="{00000000-0005-0000-0000-000011760000}"/>
    <cellStyle name="Note 7 5 5" xfId="28306" xr:uid="{00000000-0005-0000-0000-000012760000}"/>
    <cellStyle name="Note 7 6" xfId="3744" xr:uid="{00000000-0005-0000-0000-000013760000}"/>
    <cellStyle name="Note 7 6 2" xfId="8291" xr:uid="{00000000-0005-0000-0000-000014760000}"/>
    <cellStyle name="Note 7 6 2 2" xfId="21693" xr:uid="{00000000-0005-0000-0000-000015760000}"/>
    <cellStyle name="Note 7 6 2 2 2" xfId="43950" xr:uid="{00000000-0005-0000-0000-000016760000}"/>
    <cellStyle name="Note 7 6 2 3" xfId="30548" xr:uid="{00000000-0005-0000-0000-000017760000}"/>
    <cellStyle name="Note 7 6 3" xfId="17385" xr:uid="{00000000-0005-0000-0000-000018760000}"/>
    <cellStyle name="Note 7 6 3 2" xfId="39642" xr:uid="{00000000-0005-0000-0000-000019760000}"/>
    <cellStyle name="Note 7 6 4" xfId="12838" xr:uid="{00000000-0005-0000-0000-00001A760000}"/>
    <cellStyle name="Note 7 6 4 2" xfId="35095" xr:uid="{00000000-0005-0000-0000-00001B760000}"/>
    <cellStyle name="Note 7 6 5" xfId="26240" xr:uid="{00000000-0005-0000-0000-00001C760000}"/>
    <cellStyle name="Note 7 7" xfId="7543" xr:uid="{00000000-0005-0000-0000-00001D760000}"/>
    <cellStyle name="Note 7 7 2" xfId="12090" xr:uid="{00000000-0005-0000-0000-00001E760000}"/>
    <cellStyle name="Note 7 7 2 2" xfId="25492" xr:uid="{00000000-0005-0000-0000-00001F760000}"/>
    <cellStyle name="Note 7 7 2 2 2" xfId="47749" xr:uid="{00000000-0005-0000-0000-000020760000}"/>
    <cellStyle name="Note 7 7 2 3" xfId="34347" xr:uid="{00000000-0005-0000-0000-000021760000}"/>
    <cellStyle name="Note 7 7 3" xfId="20945" xr:uid="{00000000-0005-0000-0000-000022760000}"/>
    <cellStyle name="Note 7 7 3 2" xfId="43202" xr:uid="{00000000-0005-0000-0000-000023760000}"/>
    <cellStyle name="Note 7 7 4" xfId="16637" xr:uid="{00000000-0005-0000-0000-000024760000}"/>
    <cellStyle name="Note 7 7 4 2" xfId="38894" xr:uid="{00000000-0005-0000-0000-000025760000}"/>
    <cellStyle name="Note 7 7 5" xfId="29800" xr:uid="{00000000-0005-0000-0000-000026760000}"/>
    <cellStyle name="Note 7 8" xfId="7635" xr:uid="{00000000-0005-0000-0000-000027760000}"/>
    <cellStyle name="Note 7 8 2" xfId="12182" xr:uid="{00000000-0005-0000-0000-000028760000}"/>
    <cellStyle name="Note 7 8 2 2" xfId="25584" xr:uid="{00000000-0005-0000-0000-000029760000}"/>
    <cellStyle name="Note 7 8 2 2 2" xfId="47841" xr:uid="{00000000-0005-0000-0000-00002A760000}"/>
    <cellStyle name="Note 7 8 2 3" xfId="34439" xr:uid="{00000000-0005-0000-0000-00002B760000}"/>
    <cellStyle name="Note 7 8 3" xfId="21037" xr:uid="{00000000-0005-0000-0000-00002C760000}"/>
    <cellStyle name="Note 7 8 3 2" xfId="43294" xr:uid="{00000000-0005-0000-0000-00002D760000}"/>
    <cellStyle name="Note 7 8 4" xfId="16729" xr:uid="{00000000-0005-0000-0000-00002E760000}"/>
    <cellStyle name="Note 7 8 4 2" xfId="38986" xr:uid="{00000000-0005-0000-0000-00002F760000}"/>
    <cellStyle name="Note 7 8 5" xfId="29892" xr:uid="{00000000-0005-0000-0000-000030760000}"/>
    <cellStyle name="Note 7 9" xfId="5200" xr:uid="{00000000-0005-0000-0000-000031760000}"/>
    <cellStyle name="Note 7 9 2" xfId="9747" xr:uid="{00000000-0005-0000-0000-000032760000}"/>
    <cellStyle name="Note 7 9 2 2" xfId="23149" xr:uid="{00000000-0005-0000-0000-000033760000}"/>
    <cellStyle name="Note 7 9 2 2 2" xfId="45406" xr:uid="{00000000-0005-0000-0000-000034760000}"/>
    <cellStyle name="Note 7 9 2 3" xfId="32004" xr:uid="{00000000-0005-0000-0000-000035760000}"/>
    <cellStyle name="Note 7 9 3" xfId="18744" xr:uid="{00000000-0005-0000-0000-000036760000}"/>
    <cellStyle name="Note 7 9 3 2" xfId="41001" xr:uid="{00000000-0005-0000-0000-000037760000}"/>
    <cellStyle name="Note 7 9 4" xfId="14294" xr:uid="{00000000-0005-0000-0000-000038760000}"/>
    <cellStyle name="Note 7 9 4 2" xfId="36551" xr:uid="{00000000-0005-0000-0000-000039760000}"/>
    <cellStyle name="Note 7 9 5" xfId="27599" xr:uid="{00000000-0005-0000-0000-00003A760000}"/>
    <cellStyle name="Note 8" xfId="3465" xr:uid="{00000000-0005-0000-0000-00003B760000}"/>
    <cellStyle name="Note 8 10" xfId="4643" xr:uid="{00000000-0005-0000-0000-00003C760000}"/>
    <cellStyle name="Note 8 10 2" xfId="9190" xr:uid="{00000000-0005-0000-0000-00003D760000}"/>
    <cellStyle name="Note 8 10 2 2" xfId="22592" xr:uid="{00000000-0005-0000-0000-00003E760000}"/>
    <cellStyle name="Note 8 10 2 2 2" xfId="44849" xr:uid="{00000000-0005-0000-0000-00003F760000}"/>
    <cellStyle name="Note 8 10 2 3" xfId="31447" xr:uid="{00000000-0005-0000-0000-000040760000}"/>
    <cellStyle name="Note 8 10 3" xfId="18284" xr:uid="{00000000-0005-0000-0000-000041760000}"/>
    <cellStyle name="Note 8 10 3 2" xfId="40541" xr:uid="{00000000-0005-0000-0000-000042760000}"/>
    <cellStyle name="Note 8 10 4" xfId="13737" xr:uid="{00000000-0005-0000-0000-000043760000}"/>
    <cellStyle name="Note 8 10 4 2" xfId="35994" xr:uid="{00000000-0005-0000-0000-000044760000}"/>
    <cellStyle name="Note 8 10 5" xfId="27139" xr:uid="{00000000-0005-0000-0000-000045760000}"/>
    <cellStyle name="Note 8 11" xfId="4310" xr:uid="{00000000-0005-0000-0000-000046760000}"/>
    <cellStyle name="Note 8 11 2" xfId="8857" xr:uid="{00000000-0005-0000-0000-000047760000}"/>
    <cellStyle name="Note 8 11 2 2" xfId="22259" xr:uid="{00000000-0005-0000-0000-000048760000}"/>
    <cellStyle name="Note 8 11 2 2 2" xfId="44516" xr:uid="{00000000-0005-0000-0000-000049760000}"/>
    <cellStyle name="Note 8 11 2 3" xfId="31114" xr:uid="{00000000-0005-0000-0000-00004A760000}"/>
    <cellStyle name="Note 8 11 3" xfId="17951" xr:uid="{00000000-0005-0000-0000-00004B760000}"/>
    <cellStyle name="Note 8 11 3 2" xfId="40208" xr:uid="{00000000-0005-0000-0000-00004C760000}"/>
    <cellStyle name="Note 8 11 4" xfId="13404" xr:uid="{00000000-0005-0000-0000-00004D760000}"/>
    <cellStyle name="Note 8 11 4 2" xfId="35661" xr:uid="{00000000-0005-0000-0000-00004E760000}"/>
    <cellStyle name="Note 8 11 5" xfId="26806" xr:uid="{00000000-0005-0000-0000-00004F760000}"/>
    <cellStyle name="Note 8 2" xfId="5645" xr:uid="{00000000-0005-0000-0000-000050760000}"/>
    <cellStyle name="Note 8 2 10" xfId="4873" xr:uid="{00000000-0005-0000-0000-000051760000}"/>
    <cellStyle name="Note 8 2 10 2" xfId="9420" xr:uid="{00000000-0005-0000-0000-000052760000}"/>
    <cellStyle name="Note 8 2 10 2 2" xfId="22822" xr:uid="{00000000-0005-0000-0000-000053760000}"/>
    <cellStyle name="Note 8 2 10 2 2 2" xfId="45079" xr:uid="{00000000-0005-0000-0000-000054760000}"/>
    <cellStyle name="Note 8 2 10 2 3" xfId="31677" xr:uid="{00000000-0005-0000-0000-000055760000}"/>
    <cellStyle name="Note 8 2 10 3" xfId="18467" xr:uid="{00000000-0005-0000-0000-000056760000}"/>
    <cellStyle name="Note 8 2 10 3 2" xfId="40724" xr:uid="{00000000-0005-0000-0000-000057760000}"/>
    <cellStyle name="Note 8 2 10 4" xfId="13967" xr:uid="{00000000-0005-0000-0000-000058760000}"/>
    <cellStyle name="Note 8 2 10 4 2" xfId="36224" xr:uid="{00000000-0005-0000-0000-000059760000}"/>
    <cellStyle name="Note 8 2 10 5" xfId="27322" xr:uid="{00000000-0005-0000-0000-00005A760000}"/>
    <cellStyle name="Note 8 2 11" xfId="10192" xr:uid="{00000000-0005-0000-0000-00005B760000}"/>
    <cellStyle name="Note 8 2 11 2" xfId="23594" xr:uid="{00000000-0005-0000-0000-00005C760000}"/>
    <cellStyle name="Note 8 2 11 2 2" xfId="45851" xr:uid="{00000000-0005-0000-0000-00005D760000}"/>
    <cellStyle name="Note 8 2 11 3" xfId="32449" xr:uid="{00000000-0005-0000-0000-00005E760000}"/>
    <cellStyle name="Note 8 2 12" xfId="14739" xr:uid="{00000000-0005-0000-0000-00005F760000}"/>
    <cellStyle name="Note 8 2 12 2" xfId="36996" xr:uid="{00000000-0005-0000-0000-000060760000}"/>
    <cellStyle name="Note 8 2 2" xfId="6353" xr:uid="{00000000-0005-0000-0000-000061760000}"/>
    <cellStyle name="Note 8 2 2 2" xfId="10900" xr:uid="{00000000-0005-0000-0000-000062760000}"/>
    <cellStyle name="Note 8 2 2 2 2" xfId="24302" xr:uid="{00000000-0005-0000-0000-000063760000}"/>
    <cellStyle name="Note 8 2 2 2 2 2" xfId="46559" xr:uid="{00000000-0005-0000-0000-000064760000}"/>
    <cellStyle name="Note 8 2 2 2 3" xfId="33157" xr:uid="{00000000-0005-0000-0000-000065760000}"/>
    <cellStyle name="Note 8 2 2 3" xfId="19755" xr:uid="{00000000-0005-0000-0000-000066760000}"/>
    <cellStyle name="Note 8 2 2 3 2" xfId="42012" xr:uid="{00000000-0005-0000-0000-000067760000}"/>
    <cellStyle name="Note 8 2 2 4" xfId="15447" xr:uid="{00000000-0005-0000-0000-000068760000}"/>
    <cellStyle name="Note 8 2 2 4 2" xfId="37704" xr:uid="{00000000-0005-0000-0000-000069760000}"/>
    <cellStyle name="Note 8 2 2 5" xfId="28610" xr:uid="{00000000-0005-0000-0000-00006A760000}"/>
    <cellStyle name="Note 8 2 3" xfId="6823" xr:uid="{00000000-0005-0000-0000-00006B760000}"/>
    <cellStyle name="Note 8 2 3 2" xfId="11370" xr:uid="{00000000-0005-0000-0000-00006C760000}"/>
    <cellStyle name="Note 8 2 3 2 2" xfId="24772" xr:uid="{00000000-0005-0000-0000-00006D760000}"/>
    <cellStyle name="Note 8 2 3 2 2 2" xfId="47029" xr:uid="{00000000-0005-0000-0000-00006E760000}"/>
    <cellStyle name="Note 8 2 3 2 3" xfId="33627" xr:uid="{00000000-0005-0000-0000-00006F760000}"/>
    <cellStyle name="Note 8 2 3 3" xfId="20225" xr:uid="{00000000-0005-0000-0000-000070760000}"/>
    <cellStyle name="Note 8 2 3 3 2" xfId="42482" xr:uid="{00000000-0005-0000-0000-000071760000}"/>
    <cellStyle name="Note 8 2 3 4" xfId="15917" xr:uid="{00000000-0005-0000-0000-000072760000}"/>
    <cellStyle name="Note 8 2 3 4 2" xfId="38174" xr:uid="{00000000-0005-0000-0000-000073760000}"/>
    <cellStyle name="Note 8 2 3 5" xfId="29080" xr:uid="{00000000-0005-0000-0000-000074760000}"/>
    <cellStyle name="Note 8 2 4" xfId="7081" xr:uid="{00000000-0005-0000-0000-000075760000}"/>
    <cellStyle name="Note 8 2 4 2" xfId="11628" xr:uid="{00000000-0005-0000-0000-000076760000}"/>
    <cellStyle name="Note 8 2 4 2 2" xfId="25030" xr:uid="{00000000-0005-0000-0000-000077760000}"/>
    <cellStyle name="Note 8 2 4 2 2 2" xfId="47287" xr:uid="{00000000-0005-0000-0000-000078760000}"/>
    <cellStyle name="Note 8 2 4 2 3" xfId="33885" xr:uid="{00000000-0005-0000-0000-000079760000}"/>
    <cellStyle name="Note 8 2 4 3" xfId="20483" xr:uid="{00000000-0005-0000-0000-00007A760000}"/>
    <cellStyle name="Note 8 2 4 3 2" xfId="42740" xr:uid="{00000000-0005-0000-0000-00007B760000}"/>
    <cellStyle name="Note 8 2 4 4" xfId="16175" xr:uid="{00000000-0005-0000-0000-00007C760000}"/>
    <cellStyle name="Note 8 2 4 4 2" xfId="38432" xr:uid="{00000000-0005-0000-0000-00007D760000}"/>
    <cellStyle name="Note 8 2 4 5" xfId="29338" xr:uid="{00000000-0005-0000-0000-00007E760000}"/>
    <cellStyle name="Note 8 2 5" xfId="6172" xr:uid="{00000000-0005-0000-0000-00007F760000}"/>
    <cellStyle name="Note 8 2 5 2" xfId="10719" xr:uid="{00000000-0005-0000-0000-000080760000}"/>
    <cellStyle name="Note 8 2 5 2 2" xfId="24121" xr:uid="{00000000-0005-0000-0000-000081760000}"/>
    <cellStyle name="Note 8 2 5 2 2 2" xfId="46378" xr:uid="{00000000-0005-0000-0000-000082760000}"/>
    <cellStyle name="Note 8 2 5 2 3" xfId="32976" xr:uid="{00000000-0005-0000-0000-000083760000}"/>
    <cellStyle name="Note 8 2 5 3" xfId="19574" xr:uid="{00000000-0005-0000-0000-000084760000}"/>
    <cellStyle name="Note 8 2 5 3 2" xfId="41831" xr:uid="{00000000-0005-0000-0000-000085760000}"/>
    <cellStyle name="Note 8 2 5 4" xfId="15266" xr:uid="{00000000-0005-0000-0000-000086760000}"/>
    <cellStyle name="Note 8 2 5 4 2" xfId="37523" xr:uid="{00000000-0005-0000-0000-000087760000}"/>
    <cellStyle name="Note 8 2 5 5" xfId="28429" xr:uid="{00000000-0005-0000-0000-000088760000}"/>
    <cellStyle name="Note 8 2 6" xfId="8139" xr:uid="{00000000-0005-0000-0000-000089760000}"/>
    <cellStyle name="Note 8 2 6 2" xfId="12686" xr:uid="{00000000-0005-0000-0000-00008A760000}"/>
    <cellStyle name="Note 8 2 6 2 2" xfId="26088" xr:uid="{00000000-0005-0000-0000-00008B760000}"/>
    <cellStyle name="Note 8 2 6 2 2 2" xfId="48345" xr:uid="{00000000-0005-0000-0000-00008C760000}"/>
    <cellStyle name="Note 8 2 6 2 3" xfId="34943" xr:uid="{00000000-0005-0000-0000-00008D760000}"/>
    <cellStyle name="Note 8 2 6 3" xfId="21541" xr:uid="{00000000-0005-0000-0000-00008E760000}"/>
    <cellStyle name="Note 8 2 6 3 2" xfId="43798" xr:uid="{00000000-0005-0000-0000-00008F760000}"/>
    <cellStyle name="Note 8 2 6 4" xfId="17233" xr:uid="{00000000-0005-0000-0000-000090760000}"/>
    <cellStyle name="Note 8 2 6 4 2" xfId="39490" xr:uid="{00000000-0005-0000-0000-000091760000}"/>
    <cellStyle name="Note 8 2 6 5" xfId="30396" xr:uid="{00000000-0005-0000-0000-000092760000}"/>
    <cellStyle name="Note 8 2 7" xfId="7851" xr:uid="{00000000-0005-0000-0000-000093760000}"/>
    <cellStyle name="Note 8 2 7 2" xfId="12398" xr:uid="{00000000-0005-0000-0000-000094760000}"/>
    <cellStyle name="Note 8 2 7 2 2" xfId="25800" xr:uid="{00000000-0005-0000-0000-000095760000}"/>
    <cellStyle name="Note 8 2 7 2 2 2" xfId="48057" xr:uid="{00000000-0005-0000-0000-000096760000}"/>
    <cellStyle name="Note 8 2 7 2 3" xfId="34655" xr:uid="{00000000-0005-0000-0000-000097760000}"/>
    <cellStyle name="Note 8 2 7 3" xfId="21253" xr:uid="{00000000-0005-0000-0000-000098760000}"/>
    <cellStyle name="Note 8 2 7 3 2" xfId="43510" xr:uid="{00000000-0005-0000-0000-000099760000}"/>
    <cellStyle name="Note 8 2 7 4" xfId="16945" xr:uid="{00000000-0005-0000-0000-00009A760000}"/>
    <cellStyle name="Note 8 2 7 4 2" xfId="39202" xr:uid="{00000000-0005-0000-0000-00009B760000}"/>
    <cellStyle name="Note 8 2 7 5" xfId="30108" xr:uid="{00000000-0005-0000-0000-00009C760000}"/>
    <cellStyle name="Note 8 2 8" xfId="7334" xr:uid="{00000000-0005-0000-0000-00009D760000}"/>
    <cellStyle name="Note 8 2 8 2" xfId="11881" xr:uid="{00000000-0005-0000-0000-00009E760000}"/>
    <cellStyle name="Note 8 2 8 2 2" xfId="25283" xr:uid="{00000000-0005-0000-0000-00009F760000}"/>
    <cellStyle name="Note 8 2 8 2 2 2" xfId="47540" xr:uid="{00000000-0005-0000-0000-0000A0760000}"/>
    <cellStyle name="Note 8 2 8 2 3" xfId="34138" xr:uid="{00000000-0005-0000-0000-0000A1760000}"/>
    <cellStyle name="Note 8 2 8 3" xfId="20736" xr:uid="{00000000-0005-0000-0000-0000A2760000}"/>
    <cellStyle name="Note 8 2 8 3 2" xfId="42993" xr:uid="{00000000-0005-0000-0000-0000A3760000}"/>
    <cellStyle name="Note 8 2 8 4" xfId="16428" xr:uid="{00000000-0005-0000-0000-0000A4760000}"/>
    <cellStyle name="Note 8 2 8 4 2" xfId="38685" xr:uid="{00000000-0005-0000-0000-0000A5760000}"/>
    <cellStyle name="Note 8 2 8 5" xfId="29591" xr:uid="{00000000-0005-0000-0000-0000A6760000}"/>
    <cellStyle name="Note 8 2 9" xfId="6545" xr:uid="{00000000-0005-0000-0000-0000A7760000}"/>
    <cellStyle name="Note 8 2 9 2" xfId="11092" xr:uid="{00000000-0005-0000-0000-0000A8760000}"/>
    <cellStyle name="Note 8 2 9 2 2" xfId="24494" xr:uid="{00000000-0005-0000-0000-0000A9760000}"/>
    <cellStyle name="Note 8 2 9 2 2 2" xfId="46751" xr:uid="{00000000-0005-0000-0000-0000AA760000}"/>
    <cellStyle name="Note 8 2 9 2 3" xfId="33349" xr:uid="{00000000-0005-0000-0000-0000AB760000}"/>
    <cellStyle name="Note 8 2 9 3" xfId="19947" xr:uid="{00000000-0005-0000-0000-0000AC760000}"/>
    <cellStyle name="Note 8 2 9 3 2" xfId="42204" xr:uid="{00000000-0005-0000-0000-0000AD760000}"/>
    <cellStyle name="Note 8 2 9 4" xfId="15639" xr:uid="{00000000-0005-0000-0000-0000AE760000}"/>
    <cellStyle name="Note 8 2 9 4 2" xfId="37896" xr:uid="{00000000-0005-0000-0000-0000AF760000}"/>
    <cellStyle name="Note 8 2 9 5" xfId="28802" xr:uid="{00000000-0005-0000-0000-0000B0760000}"/>
    <cellStyle name="Note 8 3" xfId="5970" xr:uid="{00000000-0005-0000-0000-0000B1760000}"/>
    <cellStyle name="Note 8 3 2" xfId="10517" xr:uid="{00000000-0005-0000-0000-0000B2760000}"/>
    <cellStyle name="Note 8 3 2 2" xfId="23919" xr:uid="{00000000-0005-0000-0000-0000B3760000}"/>
    <cellStyle name="Note 8 3 2 2 2" xfId="46176" xr:uid="{00000000-0005-0000-0000-0000B4760000}"/>
    <cellStyle name="Note 8 3 2 3" xfId="32774" xr:uid="{00000000-0005-0000-0000-0000B5760000}"/>
    <cellStyle name="Note 8 3 3" xfId="19372" xr:uid="{00000000-0005-0000-0000-0000B6760000}"/>
    <cellStyle name="Note 8 3 3 2" xfId="41629" xr:uid="{00000000-0005-0000-0000-0000B7760000}"/>
    <cellStyle name="Note 8 3 4" xfId="15064" xr:uid="{00000000-0005-0000-0000-0000B8760000}"/>
    <cellStyle name="Note 8 3 4 2" xfId="37321" xr:uid="{00000000-0005-0000-0000-0000B9760000}"/>
    <cellStyle name="Note 8 3 5" xfId="28227" xr:uid="{00000000-0005-0000-0000-0000BA760000}"/>
    <cellStyle name="Note 8 4" xfId="5592" xr:uid="{00000000-0005-0000-0000-0000BB760000}"/>
    <cellStyle name="Note 8 4 2" xfId="10139" xr:uid="{00000000-0005-0000-0000-0000BC760000}"/>
    <cellStyle name="Note 8 4 2 2" xfId="23541" xr:uid="{00000000-0005-0000-0000-0000BD760000}"/>
    <cellStyle name="Note 8 4 2 2 2" xfId="45798" xr:uid="{00000000-0005-0000-0000-0000BE760000}"/>
    <cellStyle name="Note 8 4 2 3" xfId="32396" xr:uid="{00000000-0005-0000-0000-0000BF760000}"/>
    <cellStyle name="Note 8 4 3" xfId="19136" xr:uid="{00000000-0005-0000-0000-0000C0760000}"/>
    <cellStyle name="Note 8 4 3 2" xfId="41393" xr:uid="{00000000-0005-0000-0000-0000C1760000}"/>
    <cellStyle name="Note 8 4 4" xfId="14686" xr:uid="{00000000-0005-0000-0000-0000C2760000}"/>
    <cellStyle name="Note 8 4 4 2" xfId="36943" xr:uid="{00000000-0005-0000-0000-0000C3760000}"/>
    <cellStyle name="Note 8 4 5" xfId="27991" xr:uid="{00000000-0005-0000-0000-0000C4760000}"/>
    <cellStyle name="Note 8 5" xfId="6050" xr:uid="{00000000-0005-0000-0000-0000C5760000}"/>
    <cellStyle name="Note 8 5 2" xfId="10597" xr:uid="{00000000-0005-0000-0000-0000C6760000}"/>
    <cellStyle name="Note 8 5 2 2" xfId="23999" xr:uid="{00000000-0005-0000-0000-0000C7760000}"/>
    <cellStyle name="Note 8 5 2 2 2" xfId="46256" xr:uid="{00000000-0005-0000-0000-0000C8760000}"/>
    <cellStyle name="Note 8 5 2 3" xfId="32854" xr:uid="{00000000-0005-0000-0000-0000C9760000}"/>
    <cellStyle name="Note 8 5 3" xfId="19452" xr:uid="{00000000-0005-0000-0000-0000CA760000}"/>
    <cellStyle name="Note 8 5 3 2" xfId="41709" xr:uid="{00000000-0005-0000-0000-0000CB760000}"/>
    <cellStyle name="Note 8 5 4" xfId="15144" xr:uid="{00000000-0005-0000-0000-0000CC760000}"/>
    <cellStyle name="Note 8 5 4 2" xfId="37401" xr:uid="{00000000-0005-0000-0000-0000CD760000}"/>
    <cellStyle name="Note 8 5 5" xfId="28307" xr:uid="{00000000-0005-0000-0000-0000CE760000}"/>
    <cellStyle name="Note 8 6" xfId="3743" xr:uid="{00000000-0005-0000-0000-0000CF760000}"/>
    <cellStyle name="Note 8 6 2" xfId="8290" xr:uid="{00000000-0005-0000-0000-0000D0760000}"/>
    <cellStyle name="Note 8 6 2 2" xfId="21692" xr:uid="{00000000-0005-0000-0000-0000D1760000}"/>
    <cellStyle name="Note 8 6 2 2 2" xfId="43949" xr:uid="{00000000-0005-0000-0000-0000D2760000}"/>
    <cellStyle name="Note 8 6 2 3" xfId="30547" xr:uid="{00000000-0005-0000-0000-0000D3760000}"/>
    <cellStyle name="Note 8 6 3" xfId="17384" xr:uid="{00000000-0005-0000-0000-0000D4760000}"/>
    <cellStyle name="Note 8 6 3 2" xfId="39641" xr:uid="{00000000-0005-0000-0000-0000D5760000}"/>
    <cellStyle name="Note 8 6 4" xfId="12837" xr:uid="{00000000-0005-0000-0000-0000D6760000}"/>
    <cellStyle name="Note 8 6 4 2" xfId="35094" xr:uid="{00000000-0005-0000-0000-0000D7760000}"/>
    <cellStyle name="Note 8 6 5" xfId="26239" xr:uid="{00000000-0005-0000-0000-0000D8760000}"/>
    <cellStyle name="Note 8 7" xfId="7544" xr:uid="{00000000-0005-0000-0000-0000D9760000}"/>
    <cellStyle name="Note 8 7 2" xfId="12091" xr:uid="{00000000-0005-0000-0000-0000DA760000}"/>
    <cellStyle name="Note 8 7 2 2" xfId="25493" xr:uid="{00000000-0005-0000-0000-0000DB760000}"/>
    <cellStyle name="Note 8 7 2 2 2" xfId="47750" xr:uid="{00000000-0005-0000-0000-0000DC760000}"/>
    <cellStyle name="Note 8 7 2 3" xfId="34348" xr:uid="{00000000-0005-0000-0000-0000DD760000}"/>
    <cellStyle name="Note 8 7 3" xfId="20946" xr:uid="{00000000-0005-0000-0000-0000DE760000}"/>
    <cellStyle name="Note 8 7 3 2" xfId="43203" xr:uid="{00000000-0005-0000-0000-0000DF760000}"/>
    <cellStyle name="Note 8 7 4" xfId="16638" xr:uid="{00000000-0005-0000-0000-0000E0760000}"/>
    <cellStyle name="Note 8 7 4 2" xfId="38895" xr:uid="{00000000-0005-0000-0000-0000E1760000}"/>
    <cellStyle name="Note 8 7 5" xfId="29801" xr:uid="{00000000-0005-0000-0000-0000E2760000}"/>
    <cellStyle name="Note 8 8" xfId="5460" xr:uid="{00000000-0005-0000-0000-0000E3760000}"/>
    <cellStyle name="Note 8 8 2" xfId="10007" xr:uid="{00000000-0005-0000-0000-0000E4760000}"/>
    <cellStyle name="Note 8 8 2 2" xfId="23409" xr:uid="{00000000-0005-0000-0000-0000E5760000}"/>
    <cellStyle name="Note 8 8 2 2 2" xfId="45666" xr:uid="{00000000-0005-0000-0000-0000E6760000}"/>
    <cellStyle name="Note 8 8 2 3" xfId="32264" xr:uid="{00000000-0005-0000-0000-0000E7760000}"/>
    <cellStyle name="Note 8 8 3" xfId="19004" xr:uid="{00000000-0005-0000-0000-0000E8760000}"/>
    <cellStyle name="Note 8 8 3 2" xfId="41261" xr:uid="{00000000-0005-0000-0000-0000E9760000}"/>
    <cellStyle name="Note 8 8 4" xfId="14554" xr:uid="{00000000-0005-0000-0000-0000EA760000}"/>
    <cellStyle name="Note 8 8 4 2" xfId="36811" xr:uid="{00000000-0005-0000-0000-0000EB760000}"/>
    <cellStyle name="Note 8 8 5" xfId="27859" xr:uid="{00000000-0005-0000-0000-0000EC760000}"/>
    <cellStyle name="Note 8 9" xfId="5014" xr:uid="{00000000-0005-0000-0000-0000ED760000}"/>
    <cellStyle name="Note 8 9 2" xfId="9561" xr:uid="{00000000-0005-0000-0000-0000EE760000}"/>
    <cellStyle name="Note 8 9 2 2" xfId="22963" xr:uid="{00000000-0005-0000-0000-0000EF760000}"/>
    <cellStyle name="Note 8 9 2 2 2" xfId="45220" xr:uid="{00000000-0005-0000-0000-0000F0760000}"/>
    <cellStyle name="Note 8 9 2 3" xfId="31818" xr:uid="{00000000-0005-0000-0000-0000F1760000}"/>
    <cellStyle name="Note 8 9 3" xfId="18607" xr:uid="{00000000-0005-0000-0000-0000F2760000}"/>
    <cellStyle name="Note 8 9 3 2" xfId="40864" xr:uid="{00000000-0005-0000-0000-0000F3760000}"/>
    <cellStyle name="Note 8 9 4" xfId="14108" xr:uid="{00000000-0005-0000-0000-0000F4760000}"/>
    <cellStyle name="Note 8 9 4 2" xfId="36365" xr:uid="{00000000-0005-0000-0000-0000F5760000}"/>
    <cellStyle name="Note 8 9 5" xfId="27462" xr:uid="{00000000-0005-0000-0000-0000F6760000}"/>
    <cellStyle name="Note 9" xfId="3466" xr:uid="{00000000-0005-0000-0000-0000F7760000}"/>
    <cellStyle name="Note 9 10" xfId="4644" xr:uid="{00000000-0005-0000-0000-0000F8760000}"/>
    <cellStyle name="Note 9 10 2" xfId="9191" xr:uid="{00000000-0005-0000-0000-0000F9760000}"/>
    <cellStyle name="Note 9 10 2 2" xfId="22593" xr:uid="{00000000-0005-0000-0000-0000FA760000}"/>
    <cellStyle name="Note 9 10 2 2 2" xfId="44850" xr:uid="{00000000-0005-0000-0000-0000FB760000}"/>
    <cellStyle name="Note 9 10 2 3" xfId="31448" xr:uid="{00000000-0005-0000-0000-0000FC760000}"/>
    <cellStyle name="Note 9 10 3" xfId="18285" xr:uid="{00000000-0005-0000-0000-0000FD760000}"/>
    <cellStyle name="Note 9 10 3 2" xfId="40542" xr:uid="{00000000-0005-0000-0000-0000FE760000}"/>
    <cellStyle name="Note 9 10 4" xfId="13738" xr:uid="{00000000-0005-0000-0000-0000FF760000}"/>
    <cellStyle name="Note 9 10 4 2" xfId="35995" xr:uid="{00000000-0005-0000-0000-000000770000}"/>
    <cellStyle name="Note 9 10 5" xfId="27140" xr:uid="{00000000-0005-0000-0000-000001770000}"/>
    <cellStyle name="Note 9 11" xfId="4311" xr:uid="{00000000-0005-0000-0000-000002770000}"/>
    <cellStyle name="Note 9 11 2" xfId="8858" xr:uid="{00000000-0005-0000-0000-000003770000}"/>
    <cellStyle name="Note 9 11 2 2" xfId="22260" xr:uid="{00000000-0005-0000-0000-000004770000}"/>
    <cellStyle name="Note 9 11 2 2 2" xfId="44517" xr:uid="{00000000-0005-0000-0000-000005770000}"/>
    <cellStyle name="Note 9 11 2 3" xfId="31115" xr:uid="{00000000-0005-0000-0000-000006770000}"/>
    <cellStyle name="Note 9 11 3" xfId="17952" xr:uid="{00000000-0005-0000-0000-000007770000}"/>
    <cellStyle name="Note 9 11 3 2" xfId="40209" xr:uid="{00000000-0005-0000-0000-000008770000}"/>
    <cellStyle name="Note 9 11 4" xfId="13405" xr:uid="{00000000-0005-0000-0000-000009770000}"/>
    <cellStyle name="Note 9 11 4 2" xfId="35662" xr:uid="{00000000-0005-0000-0000-00000A770000}"/>
    <cellStyle name="Note 9 11 5" xfId="26807" xr:uid="{00000000-0005-0000-0000-00000B770000}"/>
    <cellStyle name="Note 9 2" xfId="5646" xr:uid="{00000000-0005-0000-0000-00000C770000}"/>
    <cellStyle name="Note 9 2 10" xfId="4874" xr:uid="{00000000-0005-0000-0000-00000D770000}"/>
    <cellStyle name="Note 9 2 10 2" xfId="9421" xr:uid="{00000000-0005-0000-0000-00000E770000}"/>
    <cellStyle name="Note 9 2 10 2 2" xfId="22823" xr:uid="{00000000-0005-0000-0000-00000F770000}"/>
    <cellStyle name="Note 9 2 10 2 2 2" xfId="45080" xr:uid="{00000000-0005-0000-0000-000010770000}"/>
    <cellStyle name="Note 9 2 10 2 3" xfId="31678" xr:uid="{00000000-0005-0000-0000-000011770000}"/>
    <cellStyle name="Note 9 2 10 3" xfId="18468" xr:uid="{00000000-0005-0000-0000-000012770000}"/>
    <cellStyle name="Note 9 2 10 3 2" xfId="40725" xr:uid="{00000000-0005-0000-0000-000013770000}"/>
    <cellStyle name="Note 9 2 10 4" xfId="13968" xr:uid="{00000000-0005-0000-0000-000014770000}"/>
    <cellStyle name="Note 9 2 10 4 2" xfId="36225" xr:uid="{00000000-0005-0000-0000-000015770000}"/>
    <cellStyle name="Note 9 2 10 5" xfId="27323" xr:uid="{00000000-0005-0000-0000-000016770000}"/>
    <cellStyle name="Note 9 2 11" xfId="10193" xr:uid="{00000000-0005-0000-0000-000017770000}"/>
    <cellStyle name="Note 9 2 11 2" xfId="23595" xr:uid="{00000000-0005-0000-0000-000018770000}"/>
    <cellStyle name="Note 9 2 11 2 2" xfId="45852" xr:uid="{00000000-0005-0000-0000-000019770000}"/>
    <cellStyle name="Note 9 2 11 3" xfId="32450" xr:uid="{00000000-0005-0000-0000-00001A770000}"/>
    <cellStyle name="Note 9 2 12" xfId="14740" xr:uid="{00000000-0005-0000-0000-00001B770000}"/>
    <cellStyle name="Note 9 2 12 2" xfId="36997" xr:uid="{00000000-0005-0000-0000-00001C770000}"/>
    <cellStyle name="Note 9 2 2" xfId="6354" xr:uid="{00000000-0005-0000-0000-00001D770000}"/>
    <cellStyle name="Note 9 2 2 2" xfId="10901" xr:uid="{00000000-0005-0000-0000-00001E770000}"/>
    <cellStyle name="Note 9 2 2 2 2" xfId="24303" xr:uid="{00000000-0005-0000-0000-00001F770000}"/>
    <cellStyle name="Note 9 2 2 2 2 2" xfId="46560" xr:uid="{00000000-0005-0000-0000-000020770000}"/>
    <cellStyle name="Note 9 2 2 2 3" xfId="33158" xr:uid="{00000000-0005-0000-0000-000021770000}"/>
    <cellStyle name="Note 9 2 2 3" xfId="19756" xr:uid="{00000000-0005-0000-0000-000022770000}"/>
    <cellStyle name="Note 9 2 2 3 2" xfId="42013" xr:uid="{00000000-0005-0000-0000-000023770000}"/>
    <cellStyle name="Note 9 2 2 4" xfId="15448" xr:uid="{00000000-0005-0000-0000-000024770000}"/>
    <cellStyle name="Note 9 2 2 4 2" xfId="37705" xr:uid="{00000000-0005-0000-0000-000025770000}"/>
    <cellStyle name="Note 9 2 2 5" xfId="28611" xr:uid="{00000000-0005-0000-0000-000026770000}"/>
    <cellStyle name="Note 9 2 3" xfId="6824" xr:uid="{00000000-0005-0000-0000-000027770000}"/>
    <cellStyle name="Note 9 2 3 2" xfId="11371" xr:uid="{00000000-0005-0000-0000-000028770000}"/>
    <cellStyle name="Note 9 2 3 2 2" xfId="24773" xr:uid="{00000000-0005-0000-0000-000029770000}"/>
    <cellStyle name="Note 9 2 3 2 2 2" xfId="47030" xr:uid="{00000000-0005-0000-0000-00002A770000}"/>
    <cellStyle name="Note 9 2 3 2 3" xfId="33628" xr:uid="{00000000-0005-0000-0000-00002B770000}"/>
    <cellStyle name="Note 9 2 3 3" xfId="20226" xr:uid="{00000000-0005-0000-0000-00002C770000}"/>
    <cellStyle name="Note 9 2 3 3 2" xfId="42483" xr:uid="{00000000-0005-0000-0000-00002D770000}"/>
    <cellStyle name="Note 9 2 3 4" xfId="15918" xr:uid="{00000000-0005-0000-0000-00002E770000}"/>
    <cellStyle name="Note 9 2 3 4 2" xfId="38175" xr:uid="{00000000-0005-0000-0000-00002F770000}"/>
    <cellStyle name="Note 9 2 3 5" xfId="29081" xr:uid="{00000000-0005-0000-0000-000030770000}"/>
    <cellStyle name="Note 9 2 4" xfId="7293" xr:uid="{00000000-0005-0000-0000-000031770000}"/>
    <cellStyle name="Note 9 2 4 2" xfId="11840" xr:uid="{00000000-0005-0000-0000-000032770000}"/>
    <cellStyle name="Note 9 2 4 2 2" xfId="25242" xr:uid="{00000000-0005-0000-0000-000033770000}"/>
    <cellStyle name="Note 9 2 4 2 2 2" xfId="47499" xr:uid="{00000000-0005-0000-0000-000034770000}"/>
    <cellStyle name="Note 9 2 4 2 3" xfId="34097" xr:uid="{00000000-0005-0000-0000-000035770000}"/>
    <cellStyle name="Note 9 2 4 3" xfId="20695" xr:uid="{00000000-0005-0000-0000-000036770000}"/>
    <cellStyle name="Note 9 2 4 3 2" xfId="42952" xr:uid="{00000000-0005-0000-0000-000037770000}"/>
    <cellStyle name="Note 9 2 4 4" xfId="16387" xr:uid="{00000000-0005-0000-0000-000038770000}"/>
    <cellStyle name="Note 9 2 4 4 2" xfId="38644" xr:uid="{00000000-0005-0000-0000-000039770000}"/>
    <cellStyle name="Note 9 2 4 5" xfId="29550" xr:uid="{00000000-0005-0000-0000-00003A770000}"/>
    <cellStyle name="Note 9 2 5" xfId="7195" xr:uid="{00000000-0005-0000-0000-00003B770000}"/>
    <cellStyle name="Note 9 2 5 2" xfId="11742" xr:uid="{00000000-0005-0000-0000-00003C770000}"/>
    <cellStyle name="Note 9 2 5 2 2" xfId="25144" xr:uid="{00000000-0005-0000-0000-00003D770000}"/>
    <cellStyle name="Note 9 2 5 2 2 2" xfId="47401" xr:uid="{00000000-0005-0000-0000-00003E770000}"/>
    <cellStyle name="Note 9 2 5 2 3" xfId="33999" xr:uid="{00000000-0005-0000-0000-00003F770000}"/>
    <cellStyle name="Note 9 2 5 3" xfId="20597" xr:uid="{00000000-0005-0000-0000-000040770000}"/>
    <cellStyle name="Note 9 2 5 3 2" xfId="42854" xr:uid="{00000000-0005-0000-0000-000041770000}"/>
    <cellStyle name="Note 9 2 5 4" xfId="16289" xr:uid="{00000000-0005-0000-0000-000042770000}"/>
    <cellStyle name="Note 9 2 5 4 2" xfId="38546" xr:uid="{00000000-0005-0000-0000-000043770000}"/>
    <cellStyle name="Note 9 2 5 5" xfId="29452" xr:uid="{00000000-0005-0000-0000-000044770000}"/>
    <cellStyle name="Note 9 2 6" xfId="8140" xr:uid="{00000000-0005-0000-0000-000045770000}"/>
    <cellStyle name="Note 9 2 6 2" xfId="12687" xr:uid="{00000000-0005-0000-0000-000046770000}"/>
    <cellStyle name="Note 9 2 6 2 2" xfId="26089" xr:uid="{00000000-0005-0000-0000-000047770000}"/>
    <cellStyle name="Note 9 2 6 2 2 2" xfId="48346" xr:uid="{00000000-0005-0000-0000-000048770000}"/>
    <cellStyle name="Note 9 2 6 2 3" xfId="34944" xr:uid="{00000000-0005-0000-0000-000049770000}"/>
    <cellStyle name="Note 9 2 6 3" xfId="21542" xr:uid="{00000000-0005-0000-0000-00004A770000}"/>
    <cellStyle name="Note 9 2 6 3 2" xfId="43799" xr:uid="{00000000-0005-0000-0000-00004B770000}"/>
    <cellStyle name="Note 9 2 6 4" xfId="17234" xr:uid="{00000000-0005-0000-0000-00004C770000}"/>
    <cellStyle name="Note 9 2 6 4 2" xfId="39491" xr:uid="{00000000-0005-0000-0000-00004D770000}"/>
    <cellStyle name="Note 9 2 6 5" xfId="30397" xr:uid="{00000000-0005-0000-0000-00004E770000}"/>
    <cellStyle name="Note 9 2 7" xfId="7852" xr:uid="{00000000-0005-0000-0000-00004F770000}"/>
    <cellStyle name="Note 9 2 7 2" xfId="12399" xr:uid="{00000000-0005-0000-0000-000050770000}"/>
    <cellStyle name="Note 9 2 7 2 2" xfId="25801" xr:uid="{00000000-0005-0000-0000-000051770000}"/>
    <cellStyle name="Note 9 2 7 2 2 2" xfId="48058" xr:uid="{00000000-0005-0000-0000-000052770000}"/>
    <cellStyle name="Note 9 2 7 2 3" xfId="34656" xr:uid="{00000000-0005-0000-0000-000053770000}"/>
    <cellStyle name="Note 9 2 7 3" xfId="21254" xr:uid="{00000000-0005-0000-0000-000054770000}"/>
    <cellStyle name="Note 9 2 7 3 2" xfId="43511" xr:uid="{00000000-0005-0000-0000-000055770000}"/>
    <cellStyle name="Note 9 2 7 4" xfId="16946" xr:uid="{00000000-0005-0000-0000-000056770000}"/>
    <cellStyle name="Note 9 2 7 4 2" xfId="39203" xr:uid="{00000000-0005-0000-0000-000057770000}"/>
    <cellStyle name="Note 9 2 7 5" xfId="30109" xr:uid="{00000000-0005-0000-0000-000058770000}"/>
    <cellStyle name="Note 9 2 8" xfId="7681" xr:uid="{00000000-0005-0000-0000-000059770000}"/>
    <cellStyle name="Note 9 2 8 2" xfId="12228" xr:uid="{00000000-0005-0000-0000-00005A770000}"/>
    <cellStyle name="Note 9 2 8 2 2" xfId="25630" xr:uid="{00000000-0005-0000-0000-00005B770000}"/>
    <cellStyle name="Note 9 2 8 2 2 2" xfId="47887" xr:uid="{00000000-0005-0000-0000-00005C770000}"/>
    <cellStyle name="Note 9 2 8 2 3" xfId="34485" xr:uid="{00000000-0005-0000-0000-00005D770000}"/>
    <cellStyle name="Note 9 2 8 3" xfId="21083" xr:uid="{00000000-0005-0000-0000-00005E770000}"/>
    <cellStyle name="Note 9 2 8 3 2" xfId="43340" xr:uid="{00000000-0005-0000-0000-00005F770000}"/>
    <cellStyle name="Note 9 2 8 4" xfId="16775" xr:uid="{00000000-0005-0000-0000-000060770000}"/>
    <cellStyle name="Note 9 2 8 4 2" xfId="39032" xr:uid="{00000000-0005-0000-0000-000061770000}"/>
    <cellStyle name="Note 9 2 8 5" xfId="29938" xr:uid="{00000000-0005-0000-0000-000062770000}"/>
    <cellStyle name="Note 9 2 9" xfId="5279" xr:uid="{00000000-0005-0000-0000-000063770000}"/>
    <cellStyle name="Note 9 2 9 2" xfId="9826" xr:uid="{00000000-0005-0000-0000-000064770000}"/>
    <cellStyle name="Note 9 2 9 2 2" xfId="23228" xr:uid="{00000000-0005-0000-0000-000065770000}"/>
    <cellStyle name="Note 9 2 9 2 2 2" xfId="45485" xr:uid="{00000000-0005-0000-0000-000066770000}"/>
    <cellStyle name="Note 9 2 9 2 3" xfId="32083" xr:uid="{00000000-0005-0000-0000-000067770000}"/>
    <cellStyle name="Note 9 2 9 3" xfId="18823" xr:uid="{00000000-0005-0000-0000-000068770000}"/>
    <cellStyle name="Note 9 2 9 3 2" xfId="41080" xr:uid="{00000000-0005-0000-0000-000069770000}"/>
    <cellStyle name="Note 9 2 9 4" xfId="14373" xr:uid="{00000000-0005-0000-0000-00006A770000}"/>
    <cellStyle name="Note 9 2 9 4 2" xfId="36630" xr:uid="{00000000-0005-0000-0000-00006B770000}"/>
    <cellStyle name="Note 9 2 9 5" xfId="27678" xr:uid="{00000000-0005-0000-0000-00006C770000}"/>
    <cellStyle name="Note 9 3" xfId="5971" xr:uid="{00000000-0005-0000-0000-00006D770000}"/>
    <cellStyle name="Note 9 3 2" xfId="10518" xr:uid="{00000000-0005-0000-0000-00006E770000}"/>
    <cellStyle name="Note 9 3 2 2" xfId="23920" xr:uid="{00000000-0005-0000-0000-00006F770000}"/>
    <cellStyle name="Note 9 3 2 2 2" xfId="46177" xr:uid="{00000000-0005-0000-0000-000070770000}"/>
    <cellStyle name="Note 9 3 2 3" xfId="32775" xr:uid="{00000000-0005-0000-0000-000071770000}"/>
    <cellStyle name="Note 9 3 3" xfId="19373" xr:uid="{00000000-0005-0000-0000-000072770000}"/>
    <cellStyle name="Note 9 3 3 2" xfId="41630" xr:uid="{00000000-0005-0000-0000-000073770000}"/>
    <cellStyle name="Note 9 3 4" xfId="15065" xr:uid="{00000000-0005-0000-0000-000074770000}"/>
    <cellStyle name="Note 9 3 4 2" xfId="37322" xr:uid="{00000000-0005-0000-0000-000075770000}"/>
    <cellStyle name="Note 9 3 5" xfId="28228" xr:uid="{00000000-0005-0000-0000-000076770000}"/>
    <cellStyle name="Note 9 4" xfId="5593" xr:uid="{00000000-0005-0000-0000-000077770000}"/>
    <cellStyle name="Note 9 4 2" xfId="10140" xr:uid="{00000000-0005-0000-0000-000078770000}"/>
    <cellStyle name="Note 9 4 2 2" xfId="23542" xr:uid="{00000000-0005-0000-0000-000079770000}"/>
    <cellStyle name="Note 9 4 2 2 2" xfId="45799" xr:uid="{00000000-0005-0000-0000-00007A770000}"/>
    <cellStyle name="Note 9 4 2 3" xfId="32397" xr:uid="{00000000-0005-0000-0000-00007B770000}"/>
    <cellStyle name="Note 9 4 3" xfId="19137" xr:uid="{00000000-0005-0000-0000-00007C770000}"/>
    <cellStyle name="Note 9 4 3 2" xfId="41394" xr:uid="{00000000-0005-0000-0000-00007D770000}"/>
    <cellStyle name="Note 9 4 4" xfId="14687" xr:uid="{00000000-0005-0000-0000-00007E770000}"/>
    <cellStyle name="Note 9 4 4 2" xfId="36944" xr:uid="{00000000-0005-0000-0000-00007F770000}"/>
    <cellStyle name="Note 9 4 5" xfId="27992" xr:uid="{00000000-0005-0000-0000-000080770000}"/>
    <cellStyle name="Note 9 5" xfId="6051" xr:uid="{00000000-0005-0000-0000-000081770000}"/>
    <cellStyle name="Note 9 5 2" xfId="10598" xr:uid="{00000000-0005-0000-0000-000082770000}"/>
    <cellStyle name="Note 9 5 2 2" xfId="24000" xr:uid="{00000000-0005-0000-0000-000083770000}"/>
    <cellStyle name="Note 9 5 2 2 2" xfId="46257" xr:uid="{00000000-0005-0000-0000-000084770000}"/>
    <cellStyle name="Note 9 5 2 3" xfId="32855" xr:uid="{00000000-0005-0000-0000-000085770000}"/>
    <cellStyle name="Note 9 5 3" xfId="19453" xr:uid="{00000000-0005-0000-0000-000086770000}"/>
    <cellStyle name="Note 9 5 3 2" xfId="41710" xr:uid="{00000000-0005-0000-0000-000087770000}"/>
    <cellStyle name="Note 9 5 4" xfId="15145" xr:uid="{00000000-0005-0000-0000-000088770000}"/>
    <cellStyle name="Note 9 5 4 2" xfId="37402" xr:uid="{00000000-0005-0000-0000-000089770000}"/>
    <cellStyle name="Note 9 5 5" xfId="28308" xr:uid="{00000000-0005-0000-0000-00008A770000}"/>
    <cellStyle name="Note 9 6" xfId="3742" xr:uid="{00000000-0005-0000-0000-00008B770000}"/>
    <cellStyle name="Note 9 6 2" xfId="8289" xr:uid="{00000000-0005-0000-0000-00008C770000}"/>
    <cellStyle name="Note 9 6 2 2" xfId="21691" xr:uid="{00000000-0005-0000-0000-00008D770000}"/>
    <cellStyle name="Note 9 6 2 2 2" xfId="43948" xr:uid="{00000000-0005-0000-0000-00008E770000}"/>
    <cellStyle name="Note 9 6 2 3" xfId="30546" xr:uid="{00000000-0005-0000-0000-00008F770000}"/>
    <cellStyle name="Note 9 6 3" xfId="17383" xr:uid="{00000000-0005-0000-0000-000090770000}"/>
    <cellStyle name="Note 9 6 3 2" xfId="39640" xr:uid="{00000000-0005-0000-0000-000091770000}"/>
    <cellStyle name="Note 9 6 4" xfId="12836" xr:uid="{00000000-0005-0000-0000-000092770000}"/>
    <cellStyle name="Note 9 6 4 2" xfId="35093" xr:uid="{00000000-0005-0000-0000-000093770000}"/>
    <cellStyle name="Note 9 6 5" xfId="26238" xr:uid="{00000000-0005-0000-0000-000094770000}"/>
    <cellStyle name="Note 9 7" xfId="7545" xr:uid="{00000000-0005-0000-0000-000095770000}"/>
    <cellStyle name="Note 9 7 2" xfId="12092" xr:uid="{00000000-0005-0000-0000-000096770000}"/>
    <cellStyle name="Note 9 7 2 2" xfId="25494" xr:uid="{00000000-0005-0000-0000-000097770000}"/>
    <cellStyle name="Note 9 7 2 2 2" xfId="47751" xr:uid="{00000000-0005-0000-0000-000098770000}"/>
    <cellStyle name="Note 9 7 2 3" xfId="34349" xr:uid="{00000000-0005-0000-0000-000099770000}"/>
    <cellStyle name="Note 9 7 3" xfId="20947" xr:uid="{00000000-0005-0000-0000-00009A770000}"/>
    <cellStyle name="Note 9 7 3 2" xfId="43204" xr:uid="{00000000-0005-0000-0000-00009B770000}"/>
    <cellStyle name="Note 9 7 4" xfId="16639" xr:uid="{00000000-0005-0000-0000-00009C770000}"/>
    <cellStyle name="Note 9 7 4 2" xfId="38896" xr:uid="{00000000-0005-0000-0000-00009D770000}"/>
    <cellStyle name="Note 9 7 5" xfId="29802" xr:uid="{00000000-0005-0000-0000-00009E770000}"/>
    <cellStyle name="Note 9 8" xfId="7636" xr:uid="{00000000-0005-0000-0000-00009F770000}"/>
    <cellStyle name="Note 9 8 2" xfId="12183" xr:uid="{00000000-0005-0000-0000-0000A0770000}"/>
    <cellStyle name="Note 9 8 2 2" xfId="25585" xr:uid="{00000000-0005-0000-0000-0000A1770000}"/>
    <cellStyle name="Note 9 8 2 2 2" xfId="47842" xr:uid="{00000000-0005-0000-0000-0000A2770000}"/>
    <cellStyle name="Note 9 8 2 3" xfId="34440" xr:uid="{00000000-0005-0000-0000-0000A3770000}"/>
    <cellStyle name="Note 9 8 3" xfId="21038" xr:uid="{00000000-0005-0000-0000-0000A4770000}"/>
    <cellStyle name="Note 9 8 3 2" xfId="43295" xr:uid="{00000000-0005-0000-0000-0000A5770000}"/>
    <cellStyle name="Note 9 8 4" xfId="16730" xr:uid="{00000000-0005-0000-0000-0000A6770000}"/>
    <cellStyle name="Note 9 8 4 2" xfId="38987" xr:uid="{00000000-0005-0000-0000-0000A7770000}"/>
    <cellStyle name="Note 9 8 5" xfId="29893" xr:uid="{00000000-0005-0000-0000-0000A8770000}"/>
    <cellStyle name="Note 9 9" xfId="5201" xr:uid="{00000000-0005-0000-0000-0000A9770000}"/>
    <cellStyle name="Note 9 9 2" xfId="9748" xr:uid="{00000000-0005-0000-0000-0000AA770000}"/>
    <cellStyle name="Note 9 9 2 2" xfId="23150" xr:uid="{00000000-0005-0000-0000-0000AB770000}"/>
    <cellStyle name="Note 9 9 2 2 2" xfId="45407" xr:uid="{00000000-0005-0000-0000-0000AC770000}"/>
    <cellStyle name="Note 9 9 2 3" xfId="32005" xr:uid="{00000000-0005-0000-0000-0000AD770000}"/>
    <cellStyle name="Note 9 9 3" xfId="18745" xr:uid="{00000000-0005-0000-0000-0000AE770000}"/>
    <cellStyle name="Note 9 9 3 2" xfId="41002" xr:uid="{00000000-0005-0000-0000-0000AF770000}"/>
    <cellStyle name="Note 9 9 4" xfId="14295" xr:uid="{00000000-0005-0000-0000-0000B0770000}"/>
    <cellStyle name="Note 9 9 4 2" xfId="36552" xr:uid="{00000000-0005-0000-0000-0000B1770000}"/>
    <cellStyle name="Note 9 9 5" xfId="27600" xr:uid="{00000000-0005-0000-0000-0000B2770000}"/>
    <cellStyle name="Output 10" xfId="3467" xr:uid="{00000000-0005-0000-0000-0000B3770000}"/>
    <cellStyle name="Output 10 10" xfId="4645" xr:uid="{00000000-0005-0000-0000-0000B4770000}"/>
    <cellStyle name="Output 10 10 2" xfId="9192" xr:uid="{00000000-0005-0000-0000-0000B5770000}"/>
    <cellStyle name="Output 10 10 2 2" xfId="22594" xr:uid="{00000000-0005-0000-0000-0000B6770000}"/>
    <cellStyle name="Output 10 10 2 2 2" xfId="44851" xr:uid="{00000000-0005-0000-0000-0000B7770000}"/>
    <cellStyle name="Output 10 10 2 3" xfId="31449" xr:uid="{00000000-0005-0000-0000-0000B8770000}"/>
    <cellStyle name="Output 10 10 3" xfId="18286" xr:uid="{00000000-0005-0000-0000-0000B9770000}"/>
    <cellStyle name="Output 10 10 3 2" xfId="40543" xr:uid="{00000000-0005-0000-0000-0000BA770000}"/>
    <cellStyle name="Output 10 10 4" xfId="13739" xr:uid="{00000000-0005-0000-0000-0000BB770000}"/>
    <cellStyle name="Output 10 10 4 2" xfId="35996" xr:uid="{00000000-0005-0000-0000-0000BC770000}"/>
    <cellStyle name="Output 10 10 5" xfId="27141" xr:uid="{00000000-0005-0000-0000-0000BD770000}"/>
    <cellStyle name="Output 10 11" xfId="4312" xr:uid="{00000000-0005-0000-0000-0000BE770000}"/>
    <cellStyle name="Output 10 11 2" xfId="8859" xr:uid="{00000000-0005-0000-0000-0000BF770000}"/>
    <cellStyle name="Output 10 11 2 2" xfId="22261" xr:uid="{00000000-0005-0000-0000-0000C0770000}"/>
    <cellStyle name="Output 10 11 2 2 2" xfId="44518" xr:uid="{00000000-0005-0000-0000-0000C1770000}"/>
    <cellStyle name="Output 10 11 2 3" xfId="31116" xr:uid="{00000000-0005-0000-0000-0000C2770000}"/>
    <cellStyle name="Output 10 11 3" xfId="17953" xr:uid="{00000000-0005-0000-0000-0000C3770000}"/>
    <cellStyle name="Output 10 11 3 2" xfId="40210" xr:uid="{00000000-0005-0000-0000-0000C4770000}"/>
    <cellStyle name="Output 10 11 4" xfId="13406" xr:uid="{00000000-0005-0000-0000-0000C5770000}"/>
    <cellStyle name="Output 10 11 4 2" xfId="35663" xr:uid="{00000000-0005-0000-0000-0000C6770000}"/>
    <cellStyle name="Output 10 11 5" xfId="26808" xr:uid="{00000000-0005-0000-0000-0000C7770000}"/>
    <cellStyle name="Output 10 2" xfId="5647" xr:uid="{00000000-0005-0000-0000-0000C8770000}"/>
    <cellStyle name="Output 10 2 10" xfId="4875" xr:uid="{00000000-0005-0000-0000-0000C9770000}"/>
    <cellStyle name="Output 10 2 10 2" xfId="9422" xr:uid="{00000000-0005-0000-0000-0000CA770000}"/>
    <cellStyle name="Output 10 2 10 2 2" xfId="22824" xr:uid="{00000000-0005-0000-0000-0000CB770000}"/>
    <cellStyle name="Output 10 2 10 2 2 2" xfId="45081" xr:uid="{00000000-0005-0000-0000-0000CC770000}"/>
    <cellStyle name="Output 10 2 10 2 3" xfId="31679" xr:uid="{00000000-0005-0000-0000-0000CD770000}"/>
    <cellStyle name="Output 10 2 10 3" xfId="18469" xr:uid="{00000000-0005-0000-0000-0000CE770000}"/>
    <cellStyle name="Output 10 2 10 3 2" xfId="40726" xr:uid="{00000000-0005-0000-0000-0000CF770000}"/>
    <cellStyle name="Output 10 2 10 4" xfId="13969" xr:uid="{00000000-0005-0000-0000-0000D0770000}"/>
    <cellStyle name="Output 10 2 10 4 2" xfId="36226" xr:uid="{00000000-0005-0000-0000-0000D1770000}"/>
    <cellStyle name="Output 10 2 10 5" xfId="27324" xr:uid="{00000000-0005-0000-0000-0000D2770000}"/>
    <cellStyle name="Output 10 2 11" xfId="10194" xr:uid="{00000000-0005-0000-0000-0000D3770000}"/>
    <cellStyle name="Output 10 2 11 2" xfId="23596" xr:uid="{00000000-0005-0000-0000-0000D4770000}"/>
    <cellStyle name="Output 10 2 11 2 2" xfId="45853" xr:uid="{00000000-0005-0000-0000-0000D5770000}"/>
    <cellStyle name="Output 10 2 11 3" xfId="32451" xr:uid="{00000000-0005-0000-0000-0000D6770000}"/>
    <cellStyle name="Output 10 2 12" xfId="14741" xr:uid="{00000000-0005-0000-0000-0000D7770000}"/>
    <cellStyle name="Output 10 2 12 2" xfId="36998" xr:uid="{00000000-0005-0000-0000-0000D8770000}"/>
    <cellStyle name="Output 10 2 2" xfId="6355" xr:uid="{00000000-0005-0000-0000-0000D9770000}"/>
    <cellStyle name="Output 10 2 2 2" xfId="10902" xr:uid="{00000000-0005-0000-0000-0000DA770000}"/>
    <cellStyle name="Output 10 2 2 2 2" xfId="24304" xr:uid="{00000000-0005-0000-0000-0000DB770000}"/>
    <cellStyle name="Output 10 2 2 2 2 2" xfId="46561" xr:uid="{00000000-0005-0000-0000-0000DC770000}"/>
    <cellStyle name="Output 10 2 2 2 3" xfId="33159" xr:uid="{00000000-0005-0000-0000-0000DD770000}"/>
    <cellStyle name="Output 10 2 2 3" xfId="19757" xr:uid="{00000000-0005-0000-0000-0000DE770000}"/>
    <cellStyle name="Output 10 2 2 3 2" xfId="42014" xr:uid="{00000000-0005-0000-0000-0000DF770000}"/>
    <cellStyle name="Output 10 2 2 4" xfId="15449" xr:uid="{00000000-0005-0000-0000-0000E0770000}"/>
    <cellStyle name="Output 10 2 2 4 2" xfId="37706" xr:uid="{00000000-0005-0000-0000-0000E1770000}"/>
    <cellStyle name="Output 10 2 2 5" xfId="28612" xr:uid="{00000000-0005-0000-0000-0000E2770000}"/>
    <cellStyle name="Output 10 2 3" xfId="6825" xr:uid="{00000000-0005-0000-0000-0000E3770000}"/>
    <cellStyle name="Output 10 2 3 2" xfId="11372" xr:uid="{00000000-0005-0000-0000-0000E4770000}"/>
    <cellStyle name="Output 10 2 3 2 2" xfId="24774" xr:uid="{00000000-0005-0000-0000-0000E5770000}"/>
    <cellStyle name="Output 10 2 3 2 2 2" xfId="47031" xr:uid="{00000000-0005-0000-0000-0000E6770000}"/>
    <cellStyle name="Output 10 2 3 2 3" xfId="33629" xr:uid="{00000000-0005-0000-0000-0000E7770000}"/>
    <cellStyle name="Output 10 2 3 3" xfId="20227" xr:uid="{00000000-0005-0000-0000-0000E8770000}"/>
    <cellStyle name="Output 10 2 3 3 2" xfId="42484" xr:uid="{00000000-0005-0000-0000-0000E9770000}"/>
    <cellStyle name="Output 10 2 3 4" xfId="15919" xr:uid="{00000000-0005-0000-0000-0000EA770000}"/>
    <cellStyle name="Output 10 2 3 4 2" xfId="38176" xr:uid="{00000000-0005-0000-0000-0000EB770000}"/>
    <cellStyle name="Output 10 2 3 5" xfId="29082" xr:uid="{00000000-0005-0000-0000-0000EC770000}"/>
    <cellStyle name="Output 10 2 4" xfId="7082" xr:uid="{00000000-0005-0000-0000-0000ED770000}"/>
    <cellStyle name="Output 10 2 4 2" xfId="11629" xr:uid="{00000000-0005-0000-0000-0000EE770000}"/>
    <cellStyle name="Output 10 2 4 2 2" xfId="25031" xr:uid="{00000000-0005-0000-0000-0000EF770000}"/>
    <cellStyle name="Output 10 2 4 2 2 2" xfId="47288" xr:uid="{00000000-0005-0000-0000-0000F0770000}"/>
    <cellStyle name="Output 10 2 4 2 3" xfId="33886" xr:uid="{00000000-0005-0000-0000-0000F1770000}"/>
    <cellStyle name="Output 10 2 4 3" xfId="20484" xr:uid="{00000000-0005-0000-0000-0000F2770000}"/>
    <cellStyle name="Output 10 2 4 3 2" xfId="42741" xr:uid="{00000000-0005-0000-0000-0000F3770000}"/>
    <cellStyle name="Output 10 2 4 4" xfId="16176" xr:uid="{00000000-0005-0000-0000-0000F4770000}"/>
    <cellStyle name="Output 10 2 4 4 2" xfId="38433" xr:uid="{00000000-0005-0000-0000-0000F5770000}"/>
    <cellStyle name="Output 10 2 4 5" xfId="29339" xr:uid="{00000000-0005-0000-0000-0000F6770000}"/>
    <cellStyle name="Output 10 2 5" xfId="6173" xr:uid="{00000000-0005-0000-0000-0000F7770000}"/>
    <cellStyle name="Output 10 2 5 2" xfId="10720" xr:uid="{00000000-0005-0000-0000-0000F8770000}"/>
    <cellStyle name="Output 10 2 5 2 2" xfId="24122" xr:uid="{00000000-0005-0000-0000-0000F9770000}"/>
    <cellStyle name="Output 10 2 5 2 2 2" xfId="46379" xr:uid="{00000000-0005-0000-0000-0000FA770000}"/>
    <cellStyle name="Output 10 2 5 2 3" xfId="32977" xr:uid="{00000000-0005-0000-0000-0000FB770000}"/>
    <cellStyle name="Output 10 2 5 3" xfId="19575" xr:uid="{00000000-0005-0000-0000-0000FC770000}"/>
    <cellStyle name="Output 10 2 5 3 2" xfId="41832" xr:uid="{00000000-0005-0000-0000-0000FD770000}"/>
    <cellStyle name="Output 10 2 5 4" xfId="15267" xr:uid="{00000000-0005-0000-0000-0000FE770000}"/>
    <cellStyle name="Output 10 2 5 4 2" xfId="37524" xr:uid="{00000000-0005-0000-0000-0000FF770000}"/>
    <cellStyle name="Output 10 2 5 5" xfId="28430" xr:uid="{00000000-0005-0000-0000-000000780000}"/>
    <cellStyle name="Output 10 2 6" xfId="8141" xr:uid="{00000000-0005-0000-0000-000001780000}"/>
    <cellStyle name="Output 10 2 6 2" xfId="12688" xr:uid="{00000000-0005-0000-0000-000002780000}"/>
    <cellStyle name="Output 10 2 6 2 2" xfId="26090" xr:uid="{00000000-0005-0000-0000-000003780000}"/>
    <cellStyle name="Output 10 2 6 2 2 2" xfId="48347" xr:uid="{00000000-0005-0000-0000-000004780000}"/>
    <cellStyle name="Output 10 2 6 2 3" xfId="34945" xr:uid="{00000000-0005-0000-0000-000005780000}"/>
    <cellStyle name="Output 10 2 6 3" xfId="21543" xr:uid="{00000000-0005-0000-0000-000006780000}"/>
    <cellStyle name="Output 10 2 6 3 2" xfId="43800" xr:uid="{00000000-0005-0000-0000-000007780000}"/>
    <cellStyle name="Output 10 2 6 4" xfId="17235" xr:uid="{00000000-0005-0000-0000-000008780000}"/>
    <cellStyle name="Output 10 2 6 4 2" xfId="39492" xr:uid="{00000000-0005-0000-0000-000009780000}"/>
    <cellStyle name="Output 10 2 6 5" xfId="30398" xr:uid="{00000000-0005-0000-0000-00000A780000}"/>
    <cellStyle name="Output 10 2 7" xfId="7853" xr:uid="{00000000-0005-0000-0000-00000B780000}"/>
    <cellStyle name="Output 10 2 7 2" xfId="12400" xr:uid="{00000000-0005-0000-0000-00000C780000}"/>
    <cellStyle name="Output 10 2 7 2 2" xfId="25802" xr:uid="{00000000-0005-0000-0000-00000D780000}"/>
    <cellStyle name="Output 10 2 7 2 2 2" xfId="48059" xr:uid="{00000000-0005-0000-0000-00000E780000}"/>
    <cellStyle name="Output 10 2 7 2 3" xfId="34657" xr:uid="{00000000-0005-0000-0000-00000F780000}"/>
    <cellStyle name="Output 10 2 7 3" xfId="21255" xr:uid="{00000000-0005-0000-0000-000010780000}"/>
    <cellStyle name="Output 10 2 7 3 2" xfId="43512" xr:uid="{00000000-0005-0000-0000-000011780000}"/>
    <cellStyle name="Output 10 2 7 4" xfId="16947" xr:uid="{00000000-0005-0000-0000-000012780000}"/>
    <cellStyle name="Output 10 2 7 4 2" xfId="39204" xr:uid="{00000000-0005-0000-0000-000013780000}"/>
    <cellStyle name="Output 10 2 7 5" xfId="30110" xr:uid="{00000000-0005-0000-0000-000014780000}"/>
    <cellStyle name="Output 10 2 8" xfId="7335" xr:uid="{00000000-0005-0000-0000-000015780000}"/>
    <cellStyle name="Output 10 2 8 2" xfId="11882" xr:uid="{00000000-0005-0000-0000-000016780000}"/>
    <cellStyle name="Output 10 2 8 2 2" xfId="25284" xr:uid="{00000000-0005-0000-0000-000017780000}"/>
    <cellStyle name="Output 10 2 8 2 2 2" xfId="47541" xr:uid="{00000000-0005-0000-0000-000018780000}"/>
    <cellStyle name="Output 10 2 8 2 3" xfId="34139" xr:uid="{00000000-0005-0000-0000-000019780000}"/>
    <cellStyle name="Output 10 2 8 3" xfId="20737" xr:uid="{00000000-0005-0000-0000-00001A780000}"/>
    <cellStyle name="Output 10 2 8 3 2" xfId="42994" xr:uid="{00000000-0005-0000-0000-00001B780000}"/>
    <cellStyle name="Output 10 2 8 4" xfId="16429" xr:uid="{00000000-0005-0000-0000-00001C780000}"/>
    <cellStyle name="Output 10 2 8 4 2" xfId="38686" xr:uid="{00000000-0005-0000-0000-00001D780000}"/>
    <cellStyle name="Output 10 2 8 5" xfId="29592" xr:uid="{00000000-0005-0000-0000-00001E780000}"/>
    <cellStyle name="Output 10 2 9" xfId="6546" xr:uid="{00000000-0005-0000-0000-00001F780000}"/>
    <cellStyle name="Output 10 2 9 2" xfId="11093" xr:uid="{00000000-0005-0000-0000-000020780000}"/>
    <cellStyle name="Output 10 2 9 2 2" xfId="24495" xr:uid="{00000000-0005-0000-0000-000021780000}"/>
    <cellStyle name="Output 10 2 9 2 2 2" xfId="46752" xr:uid="{00000000-0005-0000-0000-000022780000}"/>
    <cellStyle name="Output 10 2 9 2 3" xfId="33350" xr:uid="{00000000-0005-0000-0000-000023780000}"/>
    <cellStyle name="Output 10 2 9 3" xfId="19948" xr:uid="{00000000-0005-0000-0000-000024780000}"/>
    <cellStyle name="Output 10 2 9 3 2" xfId="42205" xr:uid="{00000000-0005-0000-0000-000025780000}"/>
    <cellStyle name="Output 10 2 9 4" xfId="15640" xr:uid="{00000000-0005-0000-0000-000026780000}"/>
    <cellStyle name="Output 10 2 9 4 2" xfId="37897" xr:uid="{00000000-0005-0000-0000-000027780000}"/>
    <cellStyle name="Output 10 2 9 5" xfId="28803" xr:uid="{00000000-0005-0000-0000-000028780000}"/>
    <cellStyle name="Output 10 3" xfId="5972" xr:uid="{00000000-0005-0000-0000-000029780000}"/>
    <cellStyle name="Output 10 3 2" xfId="10519" xr:uid="{00000000-0005-0000-0000-00002A780000}"/>
    <cellStyle name="Output 10 3 2 2" xfId="23921" xr:uid="{00000000-0005-0000-0000-00002B780000}"/>
    <cellStyle name="Output 10 3 2 2 2" xfId="46178" xr:uid="{00000000-0005-0000-0000-00002C780000}"/>
    <cellStyle name="Output 10 3 2 3" xfId="32776" xr:uid="{00000000-0005-0000-0000-00002D780000}"/>
    <cellStyle name="Output 10 3 3" xfId="19374" xr:uid="{00000000-0005-0000-0000-00002E780000}"/>
    <cellStyle name="Output 10 3 3 2" xfId="41631" xr:uid="{00000000-0005-0000-0000-00002F780000}"/>
    <cellStyle name="Output 10 3 4" xfId="15066" xr:uid="{00000000-0005-0000-0000-000030780000}"/>
    <cellStyle name="Output 10 3 4 2" xfId="37323" xr:uid="{00000000-0005-0000-0000-000031780000}"/>
    <cellStyle name="Output 10 3 5" xfId="28229" xr:uid="{00000000-0005-0000-0000-000032780000}"/>
    <cellStyle name="Output 10 4" xfId="5594" xr:uid="{00000000-0005-0000-0000-000033780000}"/>
    <cellStyle name="Output 10 4 2" xfId="10141" xr:uid="{00000000-0005-0000-0000-000034780000}"/>
    <cellStyle name="Output 10 4 2 2" xfId="23543" xr:uid="{00000000-0005-0000-0000-000035780000}"/>
    <cellStyle name="Output 10 4 2 2 2" xfId="45800" xr:uid="{00000000-0005-0000-0000-000036780000}"/>
    <cellStyle name="Output 10 4 2 3" xfId="32398" xr:uid="{00000000-0005-0000-0000-000037780000}"/>
    <cellStyle name="Output 10 4 3" xfId="19138" xr:uid="{00000000-0005-0000-0000-000038780000}"/>
    <cellStyle name="Output 10 4 3 2" xfId="41395" xr:uid="{00000000-0005-0000-0000-000039780000}"/>
    <cellStyle name="Output 10 4 4" xfId="14688" xr:uid="{00000000-0005-0000-0000-00003A780000}"/>
    <cellStyle name="Output 10 4 4 2" xfId="36945" xr:uid="{00000000-0005-0000-0000-00003B780000}"/>
    <cellStyle name="Output 10 4 5" xfId="27993" xr:uid="{00000000-0005-0000-0000-00003C780000}"/>
    <cellStyle name="Output 10 5" xfId="6052" xr:uid="{00000000-0005-0000-0000-00003D780000}"/>
    <cellStyle name="Output 10 5 2" xfId="10599" xr:uid="{00000000-0005-0000-0000-00003E780000}"/>
    <cellStyle name="Output 10 5 2 2" xfId="24001" xr:uid="{00000000-0005-0000-0000-00003F780000}"/>
    <cellStyle name="Output 10 5 2 2 2" xfId="46258" xr:uid="{00000000-0005-0000-0000-000040780000}"/>
    <cellStyle name="Output 10 5 2 3" xfId="32856" xr:uid="{00000000-0005-0000-0000-000041780000}"/>
    <cellStyle name="Output 10 5 3" xfId="19454" xr:uid="{00000000-0005-0000-0000-000042780000}"/>
    <cellStyle name="Output 10 5 3 2" xfId="41711" xr:uid="{00000000-0005-0000-0000-000043780000}"/>
    <cellStyle name="Output 10 5 4" xfId="15146" xr:uid="{00000000-0005-0000-0000-000044780000}"/>
    <cellStyle name="Output 10 5 4 2" xfId="37403" xr:uid="{00000000-0005-0000-0000-000045780000}"/>
    <cellStyle name="Output 10 5 5" xfId="28309" xr:uid="{00000000-0005-0000-0000-000046780000}"/>
    <cellStyle name="Output 10 6" xfId="3741" xr:uid="{00000000-0005-0000-0000-000047780000}"/>
    <cellStyle name="Output 10 6 2" xfId="8288" xr:uid="{00000000-0005-0000-0000-000048780000}"/>
    <cellStyle name="Output 10 6 2 2" xfId="21690" xr:uid="{00000000-0005-0000-0000-000049780000}"/>
    <cellStyle name="Output 10 6 2 2 2" xfId="43947" xr:uid="{00000000-0005-0000-0000-00004A780000}"/>
    <cellStyle name="Output 10 6 2 3" xfId="30545" xr:uid="{00000000-0005-0000-0000-00004B780000}"/>
    <cellStyle name="Output 10 6 3" xfId="17382" xr:uid="{00000000-0005-0000-0000-00004C780000}"/>
    <cellStyle name="Output 10 6 3 2" xfId="39639" xr:uid="{00000000-0005-0000-0000-00004D780000}"/>
    <cellStyle name="Output 10 6 4" xfId="12835" xr:uid="{00000000-0005-0000-0000-00004E780000}"/>
    <cellStyle name="Output 10 6 4 2" xfId="35092" xr:uid="{00000000-0005-0000-0000-00004F780000}"/>
    <cellStyle name="Output 10 6 5" xfId="26237" xr:uid="{00000000-0005-0000-0000-000050780000}"/>
    <cellStyle name="Output 10 7" xfId="7762" xr:uid="{00000000-0005-0000-0000-000051780000}"/>
    <cellStyle name="Output 10 7 2" xfId="12309" xr:uid="{00000000-0005-0000-0000-000052780000}"/>
    <cellStyle name="Output 10 7 2 2" xfId="25711" xr:uid="{00000000-0005-0000-0000-000053780000}"/>
    <cellStyle name="Output 10 7 2 2 2" xfId="47968" xr:uid="{00000000-0005-0000-0000-000054780000}"/>
    <cellStyle name="Output 10 7 2 3" xfId="34566" xr:uid="{00000000-0005-0000-0000-000055780000}"/>
    <cellStyle name="Output 10 7 3" xfId="21164" xr:uid="{00000000-0005-0000-0000-000056780000}"/>
    <cellStyle name="Output 10 7 3 2" xfId="43421" xr:uid="{00000000-0005-0000-0000-000057780000}"/>
    <cellStyle name="Output 10 7 4" xfId="16856" xr:uid="{00000000-0005-0000-0000-000058780000}"/>
    <cellStyle name="Output 10 7 4 2" xfId="39113" xr:uid="{00000000-0005-0000-0000-000059780000}"/>
    <cellStyle name="Output 10 7 5" xfId="30019" xr:uid="{00000000-0005-0000-0000-00005A780000}"/>
    <cellStyle name="Output 10 8" xfId="5461" xr:uid="{00000000-0005-0000-0000-00005B780000}"/>
    <cellStyle name="Output 10 8 2" xfId="10008" xr:uid="{00000000-0005-0000-0000-00005C780000}"/>
    <cellStyle name="Output 10 8 2 2" xfId="23410" xr:uid="{00000000-0005-0000-0000-00005D780000}"/>
    <cellStyle name="Output 10 8 2 2 2" xfId="45667" xr:uid="{00000000-0005-0000-0000-00005E780000}"/>
    <cellStyle name="Output 10 8 2 3" xfId="32265" xr:uid="{00000000-0005-0000-0000-00005F780000}"/>
    <cellStyle name="Output 10 8 3" xfId="19005" xr:uid="{00000000-0005-0000-0000-000060780000}"/>
    <cellStyle name="Output 10 8 3 2" xfId="41262" xr:uid="{00000000-0005-0000-0000-000061780000}"/>
    <cellStyle name="Output 10 8 4" xfId="14555" xr:uid="{00000000-0005-0000-0000-000062780000}"/>
    <cellStyle name="Output 10 8 4 2" xfId="36812" xr:uid="{00000000-0005-0000-0000-000063780000}"/>
    <cellStyle name="Output 10 8 5" xfId="27860" xr:uid="{00000000-0005-0000-0000-000064780000}"/>
    <cellStyle name="Output 10 9" xfId="5202" xr:uid="{00000000-0005-0000-0000-000065780000}"/>
    <cellStyle name="Output 10 9 2" xfId="9749" xr:uid="{00000000-0005-0000-0000-000066780000}"/>
    <cellStyle name="Output 10 9 2 2" xfId="23151" xr:uid="{00000000-0005-0000-0000-000067780000}"/>
    <cellStyle name="Output 10 9 2 2 2" xfId="45408" xr:uid="{00000000-0005-0000-0000-000068780000}"/>
    <cellStyle name="Output 10 9 2 3" xfId="32006" xr:uid="{00000000-0005-0000-0000-000069780000}"/>
    <cellStyle name="Output 10 9 3" xfId="18746" xr:uid="{00000000-0005-0000-0000-00006A780000}"/>
    <cellStyle name="Output 10 9 3 2" xfId="41003" xr:uid="{00000000-0005-0000-0000-00006B780000}"/>
    <cellStyle name="Output 10 9 4" xfId="14296" xr:uid="{00000000-0005-0000-0000-00006C780000}"/>
    <cellStyle name="Output 10 9 4 2" xfId="36553" xr:uid="{00000000-0005-0000-0000-00006D780000}"/>
    <cellStyle name="Output 10 9 5" xfId="27601" xr:uid="{00000000-0005-0000-0000-00006E780000}"/>
    <cellStyle name="Output 11" xfId="3468" xr:uid="{00000000-0005-0000-0000-00006F780000}"/>
    <cellStyle name="Output 11 10" xfId="4646" xr:uid="{00000000-0005-0000-0000-000070780000}"/>
    <cellStyle name="Output 11 10 2" xfId="9193" xr:uid="{00000000-0005-0000-0000-000071780000}"/>
    <cellStyle name="Output 11 10 2 2" xfId="22595" xr:uid="{00000000-0005-0000-0000-000072780000}"/>
    <cellStyle name="Output 11 10 2 2 2" xfId="44852" xr:uid="{00000000-0005-0000-0000-000073780000}"/>
    <cellStyle name="Output 11 10 2 3" xfId="31450" xr:uid="{00000000-0005-0000-0000-000074780000}"/>
    <cellStyle name="Output 11 10 3" xfId="18287" xr:uid="{00000000-0005-0000-0000-000075780000}"/>
    <cellStyle name="Output 11 10 3 2" xfId="40544" xr:uid="{00000000-0005-0000-0000-000076780000}"/>
    <cellStyle name="Output 11 10 4" xfId="13740" xr:uid="{00000000-0005-0000-0000-000077780000}"/>
    <cellStyle name="Output 11 10 4 2" xfId="35997" xr:uid="{00000000-0005-0000-0000-000078780000}"/>
    <cellStyle name="Output 11 10 5" xfId="27142" xr:uid="{00000000-0005-0000-0000-000079780000}"/>
    <cellStyle name="Output 11 11" xfId="4313" xr:uid="{00000000-0005-0000-0000-00007A780000}"/>
    <cellStyle name="Output 11 11 2" xfId="8860" xr:uid="{00000000-0005-0000-0000-00007B780000}"/>
    <cellStyle name="Output 11 11 2 2" xfId="22262" xr:uid="{00000000-0005-0000-0000-00007C780000}"/>
    <cellStyle name="Output 11 11 2 2 2" xfId="44519" xr:uid="{00000000-0005-0000-0000-00007D780000}"/>
    <cellStyle name="Output 11 11 2 3" xfId="31117" xr:uid="{00000000-0005-0000-0000-00007E780000}"/>
    <cellStyle name="Output 11 11 3" xfId="17954" xr:uid="{00000000-0005-0000-0000-00007F780000}"/>
    <cellStyle name="Output 11 11 3 2" xfId="40211" xr:uid="{00000000-0005-0000-0000-000080780000}"/>
    <cellStyle name="Output 11 11 4" xfId="13407" xr:uid="{00000000-0005-0000-0000-000081780000}"/>
    <cellStyle name="Output 11 11 4 2" xfId="35664" xr:uid="{00000000-0005-0000-0000-000082780000}"/>
    <cellStyle name="Output 11 11 5" xfId="26809" xr:uid="{00000000-0005-0000-0000-000083780000}"/>
    <cellStyle name="Output 11 2" xfId="5648" xr:uid="{00000000-0005-0000-0000-000084780000}"/>
    <cellStyle name="Output 11 2 10" xfId="4876" xr:uid="{00000000-0005-0000-0000-000085780000}"/>
    <cellStyle name="Output 11 2 10 2" xfId="9423" xr:uid="{00000000-0005-0000-0000-000086780000}"/>
    <cellStyle name="Output 11 2 10 2 2" xfId="22825" xr:uid="{00000000-0005-0000-0000-000087780000}"/>
    <cellStyle name="Output 11 2 10 2 2 2" xfId="45082" xr:uid="{00000000-0005-0000-0000-000088780000}"/>
    <cellStyle name="Output 11 2 10 2 3" xfId="31680" xr:uid="{00000000-0005-0000-0000-000089780000}"/>
    <cellStyle name="Output 11 2 10 3" xfId="18470" xr:uid="{00000000-0005-0000-0000-00008A780000}"/>
    <cellStyle name="Output 11 2 10 3 2" xfId="40727" xr:uid="{00000000-0005-0000-0000-00008B780000}"/>
    <cellStyle name="Output 11 2 10 4" xfId="13970" xr:uid="{00000000-0005-0000-0000-00008C780000}"/>
    <cellStyle name="Output 11 2 10 4 2" xfId="36227" xr:uid="{00000000-0005-0000-0000-00008D780000}"/>
    <cellStyle name="Output 11 2 10 5" xfId="27325" xr:uid="{00000000-0005-0000-0000-00008E780000}"/>
    <cellStyle name="Output 11 2 11" xfId="10195" xr:uid="{00000000-0005-0000-0000-00008F780000}"/>
    <cellStyle name="Output 11 2 11 2" xfId="23597" xr:uid="{00000000-0005-0000-0000-000090780000}"/>
    <cellStyle name="Output 11 2 11 2 2" xfId="45854" xr:uid="{00000000-0005-0000-0000-000091780000}"/>
    <cellStyle name="Output 11 2 11 3" xfId="32452" xr:uid="{00000000-0005-0000-0000-000092780000}"/>
    <cellStyle name="Output 11 2 12" xfId="14742" xr:uid="{00000000-0005-0000-0000-000093780000}"/>
    <cellStyle name="Output 11 2 12 2" xfId="36999" xr:uid="{00000000-0005-0000-0000-000094780000}"/>
    <cellStyle name="Output 11 2 2" xfId="6356" xr:uid="{00000000-0005-0000-0000-000095780000}"/>
    <cellStyle name="Output 11 2 2 2" xfId="10903" xr:uid="{00000000-0005-0000-0000-000096780000}"/>
    <cellStyle name="Output 11 2 2 2 2" xfId="24305" xr:uid="{00000000-0005-0000-0000-000097780000}"/>
    <cellStyle name="Output 11 2 2 2 2 2" xfId="46562" xr:uid="{00000000-0005-0000-0000-000098780000}"/>
    <cellStyle name="Output 11 2 2 2 3" xfId="33160" xr:uid="{00000000-0005-0000-0000-000099780000}"/>
    <cellStyle name="Output 11 2 2 3" xfId="19758" xr:uid="{00000000-0005-0000-0000-00009A780000}"/>
    <cellStyle name="Output 11 2 2 3 2" xfId="42015" xr:uid="{00000000-0005-0000-0000-00009B780000}"/>
    <cellStyle name="Output 11 2 2 4" xfId="15450" xr:uid="{00000000-0005-0000-0000-00009C780000}"/>
    <cellStyle name="Output 11 2 2 4 2" xfId="37707" xr:uid="{00000000-0005-0000-0000-00009D780000}"/>
    <cellStyle name="Output 11 2 2 5" xfId="28613" xr:uid="{00000000-0005-0000-0000-00009E780000}"/>
    <cellStyle name="Output 11 2 3" xfId="6826" xr:uid="{00000000-0005-0000-0000-00009F780000}"/>
    <cellStyle name="Output 11 2 3 2" xfId="11373" xr:uid="{00000000-0005-0000-0000-0000A0780000}"/>
    <cellStyle name="Output 11 2 3 2 2" xfId="24775" xr:uid="{00000000-0005-0000-0000-0000A1780000}"/>
    <cellStyle name="Output 11 2 3 2 2 2" xfId="47032" xr:uid="{00000000-0005-0000-0000-0000A2780000}"/>
    <cellStyle name="Output 11 2 3 2 3" xfId="33630" xr:uid="{00000000-0005-0000-0000-0000A3780000}"/>
    <cellStyle name="Output 11 2 3 3" xfId="20228" xr:uid="{00000000-0005-0000-0000-0000A4780000}"/>
    <cellStyle name="Output 11 2 3 3 2" xfId="42485" xr:uid="{00000000-0005-0000-0000-0000A5780000}"/>
    <cellStyle name="Output 11 2 3 4" xfId="15920" xr:uid="{00000000-0005-0000-0000-0000A6780000}"/>
    <cellStyle name="Output 11 2 3 4 2" xfId="38177" xr:uid="{00000000-0005-0000-0000-0000A7780000}"/>
    <cellStyle name="Output 11 2 3 5" xfId="29083" xr:uid="{00000000-0005-0000-0000-0000A8780000}"/>
    <cellStyle name="Output 11 2 4" xfId="7294" xr:uid="{00000000-0005-0000-0000-0000A9780000}"/>
    <cellStyle name="Output 11 2 4 2" xfId="11841" xr:uid="{00000000-0005-0000-0000-0000AA780000}"/>
    <cellStyle name="Output 11 2 4 2 2" xfId="25243" xr:uid="{00000000-0005-0000-0000-0000AB780000}"/>
    <cellStyle name="Output 11 2 4 2 2 2" xfId="47500" xr:uid="{00000000-0005-0000-0000-0000AC780000}"/>
    <cellStyle name="Output 11 2 4 2 3" xfId="34098" xr:uid="{00000000-0005-0000-0000-0000AD780000}"/>
    <cellStyle name="Output 11 2 4 3" xfId="20696" xr:uid="{00000000-0005-0000-0000-0000AE780000}"/>
    <cellStyle name="Output 11 2 4 3 2" xfId="42953" xr:uid="{00000000-0005-0000-0000-0000AF780000}"/>
    <cellStyle name="Output 11 2 4 4" xfId="16388" xr:uid="{00000000-0005-0000-0000-0000B0780000}"/>
    <cellStyle name="Output 11 2 4 4 2" xfId="38645" xr:uid="{00000000-0005-0000-0000-0000B1780000}"/>
    <cellStyle name="Output 11 2 4 5" xfId="29551" xr:uid="{00000000-0005-0000-0000-0000B2780000}"/>
    <cellStyle name="Output 11 2 5" xfId="7196" xr:uid="{00000000-0005-0000-0000-0000B3780000}"/>
    <cellStyle name="Output 11 2 5 2" xfId="11743" xr:uid="{00000000-0005-0000-0000-0000B4780000}"/>
    <cellStyle name="Output 11 2 5 2 2" xfId="25145" xr:uid="{00000000-0005-0000-0000-0000B5780000}"/>
    <cellStyle name="Output 11 2 5 2 2 2" xfId="47402" xr:uid="{00000000-0005-0000-0000-0000B6780000}"/>
    <cellStyle name="Output 11 2 5 2 3" xfId="34000" xr:uid="{00000000-0005-0000-0000-0000B7780000}"/>
    <cellStyle name="Output 11 2 5 3" xfId="20598" xr:uid="{00000000-0005-0000-0000-0000B8780000}"/>
    <cellStyle name="Output 11 2 5 3 2" xfId="42855" xr:uid="{00000000-0005-0000-0000-0000B9780000}"/>
    <cellStyle name="Output 11 2 5 4" xfId="16290" xr:uid="{00000000-0005-0000-0000-0000BA780000}"/>
    <cellStyle name="Output 11 2 5 4 2" xfId="38547" xr:uid="{00000000-0005-0000-0000-0000BB780000}"/>
    <cellStyle name="Output 11 2 5 5" xfId="29453" xr:uid="{00000000-0005-0000-0000-0000BC780000}"/>
    <cellStyle name="Output 11 2 6" xfId="8142" xr:uid="{00000000-0005-0000-0000-0000BD780000}"/>
    <cellStyle name="Output 11 2 6 2" xfId="12689" xr:uid="{00000000-0005-0000-0000-0000BE780000}"/>
    <cellStyle name="Output 11 2 6 2 2" xfId="26091" xr:uid="{00000000-0005-0000-0000-0000BF780000}"/>
    <cellStyle name="Output 11 2 6 2 2 2" xfId="48348" xr:uid="{00000000-0005-0000-0000-0000C0780000}"/>
    <cellStyle name="Output 11 2 6 2 3" xfId="34946" xr:uid="{00000000-0005-0000-0000-0000C1780000}"/>
    <cellStyle name="Output 11 2 6 3" xfId="21544" xr:uid="{00000000-0005-0000-0000-0000C2780000}"/>
    <cellStyle name="Output 11 2 6 3 2" xfId="43801" xr:uid="{00000000-0005-0000-0000-0000C3780000}"/>
    <cellStyle name="Output 11 2 6 4" xfId="17236" xr:uid="{00000000-0005-0000-0000-0000C4780000}"/>
    <cellStyle name="Output 11 2 6 4 2" xfId="39493" xr:uid="{00000000-0005-0000-0000-0000C5780000}"/>
    <cellStyle name="Output 11 2 6 5" xfId="30399" xr:uid="{00000000-0005-0000-0000-0000C6780000}"/>
    <cellStyle name="Output 11 2 7" xfId="7854" xr:uid="{00000000-0005-0000-0000-0000C7780000}"/>
    <cellStyle name="Output 11 2 7 2" xfId="12401" xr:uid="{00000000-0005-0000-0000-0000C8780000}"/>
    <cellStyle name="Output 11 2 7 2 2" xfId="25803" xr:uid="{00000000-0005-0000-0000-0000C9780000}"/>
    <cellStyle name="Output 11 2 7 2 2 2" xfId="48060" xr:uid="{00000000-0005-0000-0000-0000CA780000}"/>
    <cellStyle name="Output 11 2 7 2 3" xfId="34658" xr:uid="{00000000-0005-0000-0000-0000CB780000}"/>
    <cellStyle name="Output 11 2 7 3" xfId="21256" xr:uid="{00000000-0005-0000-0000-0000CC780000}"/>
    <cellStyle name="Output 11 2 7 3 2" xfId="43513" xr:uid="{00000000-0005-0000-0000-0000CD780000}"/>
    <cellStyle name="Output 11 2 7 4" xfId="16948" xr:uid="{00000000-0005-0000-0000-0000CE780000}"/>
    <cellStyle name="Output 11 2 7 4 2" xfId="39205" xr:uid="{00000000-0005-0000-0000-0000CF780000}"/>
    <cellStyle name="Output 11 2 7 5" xfId="30111" xr:uid="{00000000-0005-0000-0000-0000D0780000}"/>
    <cellStyle name="Output 11 2 8" xfId="7682" xr:uid="{00000000-0005-0000-0000-0000D1780000}"/>
    <cellStyle name="Output 11 2 8 2" xfId="12229" xr:uid="{00000000-0005-0000-0000-0000D2780000}"/>
    <cellStyle name="Output 11 2 8 2 2" xfId="25631" xr:uid="{00000000-0005-0000-0000-0000D3780000}"/>
    <cellStyle name="Output 11 2 8 2 2 2" xfId="47888" xr:uid="{00000000-0005-0000-0000-0000D4780000}"/>
    <cellStyle name="Output 11 2 8 2 3" xfId="34486" xr:uid="{00000000-0005-0000-0000-0000D5780000}"/>
    <cellStyle name="Output 11 2 8 3" xfId="21084" xr:uid="{00000000-0005-0000-0000-0000D6780000}"/>
    <cellStyle name="Output 11 2 8 3 2" xfId="43341" xr:uid="{00000000-0005-0000-0000-0000D7780000}"/>
    <cellStyle name="Output 11 2 8 4" xfId="16776" xr:uid="{00000000-0005-0000-0000-0000D8780000}"/>
    <cellStyle name="Output 11 2 8 4 2" xfId="39033" xr:uid="{00000000-0005-0000-0000-0000D9780000}"/>
    <cellStyle name="Output 11 2 8 5" xfId="29939" xr:uid="{00000000-0005-0000-0000-0000DA780000}"/>
    <cellStyle name="Output 11 2 9" xfId="5280" xr:uid="{00000000-0005-0000-0000-0000DB780000}"/>
    <cellStyle name="Output 11 2 9 2" xfId="9827" xr:uid="{00000000-0005-0000-0000-0000DC780000}"/>
    <cellStyle name="Output 11 2 9 2 2" xfId="23229" xr:uid="{00000000-0005-0000-0000-0000DD780000}"/>
    <cellStyle name="Output 11 2 9 2 2 2" xfId="45486" xr:uid="{00000000-0005-0000-0000-0000DE780000}"/>
    <cellStyle name="Output 11 2 9 2 3" xfId="32084" xr:uid="{00000000-0005-0000-0000-0000DF780000}"/>
    <cellStyle name="Output 11 2 9 3" xfId="18824" xr:uid="{00000000-0005-0000-0000-0000E0780000}"/>
    <cellStyle name="Output 11 2 9 3 2" xfId="41081" xr:uid="{00000000-0005-0000-0000-0000E1780000}"/>
    <cellStyle name="Output 11 2 9 4" xfId="14374" xr:uid="{00000000-0005-0000-0000-0000E2780000}"/>
    <cellStyle name="Output 11 2 9 4 2" xfId="36631" xr:uid="{00000000-0005-0000-0000-0000E3780000}"/>
    <cellStyle name="Output 11 2 9 5" xfId="27679" xr:uid="{00000000-0005-0000-0000-0000E4780000}"/>
    <cellStyle name="Output 11 3" xfId="5973" xr:uid="{00000000-0005-0000-0000-0000E5780000}"/>
    <cellStyle name="Output 11 3 2" xfId="10520" xr:uid="{00000000-0005-0000-0000-0000E6780000}"/>
    <cellStyle name="Output 11 3 2 2" xfId="23922" xr:uid="{00000000-0005-0000-0000-0000E7780000}"/>
    <cellStyle name="Output 11 3 2 2 2" xfId="46179" xr:uid="{00000000-0005-0000-0000-0000E8780000}"/>
    <cellStyle name="Output 11 3 2 3" xfId="32777" xr:uid="{00000000-0005-0000-0000-0000E9780000}"/>
    <cellStyle name="Output 11 3 3" xfId="19375" xr:uid="{00000000-0005-0000-0000-0000EA780000}"/>
    <cellStyle name="Output 11 3 3 2" xfId="41632" xr:uid="{00000000-0005-0000-0000-0000EB780000}"/>
    <cellStyle name="Output 11 3 4" xfId="15067" xr:uid="{00000000-0005-0000-0000-0000EC780000}"/>
    <cellStyle name="Output 11 3 4 2" xfId="37324" xr:uid="{00000000-0005-0000-0000-0000ED780000}"/>
    <cellStyle name="Output 11 3 5" xfId="28230" xr:uid="{00000000-0005-0000-0000-0000EE780000}"/>
    <cellStyle name="Output 11 4" xfId="5595" xr:uid="{00000000-0005-0000-0000-0000EF780000}"/>
    <cellStyle name="Output 11 4 2" xfId="10142" xr:uid="{00000000-0005-0000-0000-0000F0780000}"/>
    <cellStyle name="Output 11 4 2 2" xfId="23544" xr:uid="{00000000-0005-0000-0000-0000F1780000}"/>
    <cellStyle name="Output 11 4 2 2 2" xfId="45801" xr:uid="{00000000-0005-0000-0000-0000F2780000}"/>
    <cellStyle name="Output 11 4 2 3" xfId="32399" xr:uid="{00000000-0005-0000-0000-0000F3780000}"/>
    <cellStyle name="Output 11 4 3" xfId="19139" xr:uid="{00000000-0005-0000-0000-0000F4780000}"/>
    <cellStyle name="Output 11 4 3 2" xfId="41396" xr:uid="{00000000-0005-0000-0000-0000F5780000}"/>
    <cellStyle name="Output 11 4 4" xfId="14689" xr:uid="{00000000-0005-0000-0000-0000F6780000}"/>
    <cellStyle name="Output 11 4 4 2" xfId="36946" xr:uid="{00000000-0005-0000-0000-0000F7780000}"/>
    <cellStyle name="Output 11 4 5" xfId="27994" xr:uid="{00000000-0005-0000-0000-0000F8780000}"/>
    <cellStyle name="Output 11 5" xfId="6053" xr:uid="{00000000-0005-0000-0000-0000F9780000}"/>
    <cellStyle name="Output 11 5 2" xfId="10600" xr:uid="{00000000-0005-0000-0000-0000FA780000}"/>
    <cellStyle name="Output 11 5 2 2" xfId="24002" xr:uid="{00000000-0005-0000-0000-0000FB780000}"/>
    <cellStyle name="Output 11 5 2 2 2" xfId="46259" xr:uid="{00000000-0005-0000-0000-0000FC780000}"/>
    <cellStyle name="Output 11 5 2 3" xfId="32857" xr:uid="{00000000-0005-0000-0000-0000FD780000}"/>
    <cellStyle name="Output 11 5 3" xfId="19455" xr:uid="{00000000-0005-0000-0000-0000FE780000}"/>
    <cellStyle name="Output 11 5 3 2" xfId="41712" xr:uid="{00000000-0005-0000-0000-0000FF780000}"/>
    <cellStyle name="Output 11 5 4" xfId="15147" xr:uid="{00000000-0005-0000-0000-000000790000}"/>
    <cellStyle name="Output 11 5 4 2" xfId="37404" xr:uid="{00000000-0005-0000-0000-000001790000}"/>
    <cellStyle name="Output 11 5 5" xfId="28310" xr:uid="{00000000-0005-0000-0000-000002790000}"/>
    <cellStyle name="Output 11 6" xfId="5597" xr:uid="{00000000-0005-0000-0000-000003790000}"/>
    <cellStyle name="Output 11 6 2" xfId="10144" xr:uid="{00000000-0005-0000-0000-000004790000}"/>
    <cellStyle name="Output 11 6 2 2" xfId="23546" xr:uid="{00000000-0005-0000-0000-000005790000}"/>
    <cellStyle name="Output 11 6 2 2 2" xfId="45803" xr:uid="{00000000-0005-0000-0000-000006790000}"/>
    <cellStyle name="Output 11 6 2 3" xfId="32401" xr:uid="{00000000-0005-0000-0000-000007790000}"/>
    <cellStyle name="Output 11 6 3" xfId="19141" xr:uid="{00000000-0005-0000-0000-000008790000}"/>
    <cellStyle name="Output 11 6 3 2" xfId="41398" xr:uid="{00000000-0005-0000-0000-000009790000}"/>
    <cellStyle name="Output 11 6 4" xfId="14691" xr:uid="{00000000-0005-0000-0000-00000A790000}"/>
    <cellStyle name="Output 11 6 4 2" xfId="36948" xr:uid="{00000000-0005-0000-0000-00000B790000}"/>
    <cellStyle name="Output 11 6 5" xfId="27996" xr:uid="{00000000-0005-0000-0000-00000C790000}"/>
    <cellStyle name="Output 11 7" xfId="7763" xr:uid="{00000000-0005-0000-0000-00000D790000}"/>
    <cellStyle name="Output 11 7 2" xfId="12310" xr:uid="{00000000-0005-0000-0000-00000E790000}"/>
    <cellStyle name="Output 11 7 2 2" xfId="25712" xr:uid="{00000000-0005-0000-0000-00000F790000}"/>
    <cellStyle name="Output 11 7 2 2 2" xfId="47969" xr:uid="{00000000-0005-0000-0000-000010790000}"/>
    <cellStyle name="Output 11 7 2 3" xfId="34567" xr:uid="{00000000-0005-0000-0000-000011790000}"/>
    <cellStyle name="Output 11 7 3" xfId="21165" xr:uid="{00000000-0005-0000-0000-000012790000}"/>
    <cellStyle name="Output 11 7 3 2" xfId="43422" xr:uid="{00000000-0005-0000-0000-000013790000}"/>
    <cellStyle name="Output 11 7 4" xfId="16857" xr:uid="{00000000-0005-0000-0000-000014790000}"/>
    <cellStyle name="Output 11 7 4 2" xfId="39114" xr:uid="{00000000-0005-0000-0000-000015790000}"/>
    <cellStyle name="Output 11 7 5" xfId="30020" xr:uid="{00000000-0005-0000-0000-000016790000}"/>
    <cellStyle name="Output 11 8" xfId="7637" xr:uid="{00000000-0005-0000-0000-000017790000}"/>
    <cellStyle name="Output 11 8 2" xfId="12184" xr:uid="{00000000-0005-0000-0000-000018790000}"/>
    <cellStyle name="Output 11 8 2 2" xfId="25586" xr:uid="{00000000-0005-0000-0000-000019790000}"/>
    <cellStyle name="Output 11 8 2 2 2" xfId="47843" xr:uid="{00000000-0005-0000-0000-00001A790000}"/>
    <cellStyle name="Output 11 8 2 3" xfId="34441" xr:uid="{00000000-0005-0000-0000-00001B790000}"/>
    <cellStyle name="Output 11 8 3" xfId="21039" xr:uid="{00000000-0005-0000-0000-00001C790000}"/>
    <cellStyle name="Output 11 8 3 2" xfId="43296" xr:uid="{00000000-0005-0000-0000-00001D790000}"/>
    <cellStyle name="Output 11 8 4" xfId="16731" xr:uid="{00000000-0005-0000-0000-00001E790000}"/>
    <cellStyle name="Output 11 8 4 2" xfId="38988" xr:uid="{00000000-0005-0000-0000-00001F790000}"/>
    <cellStyle name="Output 11 8 5" xfId="29894" xr:uid="{00000000-0005-0000-0000-000020790000}"/>
    <cellStyle name="Output 11 9" xfId="5203" xr:uid="{00000000-0005-0000-0000-000021790000}"/>
    <cellStyle name="Output 11 9 2" xfId="9750" xr:uid="{00000000-0005-0000-0000-000022790000}"/>
    <cellStyle name="Output 11 9 2 2" xfId="23152" xr:uid="{00000000-0005-0000-0000-000023790000}"/>
    <cellStyle name="Output 11 9 2 2 2" xfId="45409" xr:uid="{00000000-0005-0000-0000-000024790000}"/>
    <cellStyle name="Output 11 9 2 3" xfId="32007" xr:uid="{00000000-0005-0000-0000-000025790000}"/>
    <cellStyle name="Output 11 9 3" xfId="18747" xr:uid="{00000000-0005-0000-0000-000026790000}"/>
    <cellStyle name="Output 11 9 3 2" xfId="41004" xr:uid="{00000000-0005-0000-0000-000027790000}"/>
    <cellStyle name="Output 11 9 4" xfId="14297" xr:uid="{00000000-0005-0000-0000-000028790000}"/>
    <cellStyle name="Output 11 9 4 2" xfId="36554" xr:uid="{00000000-0005-0000-0000-000029790000}"/>
    <cellStyle name="Output 11 9 5" xfId="27602" xr:uid="{00000000-0005-0000-0000-00002A790000}"/>
    <cellStyle name="Output 12" xfId="3469" xr:uid="{00000000-0005-0000-0000-00002B790000}"/>
    <cellStyle name="Output 12 10" xfId="4647" xr:uid="{00000000-0005-0000-0000-00002C790000}"/>
    <cellStyle name="Output 12 10 2" xfId="9194" xr:uid="{00000000-0005-0000-0000-00002D790000}"/>
    <cellStyle name="Output 12 10 2 2" xfId="22596" xr:uid="{00000000-0005-0000-0000-00002E790000}"/>
    <cellStyle name="Output 12 10 2 2 2" xfId="44853" xr:uid="{00000000-0005-0000-0000-00002F790000}"/>
    <cellStyle name="Output 12 10 2 3" xfId="31451" xr:uid="{00000000-0005-0000-0000-000030790000}"/>
    <cellStyle name="Output 12 10 3" xfId="18288" xr:uid="{00000000-0005-0000-0000-000031790000}"/>
    <cellStyle name="Output 12 10 3 2" xfId="40545" xr:uid="{00000000-0005-0000-0000-000032790000}"/>
    <cellStyle name="Output 12 10 4" xfId="13741" xr:uid="{00000000-0005-0000-0000-000033790000}"/>
    <cellStyle name="Output 12 10 4 2" xfId="35998" xr:uid="{00000000-0005-0000-0000-000034790000}"/>
    <cellStyle name="Output 12 10 5" xfId="27143" xr:uid="{00000000-0005-0000-0000-000035790000}"/>
    <cellStyle name="Output 12 11" xfId="4314" xr:uid="{00000000-0005-0000-0000-000036790000}"/>
    <cellStyle name="Output 12 11 2" xfId="8861" xr:uid="{00000000-0005-0000-0000-000037790000}"/>
    <cellStyle name="Output 12 11 2 2" xfId="22263" xr:uid="{00000000-0005-0000-0000-000038790000}"/>
    <cellStyle name="Output 12 11 2 2 2" xfId="44520" xr:uid="{00000000-0005-0000-0000-000039790000}"/>
    <cellStyle name="Output 12 11 2 3" xfId="31118" xr:uid="{00000000-0005-0000-0000-00003A790000}"/>
    <cellStyle name="Output 12 11 3" xfId="17955" xr:uid="{00000000-0005-0000-0000-00003B790000}"/>
    <cellStyle name="Output 12 11 3 2" xfId="40212" xr:uid="{00000000-0005-0000-0000-00003C790000}"/>
    <cellStyle name="Output 12 11 4" xfId="13408" xr:uid="{00000000-0005-0000-0000-00003D790000}"/>
    <cellStyle name="Output 12 11 4 2" xfId="35665" xr:uid="{00000000-0005-0000-0000-00003E790000}"/>
    <cellStyle name="Output 12 11 5" xfId="26810" xr:uid="{00000000-0005-0000-0000-00003F790000}"/>
    <cellStyle name="Output 12 2" xfId="5649" xr:uid="{00000000-0005-0000-0000-000040790000}"/>
    <cellStyle name="Output 12 2 10" xfId="4877" xr:uid="{00000000-0005-0000-0000-000041790000}"/>
    <cellStyle name="Output 12 2 10 2" xfId="9424" xr:uid="{00000000-0005-0000-0000-000042790000}"/>
    <cellStyle name="Output 12 2 10 2 2" xfId="22826" xr:uid="{00000000-0005-0000-0000-000043790000}"/>
    <cellStyle name="Output 12 2 10 2 2 2" xfId="45083" xr:uid="{00000000-0005-0000-0000-000044790000}"/>
    <cellStyle name="Output 12 2 10 2 3" xfId="31681" xr:uid="{00000000-0005-0000-0000-000045790000}"/>
    <cellStyle name="Output 12 2 10 3" xfId="18471" xr:uid="{00000000-0005-0000-0000-000046790000}"/>
    <cellStyle name="Output 12 2 10 3 2" xfId="40728" xr:uid="{00000000-0005-0000-0000-000047790000}"/>
    <cellStyle name="Output 12 2 10 4" xfId="13971" xr:uid="{00000000-0005-0000-0000-000048790000}"/>
    <cellStyle name="Output 12 2 10 4 2" xfId="36228" xr:uid="{00000000-0005-0000-0000-000049790000}"/>
    <cellStyle name="Output 12 2 10 5" xfId="27326" xr:uid="{00000000-0005-0000-0000-00004A790000}"/>
    <cellStyle name="Output 12 2 11" xfId="10196" xr:uid="{00000000-0005-0000-0000-00004B790000}"/>
    <cellStyle name="Output 12 2 11 2" xfId="23598" xr:uid="{00000000-0005-0000-0000-00004C790000}"/>
    <cellStyle name="Output 12 2 11 2 2" xfId="45855" xr:uid="{00000000-0005-0000-0000-00004D790000}"/>
    <cellStyle name="Output 12 2 11 3" xfId="32453" xr:uid="{00000000-0005-0000-0000-00004E790000}"/>
    <cellStyle name="Output 12 2 12" xfId="14743" xr:uid="{00000000-0005-0000-0000-00004F790000}"/>
    <cellStyle name="Output 12 2 12 2" xfId="37000" xr:uid="{00000000-0005-0000-0000-000050790000}"/>
    <cellStyle name="Output 12 2 2" xfId="6357" xr:uid="{00000000-0005-0000-0000-000051790000}"/>
    <cellStyle name="Output 12 2 2 2" xfId="10904" xr:uid="{00000000-0005-0000-0000-000052790000}"/>
    <cellStyle name="Output 12 2 2 2 2" xfId="24306" xr:uid="{00000000-0005-0000-0000-000053790000}"/>
    <cellStyle name="Output 12 2 2 2 2 2" xfId="46563" xr:uid="{00000000-0005-0000-0000-000054790000}"/>
    <cellStyle name="Output 12 2 2 2 3" xfId="33161" xr:uid="{00000000-0005-0000-0000-000055790000}"/>
    <cellStyle name="Output 12 2 2 3" xfId="19759" xr:uid="{00000000-0005-0000-0000-000056790000}"/>
    <cellStyle name="Output 12 2 2 3 2" xfId="42016" xr:uid="{00000000-0005-0000-0000-000057790000}"/>
    <cellStyle name="Output 12 2 2 4" xfId="15451" xr:uid="{00000000-0005-0000-0000-000058790000}"/>
    <cellStyle name="Output 12 2 2 4 2" xfId="37708" xr:uid="{00000000-0005-0000-0000-000059790000}"/>
    <cellStyle name="Output 12 2 2 5" xfId="28614" xr:uid="{00000000-0005-0000-0000-00005A790000}"/>
    <cellStyle name="Output 12 2 3" xfId="6827" xr:uid="{00000000-0005-0000-0000-00005B790000}"/>
    <cellStyle name="Output 12 2 3 2" xfId="11374" xr:uid="{00000000-0005-0000-0000-00005C790000}"/>
    <cellStyle name="Output 12 2 3 2 2" xfId="24776" xr:uid="{00000000-0005-0000-0000-00005D790000}"/>
    <cellStyle name="Output 12 2 3 2 2 2" xfId="47033" xr:uid="{00000000-0005-0000-0000-00005E790000}"/>
    <cellStyle name="Output 12 2 3 2 3" xfId="33631" xr:uid="{00000000-0005-0000-0000-00005F790000}"/>
    <cellStyle name="Output 12 2 3 3" xfId="20229" xr:uid="{00000000-0005-0000-0000-000060790000}"/>
    <cellStyle name="Output 12 2 3 3 2" xfId="42486" xr:uid="{00000000-0005-0000-0000-000061790000}"/>
    <cellStyle name="Output 12 2 3 4" xfId="15921" xr:uid="{00000000-0005-0000-0000-000062790000}"/>
    <cellStyle name="Output 12 2 3 4 2" xfId="38178" xr:uid="{00000000-0005-0000-0000-000063790000}"/>
    <cellStyle name="Output 12 2 3 5" xfId="29084" xr:uid="{00000000-0005-0000-0000-000064790000}"/>
    <cellStyle name="Output 12 2 4" xfId="7083" xr:uid="{00000000-0005-0000-0000-000065790000}"/>
    <cellStyle name="Output 12 2 4 2" xfId="11630" xr:uid="{00000000-0005-0000-0000-000066790000}"/>
    <cellStyle name="Output 12 2 4 2 2" xfId="25032" xr:uid="{00000000-0005-0000-0000-000067790000}"/>
    <cellStyle name="Output 12 2 4 2 2 2" xfId="47289" xr:uid="{00000000-0005-0000-0000-000068790000}"/>
    <cellStyle name="Output 12 2 4 2 3" xfId="33887" xr:uid="{00000000-0005-0000-0000-000069790000}"/>
    <cellStyle name="Output 12 2 4 3" xfId="20485" xr:uid="{00000000-0005-0000-0000-00006A790000}"/>
    <cellStyle name="Output 12 2 4 3 2" xfId="42742" xr:uid="{00000000-0005-0000-0000-00006B790000}"/>
    <cellStyle name="Output 12 2 4 4" xfId="16177" xr:uid="{00000000-0005-0000-0000-00006C790000}"/>
    <cellStyle name="Output 12 2 4 4 2" xfId="38434" xr:uid="{00000000-0005-0000-0000-00006D790000}"/>
    <cellStyle name="Output 12 2 4 5" xfId="29340" xr:uid="{00000000-0005-0000-0000-00006E790000}"/>
    <cellStyle name="Output 12 2 5" xfId="6174" xr:uid="{00000000-0005-0000-0000-00006F790000}"/>
    <cellStyle name="Output 12 2 5 2" xfId="10721" xr:uid="{00000000-0005-0000-0000-000070790000}"/>
    <cellStyle name="Output 12 2 5 2 2" xfId="24123" xr:uid="{00000000-0005-0000-0000-000071790000}"/>
    <cellStyle name="Output 12 2 5 2 2 2" xfId="46380" xr:uid="{00000000-0005-0000-0000-000072790000}"/>
    <cellStyle name="Output 12 2 5 2 3" xfId="32978" xr:uid="{00000000-0005-0000-0000-000073790000}"/>
    <cellStyle name="Output 12 2 5 3" xfId="19576" xr:uid="{00000000-0005-0000-0000-000074790000}"/>
    <cellStyle name="Output 12 2 5 3 2" xfId="41833" xr:uid="{00000000-0005-0000-0000-000075790000}"/>
    <cellStyle name="Output 12 2 5 4" xfId="15268" xr:uid="{00000000-0005-0000-0000-000076790000}"/>
    <cellStyle name="Output 12 2 5 4 2" xfId="37525" xr:uid="{00000000-0005-0000-0000-000077790000}"/>
    <cellStyle name="Output 12 2 5 5" xfId="28431" xr:uid="{00000000-0005-0000-0000-000078790000}"/>
    <cellStyle name="Output 12 2 6" xfId="8143" xr:uid="{00000000-0005-0000-0000-000079790000}"/>
    <cellStyle name="Output 12 2 6 2" xfId="12690" xr:uid="{00000000-0005-0000-0000-00007A790000}"/>
    <cellStyle name="Output 12 2 6 2 2" xfId="26092" xr:uid="{00000000-0005-0000-0000-00007B790000}"/>
    <cellStyle name="Output 12 2 6 2 2 2" xfId="48349" xr:uid="{00000000-0005-0000-0000-00007C790000}"/>
    <cellStyle name="Output 12 2 6 2 3" xfId="34947" xr:uid="{00000000-0005-0000-0000-00007D790000}"/>
    <cellStyle name="Output 12 2 6 3" xfId="21545" xr:uid="{00000000-0005-0000-0000-00007E790000}"/>
    <cellStyle name="Output 12 2 6 3 2" xfId="43802" xr:uid="{00000000-0005-0000-0000-00007F790000}"/>
    <cellStyle name="Output 12 2 6 4" xfId="17237" xr:uid="{00000000-0005-0000-0000-000080790000}"/>
    <cellStyle name="Output 12 2 6 4 2" xfId="39494" xr:uid="{00000000-0005-0000-0000-000081790000}"/>
    <cellStyle name="Output 12 2 6 5" xfId="30400" xr:uid="{00000000-0005-0000-0000-000082790000}"/>
    <cellStyle name="Output 12 2 7" xfId="7855" xr:uid="{00000000-0005-0000-0000-000083790000}"/>
    <cellStyle name="Output 12 2 7 2" xfId="12402" xr:uid="{00000000-0005-0000-0000-000084790000}"/>
    <cellStyle name="Output 12 2 7 2 2" xfId="25804" xr:uid="{00000000-0005-0000-0000-000085790000}"/>
    <cellStyle name="Output 12 2 7 2 2 2" xfId="48061" xr:uid="{00000000-0005-0000-0000-000086790000}"/>
    <cellStyle name="Output 12 2 7 2 3" xfId="34659" xr:uid="{00000000-0005-0000-0000-000087790000}"/>
    <cellStyle name="Output 12 2 7 3" xfId="21257" xr:uid="{00000000-0005-0000-0000-000088790000}"/>
    <cellStyle name="Output 12 2 7 3 2" xfId="43514" xr:uid="{00000000-0005-0000-0000-000089790000}"/>
    <cellStyle name="Output 12 2 7 4" xfId="16949" xr:uid="{00000000-0005-0000-0000-00008A790000}"/>
    <cellStyle name="Output 12 2 7 4 2" xfId="39206" xr:uid="{00000000-0005-0000-0000-00008B790000}"/>
    <cellStyle name="Output 12 2 7 5" xfId="30112" xr:uid="{00000000-0005-0000-0000-00008C790000}"/>
    <cellStyle name="Output 12 2 8" xfId="7336" xr:uid="{00000000-0005-0000-0000-00008D790000}"/>
    <cellStyle name="Output 12 2 8 2" xfId="11883" xr:uid="{00000000-0005-0000-0000-00008E790000}"/>
    <cellStyle name="Output 12 2 8 2 2" xfId="25285" xr:uid="{00000000-0005-0000-0000-00008F790000}"/>
    <cellStyle name="Output 12 2 8 2 2 2" xfId="47542" xr:uid="{00000000-0005-0000-0000-000090790000}"/>
    <cellStyle name="Output 12 2 8 2 3" xfId="34140" xr:uid="{00000000-0005-0000-0000-000091790000}"/>
    <cellStyle name="Output 12 2 8 3" xfId="20738" xr:uid="{00000000-0005-0000-0000-000092790000}"/>
    <cellStyle name="Output 12 2 8 3 2" xfId="42995" xr:uid="{00000000-0005-0000-0000-000093790000}"/>
    <cellStyle name="Output 12 2 8 4" xfId="16430" xr:uid="{00000000-0005-0000-0000-000094790000}"/>
    <cellStyle name="Output 12 2 8 4 2" xfId="38687" xr:uid="{00000000-0005-0000-0000-000095790000}"/>
    <cellStyle name="Output 12 2 8 5" xfId="29593" xr:uid="{00000000-0005-0000-0000-000096790000}"/>
    <cellStyle name="Output 12 2 9" xfId="5741" xr:uid="{00000000-0005-0000-0000-000097790000}"/>
    <cellStyle name="Output 12 2 9 2" xfId="10288" xr:uid="{00000000-0005-0000-0000-000098790000}"/>
    <cellStyle name="Output 12 2 9 2 2" xfId="23690" xr:uid="{00000000-0005-0000-0000-000099790000}"/>
    <cellStyle name="Output 12 2 9 2 2 2" xfId="45947" xr:uid="{00000000-0005-0000-0000-00009A790000}"/>
    <cellStyle name="Output 12 2 9 2 3" xfId="32545" xr:uid="{00000000-0005-0000-0000-00009B790000}"/>
    <cellStyle name="Output 12 2 9 3" xfId="19143" xr:uid="{00000000-0005-0000-0000-00009C790000}"/>
    <cellStyle name="Output 12 2 9 3 2" xfId="41400" xr:uid="{00000000-0005-0000-0000-00009D790000}"/>
    <cellStyle name="Output 12 2 9 4" xfId="14835" xr:uid="{00000000-0005-0000-0000-00009E790000}"/>
    <cellStyle name="Output 12 2 9 4 2" xfId="37092" xr:uid="{00000000-0005-0000-0000-00009F790000}"/>
    <cellStyle name="Output 12 2 9 5" xfId="27998" xr:uid="{00000000-0005-0000-0000-0000A0790000}"/>
    <cellStyle name="Output 12 3" xfId="5974" xr:uid="{00000000-0005-0000-0000-0000A1790000}"/>
    <cellStyle name="Output 12 3 2" xfId="10521" xr:uid="{00000000-0005-0000-0000-0000A2790000}"/>
    <cellStyle name="Output 12 3 2 2" xfId="23923" xr:uid="{00000000-0005-0000-0000-0000A3790000}"/>
    <cellStyle name="Output 12 3 2 2 2" xfId="46180" xr:uid="{00000000-0005-0000-0000-0000A4790000}"/>
    <cellStyle name="Output 12 3 2 3" xfId="32778" xr:uid="{00000000-0005-0000-0000-0000A5790000}"/>
    <cellStyle name="Output 12 3 3" xfId="19376" xr:uid="{00000000-0005-0000-0000-0000A6790000}"/>
    <cellStyle name="Output 12 3 3 2" xfId="41633" xr:uid="{00000000-0005-0000-0000-0000A7790000}"/>
    <cellStyle name="Output 12 3 4" xfId="15068" xr:uid="{00000000-0005-0000-0000-0000A8790000}"/>
    <cellStyle name="Output 12 3 4 2" xfId="37325" xr:uid="{00000000-0005-0000-0000-0000A9790000}"/>
    <cellStyle name="Output 12 3 5" xfId="28231" xr:uid="{00000000-0005-0000-0000-0000AA790000}"/>
    <cellStyle name="Output 12 4" xfId="5596" xr:uid="{00000000-0005-0000-0000-0000AB790000}"/>
    <cellStyle name="Output 12 4 2" xfId="10143" xr:uid="{00000000-0005-0000-0000-0000AC790000}"/>
    <cellStyle name="Output 12 4 2 2" xfId="23545" xr:uid="{00000000-0005-0000-0000-0000AD790000}"/>
    <cellStyle name="Output 12 4 2 2 2" xfId="45802" xr:uid="{00000000-0005-0000-0000-0000AE790000}"/>
    <cellStyle name="Output 12 4 2 3" xfId="32400" xr:uid="{00000000-0005-0000-0000-0000AF790000}"/>
    <cellStyle name="Output 12 4 3" xfId="19140" xr:uid="{00000000-0005-0000-0000-0000B0790000}"/>
    <cellStyle name="Output 12 4 3 2" xfId="41397" xr:uid="{00000000-0005-0000-0000-0000B1790000}"/>
    <cellStyle name="Output 12 4 4" xfId="14690" xr:uid="{00000000-0005-0000-0000-0000B2790000}"/>
    <cellStyle name="Output 12 4 4 2" xfId="36947" xr:uid="{00000000-0005-0000-0000-0000B3790000}"/>
    <cellStyle name="Output 12 4 5" xfId="27995" xr:uid="{00000000-0005-0000-0000-0000B4790000}"/>
    <cellStyle name="Output 12 5" xfId="6054" xr:uid="{00000000-0005-0000-0000-0000B5790000}"/>
    <cellStyle name="Output 12 5 2" xfId="10601" xr:uid="{00000000-0005-0000-0000-0000B6790000}"/>
    <cellStyle name="Output 12 5 2 2" xfId="24003" xr:uid="{00000000-0005-0000-0000-0000B7790000}"/>
    <cellStyle name="Output 12 5 2 2 2" xfId="46260" xr:uid="{00000000-0005-0000-0000-0000B8790000}"/>
    <cellStyle name="Output 12 5 2 3" xfId="32858" xr:uid="{00000000-0005-0000-0000-0000B9790000}"/>
    <cellStyle name="Output 12 5 3" xfId="19456" xr:uid="{00000000-0005-0000-0000-0000BA790000}"/>
    <cellStyle name="Output 12 5 3 2" xfId="41713" xr:uid="{00000000-0005-0000-0000-0000BB790000}"/>
    <cellStyle name="Output 12 5 4" xfId="15148" xr:uid="{00000000-0005-0000-0000-0000BC790000}"/>
    <cellStyle name="Output 12 5 4 2" xfId="37405" xr:uid="{00000000-0005-0000-0000-0000BD790000}"/>
    <cellStyle name="Output 12 5 5" xfId="28311" xr:uid="{00000000-0005-0000-0000-0000BE790000}"/>
    <cellStyle name="Output 12 6" xfId="3739" xr:uid="{00000000-0005-0000-0000-0000BF790000}"/>
    <cellStyle name="Output 12 6 2" xfId="8286" xr:uid="{00000000-0005-0000-0000-0000C0790000}"/>
    <cellStyle name="Output 12 6 2 2" xfId="21688" xr:uid="{00000000-0005-0000-0000-0000C1790000}"/>
    <cellStyle name="Output 12 6 2 2 2" xfId="43945" xr:uid="{00000000-0005-0000-0000-0000C2790000}"/>
    <cellStyle name="Output 12 6 2 3" xfId="30543" xr:uid="{00000000-0005-0000-0000-0000C3790000}"/>
    <cellStyle name="Output 12 6 3" xfId="17380" xr:uid="{00000000-0005-0000-0000-0000C4790000}"/>
    <cellStyle name="Output 12 6 3 2" xfId="39637" xr:uid="{00000000-0005-0000-0000-0000C5790000}"/>
    <cellStyle name="Output 12 6 4" xfId="12833" xr:uid="{00000000-0005-0000-0000-0000C6790000}"/>
    <cellStyle name="Output 12 6 4 2" xfId="35090" xr:uid="{00000000-0005-0000-0000-0000C7790000}"/>
    <cellStyle name="Output 12 6 5" xfId="26235" xr:uid="{00000000-0005-0000-0000-0000C8790000}"/>
    <cellStyle name="Output 12 7" xfId="7764" xr:uid="{00000000-0005-0000-0000-0000C9790000}"/>
    <cellStyle name="Output 12 7 2" xfId="12311" xr:uid="{00000000-0005-0000-0000-0000CA790000}"/>
    <cellStyle name="Output 12 7 2 2" xfId="25713" xr:uid="{00000000-0005-0000-0000-0000CB790000}"/>
    <cellStyle name="Output 12 7 2 2 2" xfId="47970" xr:uid="{00000000-0005-0000-0000-0000CC790000}"/>
    <cellStyle name="Output 12 7 2 3" xfId="34568" xr:uid="{00000000-0005-0000-0000-0000CD790000}"/>
    <cellStyle name="Output 12 7 3" xfId="21166" xr:uid="{00000000-0005-0000-0000-0000CE790000}"/>
    <cellStyle name="Output 12 7 3 2" xfId="43423" xr:uid="{00000000-0005-0000-0000-0000CF790000}"/>
    <cellStyle name="Output 12 7 4" xfId="16858" xr:uid="{00000000-0005-0000-0000-0000D0790000}"/>
    <cellStyle name="Output 12 7 4 2" xfId="39115" xr:uid="{00000000-0005-0000-0000-0000D1790000}"/>
    <cellStyle name="Output 12 7 5" xfId="30021" xr:uid="{00000000-0005-0000-0000-0000D2790000}"/>
    <cellStyle name="Output 12 8" xfId="5462" xr:uid="{00000000-0005-0000-0000-0000D3790000}"/>
    <cellStyle name="Output 12 8 2" xfId="10009" xr:uid="{00000000-0005-0000-0000-0000D4790000}"/>
    <cellStyle name="Output 12 8 2 2" xfId="23411" xr:uid="{00000000-0005-0000-0000-0000D5790000}"/>
    <cellStyle name="Output 12 8 2 2 2" xfId="45668" xr:uid="{00000000-0005-0000-0000-0000D6790000}"/>
    <cellStyle name="Output 12 8 2 3" xfId="32266" xr:uid="{00000000-0005-0000-0000-0000D7790000}"/>
    <cellStyle name="Output 12 8 3" xfId="19006" xr:uid="{00000000-0005-0000-0000-0000D8790000}"/>
    <cellStyle name="Output 12 8 3 2" xfId="41263" xr:uid="{00000000-0005-0000-0000-0000D9790000}"/>
    <cellStyle name="Output 12 8 4" xfId="14556" xr:uid="{00000000-0005-0000-0000-0000DA790000}"/>
    <cellStyle name="Output 12 8 4 2" xfId="36813" xr:uid="{00000000-0005-0000-0000-0000DB790000}"/>
    <cellStyle name="Output 12 8 5" xfId="27861" xr:uid="{00000000-0005-0000-0000-0000DC790000}"/>
    <cellStyle name="Output 12 9" xfId="5204" xr:uid="{00000000-0005-0000-0000-0000DD790000}"/>
    <cellStyle name="Output 12 9 2" xfId="9751" xr:uid="{00000000-0005-0000-0000-0000DE790000}"/>
    <cellStyle name="Output 12 9 2 2" xfId="23153" xr:uid="{00000000-0005-0000-0000-0000DF790000}"/>
    <cellStyle name="Output 12 9 2 2 2" xfId="45410" xr:uid="{00000000-0005-0000-0000-0000E0790000}"/>
    <cellStyle name="Output 12 9 2 3" xfId="32008" xr:uid="{00000000-0005-0000-0000-0000E1790000}"/>
    <cellStyle name="Output 12 9 3" xfId="18748" xr:uid="{00000000-0005-0000-0000-0000E2790000}"/>
    <cellStyle name="Output 12 9 3 2" xfId="41005" xr:uid="{00000000-0005-0000-0000-0000E3790000}"/>
    <cellStyle name="Output 12 9 4" xfId="14298" xr:uid="{00000000-0005-0000-0000-0000E4790000}"/>
    <cellStyle name="Output 12 9 4 2" xfId="36555" xr:uid="{00000000-0005-0000-0000-0000E5790000}"/>
    <cellStyle name="Output 12 9 5" xfId="27603" xr:uid="{00000000-0005-0000-0000-0000E6790000}"/>
    <cellStyle name="Output 13" xfId="3470" xr:uid="{00000000-0005-0000-0000-0000E7790000}"/>
    <cellStyle name="Output 13 10" xfId="4634" xr:uid="{00000000-0005-0000-0000-0000E8790000}"/>
    <cellStyle name="Output 13 10 2" xfId="9181" xr:uid="{00000000-0005-0000-0000-0000E9790000}"/>
    <cellStyle name="Output 13 10 2 2" xfId="22583" xr:uid="{00000000-0005-0000-0000-0000EA790000}"/>
    <cellStyle name="Output 13 10 2 2 2" xfId="44840" xr:uid="{00000000-0005-0000-0000-0000EB790000}"/>
    <cellStyle name="Output 13 10 2 3" xfId="31438" xr:uid="{00000000-0005-0000-0000-0000EC790000}"/>
    <cellStyle name="Output 13 10 3" xfId="18275" xr:uid="{00000000-0005-0000-0000-0000ED790000}"/>
    <cellStyle name="Output 13 10 3 2" xfId="40532" xr:uid="{00000000-0005-0000-0000-0000EE790000}"/>
    <cellStyle name="Output 13 10 4" xfId="13728" xr:uid="{00000000-0005-0000-0000-0000EF790000}"/>
    <cellStyle name="Output 13 10 4 2" xfId="35985" xr:uid="{00000000-0005-0000-0000-0000F0790000}"/>
    <cellStyle name="Output 13 10 5" xfId="27130" xr:uid="{00000000-0005-0000-0000-0000F1790000}"/>
    <cellStyle name="Output 13 11" xfId="4301" xr:uid="{00000000-0005-0000-0000-0000F2790000}"/>
    <cellStyle name="Output 13 11 2" xfId="8848" xr:uid="{00000000-0005-0000-0000-0000F3790000}"/>
    <cellStyle name="Output 13 11 2 2" xfId="22250" xr:uid="{00000000-0005-0000-0000-0000F4790000}"/>
    <cellStyle name="Output 13 11 2 2 2" xfId="44507" xr:uid="{00000000-0005-0000-0000-0000F5790000}"/>
    <cellStyle name="Output 13 11 2 3" xfId="31105" xr:uid="{00000000-0005-0000-0000-0000F6790000}"/>
    <cellStyle name="Output 13 11 3" xfId="17942" xr:uid="{00000000-0005-0000-0000-0000F7790000}"/>
    <cellStyle name="Output 13 11 3 2" xfId="40199" xr:uid="{00000000-0005-0000-0000-0000F8790000}"/>
    <cellStyle name="Output 13 11 4" xfId="13395" xr:uid="{00000000-0005-0000-0000-0000F9790000}"/>
    <cellStyle name="Output 13 11 4 2" xfId="35652" xr:uid="{00000000-0005-0000-0000-0000FA790000}"/>
    <cellStyle name="Output 13 11 5" xfId="26797" xr:uid="{00000000-0005-0000-0000-0000FB790000}"/>
    <cellStyle name="Output 13 2" xfId="5650" xr:uid="{00000000-0005-0000-0000-0000FC790000}"/>
    <cellStyle name="Output 13 2 10" xfId="4878" xr:uid="{00000000-0005-0000-0000-0000FD790000}"/>
    <cellStyle name="Output 13 2 10 2" xfId="9425" xr:uid="{00000000-0005-0000-0000-0000FE790000}"/>
    <cellStyle name="Output 13 2 10 2 2" xfId="22827" xr:uid="{00000000-0005-0000-0000-0000FF790000}"/>
    <cellStyle name="Output 13 2 10 2 2 2" xfId="45084" xr:uid="{00000000-0005-0000-0000-0000007A0000}"/>
    <cellStyle name="Output 13 2 10 2 3" xfId="31682" xr:uid="{00000000-0005-0000-0000-0000017A0000}"/>
    <cellStyle name="Output 13 2 10 3" xfId="18472" xr:uid="{00000000-0005-0000-0000-0000027A0000}"/>
    <cellStyle name="Output 13 2 10 3 2" xfId="40729" xr:uid="{00000000-0005-0000-0000-0000037A0000}"/>
    <cellStyle name="Output 13 2 10 4" xfId="13972" xr:uid="{00000000-0005-0000-0000-0000047A0000}"/>
    <cellStyle name="Output 13 2 10 4 2" xfId="36229" xr:uid="{00000000-0005-0000-0000-0000057A0000}"/>
    <cellStyle name="Output 13 2 10 5" xfId="27327" xr:uid="{00000000-0005-0000-0000-0000067A0000}"/>
    <cellStyle name="Output 13 2 11" xfId="10197" xr:uid="{00000000-0005-0000-0000-0000077A0000}"/>
    <cellStyle name="Output 13 2 11 2" xfId="23599" xr:uid="{00000000-0005-0000-0000-0000087A0000}"/>
    <cellStyle name="Output 13 2 11 2 2" xfId="45856" xr:uid="{00000000-0005-0000-0000-0000097A0000}"/>
    <cellStyle name="Output 13 2 11 3" xfId="32454" xr:uid="{00000000-0005-0000-0000-00000A7A0000}"/>
    <cellStyle name="Output 13 2 12" xfId="14744" xr:uid="{00000000-0005-0000-0000-00000B7A0000}"/>
    <cellStyle name="Output 13 2 12 2" xfId="37001" xr:uid="{00000000-0005-0000-0000-00000C7A0000}"/>
    <cellStyle name="Output 13 2 2" xfId="6358" xr:uid="{00000000-0005-0000-0000-00000D7A0000}"/>
    <cellStyle name="Output 13 2 2 2" xfId="10905" xr:uid="{00000000-0005-0000-0000-00000E7A0000}"/>
    <cellStyle name="Output 13 2 2 2 2" xfId="24307" xr:uid="{00000000-0005-0000-0000-00000F7A0000}"/>
    <cellStyle name="Output 13 2 2 2 2 2" xfId="46564" xr:uid="{00000000-0005-0000-0000-0000107A0000}"/>
    <cellStyle name="Output 13 2 2 2 3" xfId="33162" xr:uid="{00000000-0005-0000-0000-0000117A0000}"/>
    <cellStyle name="Output 13 2 2 3" xfId="19760" xr:uid="{00000000-0005-0000-0000-0000127A0000}"/>
    <cellStyle name="Output 13 2 2 3 2" xfId="42017" xr:uid="{00000000-0005-0000-0000-0000137A0000}"/>
    <cellStyle name="Output 13 2 2 4" xfId="15452" xr:uid="{00000000-0005-0000-0000-0000147A0000}"/>
    <cellStyle name="Output 13 2 2 4 2" xfId="37709" xr:uid="{00000000-0005-0000-0000-0000157A0000}"/>
    <cellStyle name="Output 13 2 2 5" xfId="28615" xr:uid="{00000000-0005-0000-0000-0000167A0000}"/>
    <cellStyle name="Output 13 2 3" xfId="6828" xr:uid="{00000000-0005-0000-0000-0000177A0000}"/>
    <cellStyle name="Output 13 2 3 2" xfId="11375" xr:uid="{00000000-0005-0000-0000-0000187A0000}"/>
    <cellStyle name="Output 13 2 3 2 2" xfId="24777" xr:uid="{00000000-0005-0000-0000-0000197A0000}"/>
    <cellStyle name="Output 13 2 3 2 2 2" xfId="47034" xr:uid="{00000000-0005-0000-0000-00001A7A0000}"/>
    <cellStyle name="Output 13 2 3 2 3" xfId="33632" xr:uid="{00000000-0005-0000-0000-00001B7A0000}"/>
    <cellStyle name="Output 13 2 3 3" xfId="20230" xr:uid="{00000000-0005-0000-0000-00001C7A0000}"/>
    <cellStyle name="Output 13 2 3 3 2" xfId="42487" xr:uid="{00000000-0005-0000-0000-00001D7A0000}"/>
    <cellStyle name="Output 13 2 3 4" xfId="15922" xr:uid="{00000000-0005-0000-0000-00001E7A0000}"/>
    <cellStyle name="Output 13 2 3 4 2" xfId="38179" xr:uid="{00000000-0005-0000-0000-00001F7A0000}"/>
    <cellStyle name="Output 13 2 3 5" xfId="29085" xr:uid="{00000000-0005-0000-0000-0000207A0000}"/>
    <cellStyle name="Output 13 2 4" xfId="7295" xr:uid="{00000000-0005-0000-0000-0000217A0000}"/>
    <cellStyle name="Output 13 2 4 2" xfId="11842" xr:uid="{00000000-0005-0000-0000-0000227A0000}"/>
    <cellStyle name="Output 13 2 4 2 2" xfId="25244" xr:uid="{00000000-0005-0000-0000-0000237A0000}"/>
    <cellStyle name="Output 13 2 4 2 2 2" xfId="47501" xr:uid="{00000000-0005-0000-0000-0000247A0000}"/>
    <cellStyle name="Output 13 2 4 2 3" xfId="34099" xr:uid="{00000000-0005-0000-0000-0000257A0000}"/>
    <cellStyle name="Output 13 2 4 3" xfId="20697" xr:uid="{00000000-0005-0000-0000-0000267A0000}"/>
    <cellStyle name="Output 13 2 4 3 2" xfId="42954" xr:uid="{00000000-0005-0000-0000-0000277A0000}"/>
    <cellStyle name="Output 13 2 4 4" xfId="16389" xr:uid="{00000000-0005-0000-0000-0000287A0000}"/>
    <cellStyle name="Output 13 2 4 4 2" xfId="38646" xr:uid="{00000000-0005-0000-0000-0000297A0000}"/>
    <cellStyle name="Output 13 2 4 5" xfId="29552" xr:uid="{00000000-0005-0000-0000-00002A7A0000}"/>
    <cellStyle name="Output 13 2 5" xfId="7197" xr:uid="{00000000-0005-0000-0000-00002B7A0000}"/>
    <cellStyle name="Output 13 2 5 2" xfId="11744" xr:uid="{00000000-0005-0000-0000-00002C7A0000}"/>
    <cellStyle name="Output 13 2 5 2 2" xfId="25146" xr:uid="{00000000-0005-0000-0000-00002D7A0000}"/>
    <cellStyle name="Output 13 2 5 2 2 2" xfId="47403" xr:uid="{00000000-0005-0000-0000-00002E7A0000}"/>
    <cellStyle name="Output 13 2 5 2 3" xfId="34001" xr:uid="{00000000-0005-0000-0000-00002F7A0000}"/>
    <cellStyle name="Output 13 2 5 3" xfId="20599" xr:uid="{00000000-0005-0000-0000-0000307A0000}"/>
    <cellStyle name="Output 13 2 5 3 2" xfId="42856" xr:uid="{00000000-0005-0000-0000-0000317A0000}"/>
    <cellStyle name="Output 13 2 5 4" xfId="16291" xr:uid="{00000000-0005-0000-0000-0000327A0000}"/>
    <cellStyle name="Output 13 2 5 4 2" xfId="38548" xr:uid="{00000000-0005-0000-0000-0000337A0000}"/>
    <cellStyle name="Output 13 2 5 5" xfId="29454" xr:uid="{00000000-0005-0000-0000-0000347A0000}"/>
    <cellStyle name="Output 13 2 6" xfId="8144" xr:uid="{00000000-0005-0000-0000-0000357A0000}"/>
    <cellStyle name="Output 13 2 6 2" xfId="12691" xr:uid="{00000000-0005-0000-0000-0000367A0000}"/>
    <cellStyle name="Output 13 2 6 2 2" xfId="26093" xr:uid="{00000000-0005-0000-0000-0000377A0000}"/>
    <cellStyle name="Output 13 2 6 2 2 2" xfId="48350" xr:uid="{00000000-0005-0000-0000-0000387A0000}"/>
    <cellStyle name="Output 13 2 6 2 3" xfId="34948" xr:uid="{00000000-0005-0000-0000-0000397A0000}"/>
    <cellStyle name="Output 13 2 6 3" xfId="21546" xr:uid="{00000000-0005-0000-0000-00003A7A0000}"/>
    <cellStyle name="Output 13 2 6 3 2" xfId="43803" xr:uid="{00000000-0005-0000-0000-00003B7A0000}"/>
    <cellStyle name="Output 13 2 6 4" xfId="17238" xr:uid="{00000000-0005-0000-0000-00003C7A0000}"/>
    <cellStyle name="Output 13 2 6 4 2" xfId="39495" xr:uid="{00000000-0005-0000-0000-00003D7A0000}"/>
    <cellStyle name="Output 13 2 6 5" xfId="30401" xr:uid="{00000000-0005-0000-0000-00003E7A0000}"/>
    <cellStyle name="Output 13 2 7" xfId="7856" xr:uid="{00000000-0005-0000-0000-00003F7A0000}"/>
    <cellStyle name="Output 13 2 7 2" xfId="12403" xr:uid="{00000000-0005-0000-0000-0000407A0000}"/>
    <cellStyle name="Output 13 2 7 2 2" xfId="25805" xr:uid="{00000000-0005-0000-0000-0000417A0000}"/>
    <cellStyle name="Output 13 2 7 2 2 2" xfId="48062" xr:uid="{00000000-0005-0000-0000-0000427A0000}"/>
    <cellStyle name="Output 13 2 7 2 3" xfId="34660" xr:uid="{00000000-0005-0000-0000-0000437A0000}"/>
    <cellStyle name="Output 13 2 7 3" xfId="21258" xr:uid="{00000000-0005-0000-0000-0000447A0000}"/>
    <cellStyle name="Output 13 2 7 3 2" xfId="43515" xr:uid="{00000000-0005-0000-0000-0000457A0000}"/>
    <cellStyle name="Output 13 2 7 4" xfId="16950" xr:uid="{00000000-0005-0000-0000-0000467A0000}"/>
    <cellStyle name="Output 13 2 7 4 2" xfId="39207" xr:uid="{00000000-0005-0000-0000-0000477A0000}"/>
    <cellStyle name="Output 13 2 7 5" xfId="30113" xr:uid="{00000000-0005-0000-0000-0000487A0000}"/>
    <cellStyle name="Output 13 2 8" xfId="7683" xr:uid="{00000000-0005-0000-0000-0000497A0000}"/>
    <cellStyle name="Output 13 2 8 2" xfId="12230" xr:uid="{00000000-0005-0000-0000-00004A7A0000}"/>
    <cellStyle name="Output 13 2 8 2 2" xfId="25632" xr:uid="{00000000-0005-0000-0000-00004B7A0000}"/>
    <cellStyle name="Output 13 2 8 2 2 2" xfId="47889" xr:uid="{00000000-0005-0000-0000-00004C7A0000}"/>
    <cellStyle name="Output 13 2 8 2 3" xfId="34487" xr:uid="{00000000-0005-0000-0000-00004D7A0000}"/>
    <cellStyle name="Output 13 2 8 3" xfId="21085" xr:uid="{00000000-0005-0000-0000-00004E7A0000}"/>
    <cellStyle name="Output 13 2 8 3 2" xfId="43342" xr:uid="{00000000-0005-0000-0000-00004F7A0000}"/>
    <cellStyle name="Output 13 2 8 4" xfId="16777" xr:uid="{00000000-0005-0000-0000-0000507A0000}"/>
    <cellStyle name="Output 13 2 8 4 2" xfId="39034" xr:uid="{00000000-0005-0000-0000-0000517A0000}"/>
    <cellStyle name="Output 13 2 8 5" xfId="29940" xr:uid="{00000000-0005-0000-0000-0000527A0000}"/>
    <cellStyle name="Output 13 2 9" xfId="6548" xr:uid="{00000000-0005-0000-0000-0000537A0000}"/>
    <cellStyle name="Output 13 2 9 2" xfId="11095" xr:uid="{00000000-0005-0000-0000-0000547A0000}"/>
    <cellStyle name="Output 13 2 9 2 2" xfId="24497" xr:uid="{00000000-0005-0000-0000-0000557A0000}"/>
    <cellStyle name="Output 13 2 9 2 2 2" xfId="46754" xr:uid="{00000000-0005-0000-0000-0000567A0000}"/>
    <cellStyle name="Output 13 2 9 2 3" xfId="33352" xr:uid="{00000000-0005-0000-0000-0000577A0000}"/>
    <cellStyle name="Output 13 2 9 3" xfId="19950" xr:uid="{00000000-0005-0000-0000-0000587A0000}"/>
    <cellStyle name="Output 13 2 9 3 2" xfId="42207" xr:uid="{00000000-0005-0000-0000-0000597A0000}"/>
    <cellStyle name="Output 13 2 9 4" xfId="15642" xr:uid="{00000000-0005-0000-0000-00005A7A0000}"/>
    <cellStyle name="Output 13 2 9 4 2" xfId="37899" xr:uid="{00000000-0005-0000-0000-00005B7A0000}"/>
    <cellStyle name="Output 13 2 9 5" xfId="28805" xr:uid="{00000000-0005-0000-0000-00005C7A0000}"/>
    <cellStyle name="Output 13 3" xfId="5975" xr:uid="{00000000-0005-0000-0000-00005D7A0000}"/>
    <cellStyle name="Output 13 3 2" xfId="10522" xr:uid="{00000000-0005-0000-0000-00005E7A0000}"/>
    <cellStyle name="Output 13 3 2 2" xfId="23924" xr:uid="{00000000-0005-0000-0000-00005F7A0000}"/>
    <cellStyle name="Output 13 3 2 2 2" xfId="46181" xr:uid="{00000000-0005-0000-0000-0000607A0000}"/>
    <cellStyle name="Output 13 3 2 3" xfId="32779" xr:uid="{00000000-0005-0000-0000-0000617A0000}"/>
    <cellStyle name="Output 13 3 3" xfId="19377" xr:uid="{00000000-0005-0000-0000-0000627A0000}"/>
    <cellStyle name="Output 13 3 3 2" xfId="41634" xr:uid="{00000000-0005-0000-0000-0000637A0000}"/>
    <cellStyle name="Output 13 3 4" xfId="15069" xr:uid="{00000000-0005-0000-0000-0000647A0000}"/>
    <cellStyle name="Output 13 3 4 2" xfId="37326" xr:uid="{00000000-0005-0000-0000-0000657A0000}"/>
    <cellStyle name="Output 13 3 5" xfId="28232" xr:uid="{00000000-0005-0000-0000-0000667A0000}"/>
    <cellStyle name="Output 13 4" xfId="6449" xr:uid="{00000000-0005-0000-0000-0000677A0000}"/>
    <cellStyle name="Output 13 4 2" xfId="10996" xr:uid="{00000000-0005-0000-0000-0000687A0000}"/>
    <cellStyle name="Output 13 4 2 2" xfId="24398" xr:uid="{00000000-0005-0000-0000-0000697A0000}"/>
    <cellStyle name="Output 13 4 2 2 2" xfId="46655" xr:uid="{00000000-0005-0000-0000-00006A7A0000}"/>
    <cellStyle name="Output 13 4 2 3" xfId="33253" xr:uid="{00000000-0005-0000-0000-00006B7A0000}"/>
    <cellStyle name="Output 13 4 3" xfId="19851" xr:uid="{00000000-0005-0000-0000-00006C7A0000}"/>
    <cellStyle name="Output 13 4 3 2" xfId="42108" xr:uid="{00000000-0005-0000-0000-00006D7A0000}"/>
    <cellStyle name="Output 13 4 4" xfId="15543" xr:uid="{00000000-0005-0000-0000-00006E7A0000}"/>
    <cellStyle name="Output 13 4 4 2" xfId="37800" xr:uid="{00000000-0005-0000-0000-00006F7A0000}"/>
    <cellStyle name="Output 13 4 5" xfId="28706" xr:uid="{00000000-0005-0000-0000-0000707A0000}"/>
    <cellStyle name="Output 13 5" xfId="6055" xr:uid="{00000000-0005-0000-0000-0000717A0000}"/>
    <cellStyle name="Output 13 5 2" xfId="10602" xr:uid="{00000000-0005-0000-0000-0000727A0000}"/>
    <cellStyle name="Output 13 5 2 2" xfId="24004" xr:uid="{00000000-0005-0000-0000-0000737A0000}"/>
    <cellStyle name="Output 13 5 2 2 2" xfId="46261" xr:uid="{00000000-0005-0000-0000-0000747A0000}"/>
    <cellStyle name="Output 13 5 2 3" xfId="32859" xr:uid="{00000000-0005-0000-0000-0000757A0000}"/>
    <cellStyle name="Output 13 5 3" xfId="19457" xr:uid="{00000000-0005-0000-0000-0000767A0000}"/>
    <cellStyle name="Output 13 5 3 2" xfId="41714" xr:uid="{00000000-0005-0000-0000-0000777A0000}"/>
    <cellStyle name="Output 13 5 4" xfId="15149" xr:uid="{00000000-0005-0000-0000-0000787A0000}"/>
    <cellStyle name="Output 13 5 4 2" xfId="37406" xr:uid="{00000000-0005-0000-0000-0000797A0000}"/>
    <cellStyle name="Output 13 5 5" xfId="28312" xr:uid="{00000000-0005-0000-0000-00007A7A0000}"/>
    <cellStyle name="Output 13 6" xfId="3752" xr:uid="{00000000-0005-0000-0000-00007B7A0000}"/>
    <cellStyle name="Output 13 6 2" xfId="8299" xr:uid="{00000000-0005-0000-0000-00007C7A0000}"/>
    <cellStyle name="Output 13 6 2 2" xfId="21701" xr:uid="{00000000-0005-0000-0000-00007D7A0000}"/>
    <cellStyle name="Output 13 6 2 2 2" xfId="43958" xr:uid="{00000000-0005-0000-0000-00007E7A0000}"/>
    <cellStyle name="Output 13 6 2 3" xfId="30556" xr:uid="{00000000-0005-0000-0000-00007F7A0000}"/>
    <cellStyle name="Output 13 6 3" xfId="17393" xr:uid="{00000000-0005-0000-0000-0000807A0000}"/>
    <cellStyle name="Output 13 6 3 2" xfId="39650" xr:uid="{00000000-0005-0000-0000-0000817A0000}"/>
    <cellStyle name="Output 13 6 4" xfId="12846" xr:uid="{00000000-0005-0000-0000-0000827A0000}"/>
    <cellStyle name="Output 13 6 4 2" xfId="35103" xr:uid="{00000000-0005-0000-0000-0000837A0000}"/>
    <cellStyle name="Output 13 6 5" xfId="26248" xr:uid="{00000000-0005-0000-0000-0000847A0000}"/>
    <cellStyle name="Output 13 7" xfId="7765" xr:uid="{00000000-0005-0000-0000-0000857A0000}"/>
    <cellStyle name="Output 13 7 2" xfId="12312" xr:uid="{00000000-0005-0000-0000-0000867A0000}"/>
    <cellStyle name="Output 13 7 2 2" xfId="25714" xr:uid="{00000000-0005-0000-0000-0000877A0000}"/>
    <cellStyle name="Output 13 7 2 2 2" xfId="47971" xr:uid="{00000000-0005-0000-0000-0000887A0000}"/>
    <cellStyle name="Output 13 7 2 3" xfId="34569" xr:uid="{00000000-0005-0000-0000-0000897A0000}"/>
    <cellStyle name="Output 13 7 3" xfId="21167" xr:uid="{00000000-0005-0000-0000-00008A7A0000}"/>
    <cellStyle name="Output 13 7 3 2" xfId="43424" xr:uid="{00000000-0005-0000-0000-00008B7A0000}"/>
    <cellStyle name="Output 13 7 4" xfId="16859" xr:uid="{00000000-0005-0000-0000-00008C7A0000}"/>
    <cellStyle name="Output 13 7 4 2" xfId="39116" xr:uid="{00000000-0005-0000-0000-00008D7A0000}"/>
    <cellStyle name="Output 13 7 5" xfId="30022" xr:uid="{00000000-0005-0000-0000-00008E7A0000}"/>
    <cellStyle name="Output 13 8" xfId="5456" xr:uid="{00000000-0005-0000-0000-00008F7A0000}"/>
    <cellStyle name="Output 13 8 2" xfId="10003" xr:uid="{00000000-0005-0000-0000-0000907A0000}"/>
    <cellStyle name="Output 13 8 2 2" xfId="23405" xr:uid="{00000000-0005-0000-0000-0000917A0000}"/>
    <cellStyle name="Output 13 8 2 2 2" xfId="45662" xr:uid="{00000000-0005-0000-0000-0000927A0000}"/>
    <cellStyle name="Output 13 8 2 3" xfId="32260" xr:uid="{00000000-0005-0000-0000-0000937A0000}"/>
    <cellStyle name="Output 13 8 3" xfId="19000" xr:uid="{00000000-0005-0000-0000-0000947A0000}"/>
    <cellStyle name="Output 13 8 3 2" xfId="41257" xr:uid="{00000000-0005-0000-0000-0000957A0000}"/>
    <cellStyle name="Output 13 8 4" xfId="14550" xr:uid="{00000000-0005-0000-0000-0000967A0000}"/>
    <cellStyle name="Output 13 8 4 2" xfId="36807" xr:uid="{00000000-0005-0000-0000-0000977A0000}"/>
    <cellStyle name="Output 13 8 5" xfId="27855" xr:uid="{00000000-0005-0000-0000-0000987A0000}"/>
    <cellStyle name="Output 13 9" xfId="5192" xr:uid="{00000000-0005-0000-0000-0000997A0000}"/>
    <cellStyle name="Output 13 9 2" xfId="9739" xr:uid="{00000000-0005-0000-0000-00009A7A0000}"/>
    <cellStyle name="Output 13 9 2 2" xfId="23141" xr:uid="{00000000-0005-0000-0000-00009B7A0000}"/>
    <cellStyle name="Output 13 9 2 2 2" xfId="45398" xr:uid="{00000000-0005-0000-0000-00009C7A0000}"/>
    <cellStyle name="Output 13 9 2 3" xfId="31996" xr:uid="{00000000-0005-0000-0000-00009D7A0000}"/>
    <cellStyle name="Output 13 9 3" xfId="18736" xr:uid="{00000000-0005-0000-0000-00009E7A0000}"/>
    <cellStyle name="Output 13 9 3 2" xfId="40993" xr:uid="{00000000-0005-0000-0000-00009F7A0000}"/>
    <cellStyle name="Output 13 9 4" xfId="14286" xr:uid="{00000000-0005-0000-0000-0000A07A0000}"/>
    <cellStyle name="Output 13 9 4 2" xfId="36543" xr:uid="{00000000-0005-0000-0000-0000A17A0000}"/>
    <cellStyle name="Output 13 9 5" xfId="27591" xr:uid="{00000000-0005-0000-0000-0000A27A0000}"/>
    <cellStyle name="Output 14" xfId="3471" xr:uid="{00000000-0005-0000-0000-0000A37A0000}"/>
    <cellStyle name="Output 14 10" xfId="4648" xr:uid="{00000000-0005-0000-0000-0000A47A0000}"/>
    <cellStyle name="Output 14 10 2" xfId="9195" xr:uid="{00000000-0005-0000-0000-0000A57A0000}"/>
    <cellStyle name="Output 14 10 2 2" xfId="22597" xr:uid="{00000000-0005-0000-0000-0000A67A0000}"/>
    <cellStyle name="Output 14 10 2 2 2" xfId="44854" xr:uid="{00000000-0005-0000-0000-0000A77A0000}"/>
    <cellStyle name="Output 14 10 2 3" xfId="31452" xr:uid="{00000000-0005-0000-0000-0000A87A0000}"/>
    <cellStyle name="Output 14 10 3" xfId="18289" xr:uid="{00000000-0005-0000-0000-0000A97A0000}"/>
    <cellStyle name="Output 14 10 3 2" xfId="40546" xr:uid="{00000000-0005-0000-0000-0000AA7A0000}"/>
    <cellStyle name="Output 14 10 4" xfId="13742" xr:uid="{00000000-0005-0000-0000-0000AB7A0000}"/>
    <cellStyle name="Output 14 10 4 2" xfId="35999" xr:uid="{00000000-0005-0000-0000-0000AC7A0000}"/>
    <cellStyle name="Output 14 10 5" xfId="27144" xr:uid="{00000000-0005-0000-0000-0000AD7A0000}"/>
    <cellStyle name="Output 14 11" xfId="4315" xr:uid="{00000000-0005-0000-0000-0000AE7A0000}"/>
    <cellStyle name="Output 14 11 2" xfId="8862" xr:uid="{00000000-0005-0000-0000-0000AF7A0000}"/>
    <cellStyle name="Output 14 11 2 2" xfId="22264" xr:uid="{00000000-0005-0000-0000-0000B07A0000}"/>
    <cellStyle name="Output 14 11 2 2 2" xfId="44521" xr:uid="{00000000-0005-0000-0000-0000B17A0000}"/>
    <cellStyle name="Output 14 11 2 3" xfId="31119" xr:uid="{00000000-0005-0000-0000-0000B27A0000}"/>
    <cellStyle name="Output 14 11 3" xfId="17956" xr:uid="{00000000-0005-0000-0000-0000B37A0000}"/>
    <cellStyle name="Output 14 11 3 2" xfId="40213" xr:uid="{00000000-0005-0000-0000-0000B47A0000}"/>
    <cellStyle name="Output 14 11 4" xfId="13409" xr:uid="{00000000-0005-0000-0000-0000B57A0000}"/>
    <cellStyle name="Output 14 11 4 2" xfId="35666" xr:uid="{00000000-0005-0000-0000-0000B67A0000}"/>
    <cellStyle name="Output 14 11 5" xfId="26811" xr:uid="{00000000-0005-0000-0000-0000B77A0000}"/>
    <cellStyle name="Output 14 2" xfId="5651" xr:uid="{00000000-0005-0000-0000-0000B87A0000}"/>
    <cellStyle name="Output 14 2 10" xfId="4879" xr:uid="{00000000-0005-0000-0000-0000B97A0000}"/>
    <cellStyle name="Output 14 2 10 2" xfId="9426" xr:uid="{00000000-0005-0000-0000-0000BA7A0000}"/>
    <cellStyle name="Output 14 2 10 2 2" xfId="22828" xr:uid="{00000000-0005-0000-0000-0000BB7A0000}"/>
    <cellStyle name="Output 14 2 10 2 2 2" xfId="45085" xr:uid="{00000000-0005-0000-0000-0000BC7A0000}"/>
    <cellStyle name="Output 14 2 10 2 3" xfId="31683" xr:uid="{00000000-0005-0000-0000-0000BD7A0000}"/>
    <cellStyle name="Output 14 2 10 3" xfId="18473" xr:uid="{00000000-0005-0000-0000-0000BE7A0000}"/>
    <cellStyle name="Output 14 2 10 3 2" xfId="40730" xr:uid="{00000000-0005-0000-0000-0000BF7A0000}"/>
    <cellStyle name="Output 14 2 10 4" xfId="13973" xr:uid="{00000000-0005-0000-0000-0000C07A0000}"/>
    <cellStyle name="Output 14 2 10 4 2" xfId="36230" xr:uid="{00000000-0005-0000-0000-0000C17A0000}"/>
    <cellStyle name="Output 14 2 10 5" xfId="27328" xr:uid="{00000000-0005-0000-0000-0000C27A0000}"/>
    <cellStyle name="Output 14 2 11" xfId="10198" xr:uid="{00000000-0005-0000-0000-0000C37A0000}"/>
    <cellStyle name="Output 14 2 11 2" xfId="23600" xr:uid="{00000000-0005-0000-0000-0000C47A0000}"/>
    <cellStyle name="Output 14 2 11 2 2" xfId="45857" xr:uid="{00000000-0005-0000-0000-0000C57A0000}"/>
    <cellStyle name="Output 14 2 11 3" xfId="32455" xr:uid="{00000000-0005-0000-0000-0000C67A0000}"/>
    <cellStyle name="Output 14 2 12" xfId="14745" xr:uid="{00000000-0005-0000-0000-0000C77A0000}"/>
    <cellStyle name="Output 14 2 12 2" xfId="37002" xr:uid="{00000000-0005-0000-0000-0000C87A0000}"/>
    <cellStyle name="Output 14 2 2" xfId="6359" xr:uid="{00000000-0005-0000-0000-0000C97A0000}"/>
    <cellStyle name="Output 14 2 2 2" xfId="10906" xr:uid="{00000000-0005-0000-0000-0000CA7A0000}"/>
    <cellStyle name="Output 14 2 2 2 2" xfId="24308" xr:uid="{00000000-0005-0000-0000-0000CB7A0000}"/>
    <cellStyle name="Output 14 2 2 2 2 2" xfId="46565" xr:uid="{00000000-0005-0000-0000-0000CC7A0000}"/>
    <cellStyle name="Output 14 2 2 2 3" xfId="33163" xr:uid="{00000000-0005-0000-0000-0000CD7A0000}"/>
    <cellStyle name="Output 14 2 2 3" xfId="19761" xr:uid="{00000000-0005-0000-0000-0000CE7A0000}"/>
    <cellStyle name="Output 14 2 2 3 2" xfId="42018" xr:uid="{00000000-0005-0000-0000-0000CF7A0000}"/>
    <cellStyle name="Output 14 2 2 4" xfId="15453" xr:uid="{00000000-0005-0000-0000-0000D07A0000}"/>
    <cellStyle name="Output 14 2 2 4 2" xfId="37710" xr:uid="{00000000-0005-0000-0000-0000D17A0000}"/>
    <cellStyle name="Output 14 2 2 5" xfId="28616" xr:uid="{00000000-0005-0000-0000-0000D27A0000}"/>
    <cellStyle name="Output 14 2 3" xfId="6829" xr:uid="{00000000-0005-0000-0000-0000D37A0000}"/>
    <cellStyle name="Output 14 2 3 2" xfId="11376" xr:uid="{00000000-0005-0000-0000-0000D47A0000}"/>
    <cellStyle name="Output 14 2 3 2 2" xfId="24778" xr:uid="{00000000-0005-0000-0000-0000D57A0000}"/>
    <cellStyle name="Output 14 2 3 2 2 2" xfId="47035" xr:uid="{00000000-0005-0000-0000-0000D67A0000}"/>
    <cellStyle name="Output 14 2 3 2 3" xfId="33633" xr:uid="{00000000-0005-0000-0000-0000D77A0000}"/>
    <cellStyle name="Output 14 2 3 3" xfId="20231" xr:uid="{00000000-0005-0000-0000-0000D87A0000}"/>
    <cellStyle name="Output 14 2 3 3 2" xfId="42488" xr:uid="{00000000-0005-0000-0000-0000D97A0000}"/>
    <cellStyle name="Output 14 2 3 4" xfId="15923" xr:uid="{00000000-0005-0000-0000-0000DA7A0000}"/>
    <cellStyle name="Output 14 2 3 4 2" xfId="38180" xr:uid="{00000000-0005-0000-0000-0000DB7A0000}"/>
    <cellStyle name="Output 14 2 3 5" xfId="29086" xr:uid="{00000000-0005-0000-0000-0000DC7A0000}"/>
    <cellStyle name="Output 14 2 4" xfId="7084" xr:uid="{00000000-0005-0000-0000-0000DD7A0000}"/>
    <cellStyle name="Output 14 2 4 2" xfId="11631" xr:uid="{00000000-0005-0000-0000-0000DE7A0000}"/>
    <cellStyle name="Output 14 2 4 2 2" xfId="25033" xr:uid="{00000000-0005-0000-0000-0000DF7A0000}"/>
    <cellStyle name="Output 14 2 4 2 2 2" xfId="47290" xr:uid="{00000000-0005-0000-0000-0000E07A0000}"/>
    <cellStyle name="Output 14 2 4 2 3" xfId="33888" xr:uid="{00000000-0005-0000-0000-0000E17A0000}"/>
    <cellStyle name="Output 14 2 4 3" xfId="20486" xr:uid="{00000000-0005-0000-0000-0000E27A0000}"/>
    <cellStyle name="Output 14 2 4 3 2" xfId="42743" xr:uid="{00000000-0005-0000-0000-0000E37A0000}"/>
    <cellStyle name="Output 14 2 4 4" xfId="16178" xr:uid="{00000000-0005-0000-0000-0000E47A0000}"/>
    <cellStyle name="Output 14 2 4 4 2" xfId="38435" xr:uid="{00000000-0005-0000-0000-0000E57A0000}"/>
    <cellStyle name="Output 14 2 4 5" xfId="29341" xr:uid="{00000000-0005-0000-0000-0000E67A0000}"/>
    <cellStyle name="Output 14 2 5" xfId="6175" xr:uid="{00000000-0005-0000-0000-0000E77A0000}"/>
    <cellStyle name="Output 14 2 5 2" xfId="10722" xr:uid="{00000000-0005-0000-0000-0000E87A0000}"/>
    <cellStyle name="Output 14 2 5 2 2" xfId="24124" xr:uid="{00000000-0005-0000-0000-0000E97A0000}"/>
    <cellStyle name="Output 14 2 5 2 2 2" xfId="46381" xr:uid="{00000000-0005-0000-0000-0000EA7A0000}"/>
    <cellStyle name="Output 14 2 5 2 3" xfId="32979" xr:uid="{00000000-0005-0000-0000-0000EB7A0000}"/>
    <cellStyle name="Output 14 2 5 3" xfId="19577" xr:uid="{00000000-0005-0000-0000-0000EC7A0000}"/>
    <cellStyle name="Output 14 2 5 3 2" xfId="41834" xr:uid="{00000000-0005-0000-0000-0000ED7A0000}"/>
    <cellStyle name="Output 14 2 5 4" xfId="15269" xr:uid="{00000000-0005-0000-0000-0000EE7A0000}"/>
    <cellStyle name="Output 14 2 5 4 2" xfId="37526" xr:uid="{00000000-0005-0000-0000-0000EF7A0000}"/>
    <cellStyle name="Output 14 2 5 5" xfId="28432" xr:uid="{00000000-0005-0000-0000-0000F07A0000}"/>
    <cellStyle name="Output 14 2 6" xfId="8145" xr:uid="{00000000-0005-0000-0000-0000F17A0000}"/>
    <cellStyle name="Output 14 2 6 2" xfId="12692" xr:uid="{00000000-0005-0000-0000-0000F27A0000}"/>
    <cellStyle name="Output 14 2 6 2 2" xfId="26094" xr:uid="{00000000-0005-0000-0000-0000F37A0000}"/>
    <cellStyle name="Output 14 2 6 2 2 2" xfId="48351" xr:uid="{00000000-0005-0000-0000-0000F47A0000}"/>
    <cellStyle name="Output 14 2 6 2 3" xfId="34949" xr:uid="{00000000-0005-0000-0000-0000F57A0000}"/>
    <cellStyle name="Output 14 2 6 3" xfId="21547" xr:uid="{00000000-0005-0000-0000-0000F67A0000}"/>
    <cellStyle name="Output 14 2 6 3 2" xfId="43804" xr:uid="{00000000-0005-0000-0000-0000F77A0000}"/>
    <cellStyle name="Output 14 2 6 4" xfId="17239" xr:uid="{00000000-0005-0000-0000-0000F87A0000}"/>
    <cellStyle name="Output 14 2 6 4 2" xfId="39496" xr:uid="{00000000-0005-0000-0000-0000F97A0000}"/>
    <cellStyle name="Output 14 2 6 5" xfId="30402" xr:uid="{00000000-0005-0000-0000-0000FA7A0000}"/>
    <cellStyle name="Output 14 2 7" xfId="7857" xr:uid="{00000000-0005-0000-0000-0000FB7A0000}"/>
    <cellStyle name="Output 14 2 7 2" xfId="12404" xr:uid="{00000000-0005-0000-0000-0000FC7A0000}"/>
    <cellStyle name="Output 14 2 7 2 2" xfId="25806" xr:uid="{00000000-0005-0000-0000-0000FD7A0000}"/>
    <cellStyle name="Output 14 2 7 2 2 2" xfId="48063" xr:uid="{00000000-0005-0000-0000-0000FE7A0000}"/>
    <cellStyle name="Output 14 2 7 2 3" xfId="34661" xr:uid="{00000000-0005-0000-0000-0000FF7A0000}"/>
    <cellStyle name="Output 14 2 7 3" xfId="21259" xr:uid="{00000000-0005-0000-0000-0000007B0000}"/>
    <cellStyle name="Output 14 2 7 3 2" xfId="43516" xr:uid="{00000000-0005-0000-0000-0000017B0000}"/>
    <cellStyle name="Output 14 2 7 4" xfId="16951" xr:uid="{00000000-0005-0000-0000-0000027B0000}"/>
    <cellStyle name="Output 14 2 7 4 2" xfId="39208" xr:uid="{00000000-0005-0000-0000-0000037B0000}"/>
    <cellStyle name="Output 14 2 7 5" xfId="30114" xr:uid="{00000000-0005-0000-0000-0000047B0000}"/>
    <cellStyle name="Output 14 2 8" xfId="7337" xr:uid="{00000000-0005-0000-0000-0000057B0000}"/>
    <cellStyle name="Output 14 2 8 2" xfId="11884" xr:uid="{00000000-0005-0000-0000-0000067B0000}"/>
    <cellStyle name="Output 14 2 8 2 2" xfId="25286" xr:uid="{00000000-0005-0000-0000-0000077B0000}"/>
    <cellStyle name="Output 14 2 8 2 2 2" xfId="47543" xr:uid="{00000000-0005-0000-0000-0000087B0000}"/>
    <cellStyle name="Output 14 2 8 2 3" xfId="34141" xr:uid="{00000000-0005-0000-0000-0000097B0000}"/>
    <cellStyle name="Output 14 2 8 3" xfId="20739" xr:uid="{00000000-0005-0000-0000-00000A7B0000}"/>
    <cellStyle name="Output 14 2 8 3 2" xfId="42996" xr:uid="{00000000-0005-0000-0000-00000B7B0000}"/>
    <cellStyle name="Output 14 2 8 4" xfId="16431" xr:uid="{00000000-0005-0000-0000-00000C7B0000}"/>
    <cellStyle name="Output 14 2 8 4 2" xfId="38688" xr:uid="{00000000-0005-0000-0000-00000D7B0000}"/>
    <cellStyle name="Output 14 2 8 5" xfId="29594" xr:uid="{00000000-0005-0000-0000-00000E7B0000}"/>
    <cellStyle name="Output 14 2 9" xfId="5281" xr:uid="{00000000-0005-0000-0000-00000F7B0000}"/>
    <cellStyle name="Output 14 2 9 2" xfId="9828" xr:uid="{00000000-0005-0000-0000-0000107B0000}"/>
    <cellStyle name="Output 14 2 9 2 2" xfId="23230" xr:uid="{00000000-0005-0000-0000-0000117B0000}"/>
    <cellStyle name="Output 14 2 9 2 2 2" xfId="45487" xr:uid="{00000000-0005-0000-0000-0000127B0000}"/>
    <cellStyle name="Output 14 2 9 2 3" xfId="32085" xr:uid="{00000000-0005-0000-0000-0000137B0000}"/>
    <cellStyle name="Output 14 2 9 3" xfId="18825" xr:uid="{00000000-0005-0000-0000-0000147B0000}"/>
    <cellStyle name="Output 14 2 9 3 2" xfId="41082" xr:uid="{00000000-0005-0000-0000-0000157B0000}"/>
    <cellStyle name="Output 14 2 9 4" xfId="14375" xr:uid="{00000000-0005-0000-0000-0000167B0000}"/>
    <cellStyle name="Output 14 2 9 4 2" xfId="36632" xr:uid="{00000000-0005-0000-0000-0000177B0000}"/>
    <cellStyle name="Output 14 2 9 5" xfId="27680" xr:uid="{00000000-0005-0000-0000-0000187B0000}"/>
    <cellStyle name="Output 14 3" xfId="5976" xr:uid="{00000000-0005-0000-0000-0000197B0000}"/>
    <cellStyle name="Output 14 3 2" xfId="10523" xr:uid="{00000000-0005-0000-0000-00001A7B0000}"/>
    <cellStyle name="Output 14 3 2 2" xfId="23925" xr:uid="{00000000-0005-0000-0000-00001B7B0000}"/>
    <cellStyle name="Output 14 3 2 2 2" xfId="46182" xr:uid="{00000000-0005-0000-0000-00001C7B0000}"/>
    <cellStyle name="Output 14 3 2 3" xfId="32780" xr:uid="{00000000-0005-0000-0000-00001D7B0000}"/>
    <cellStyle name="Output 14 3 3" xfId="19378" xr:uid="{00000000-0005-0000-0000-00001E7B0000}"/>
    <cellStyle name="Output 14 3 3 2" xfId="41635" xr:uid="{00000000-0005-0000-0000-00001F7B0000}"/>
    <cellStyle name="Output 14 3 4" xfId="15070" xr:uid="{00000000-0005-0000-0000-0000207B0000}"/>
    <cellStyle name="Output 14 3 4 2" xfId="37327" xr:uid="{00000000-0005-0000-0000-0000217B0000}"/>
    <cellStyle name="Output 14 3 5" xfId="28233" xr:uid="{00000000-0005-0000-0000-0000227B0000}"/>
    <cellStyle name="Output 14 4" xfId="6450" xr:uid="{00000000-0005-0000-0000-0000237B0000}"/>
    <cellStyle name="Output 14 4 2" xfId="10997" xr:uid="{00000000-0005-0000-0000-0000247B0000}"/>
    <cellStyle name="Output 14 4 2 2" xfId="24399" xr:uid="{00000000-0005-0000-0000-0000257B0000}"/>
    <cellStyle name="Output 14 4 2 2 2" xfId="46656" xr:uid="{00000000-0005-0000-0000-0000267B0000}"/>
    <cellStyle name="Output 14 4 2 3" xfId="33254" xr:uid="{00000000-0005-0000-0000-0000277B0000}"/>
    <cellStyle name="Output 14 4 3" xfId="19852" xr:uid="{00000000-0005-0000-0000-0000287B0000}"/>
    <cellStyle name="Output 14 4 3 2" xfId="42109" xr:uid="{00000000-0005-0000-0000-0000297B0000}"/>
    <cellStyle name="Output 14 4 4" xfId="15544" xr:uid="{00000000-0005-0000-0000-00002A7B0000}"/>
    <cellStyle name="Output 14 4 4 2" xfId="37801" xr:uid="{00000000-0005-0000-0000-00002B7B0000}"/>
    <cellStyle name="Output 14 4 5" xfId="28707" xr:uid="{00000000-0005-0000-0000-00002C7B0000}"/>
    <cellStyle name="Output 14 5" xfId="6056" xr:uid="{00000000-0005-0000-0000-00002D7B0000}"/>
    <cellStyle name="Output 14 5 2" xfId="10603" xr:uid="{00000000-0005-0000-0000-00002E7B0000}"/>
    <cellStyle name="Output 14 5 2 2" xfId="24005" xr:uid="{00000000-0005-0000-0000-00002F7B0000}"/>
    <cellStyle name="Output 14 5 2 2 2" xfId="46262" xr:uid="{00000000-0005-0000-0000-0000307B0000}"/>
    <cellStyle name="Output 14 5 2 3" xfId="32860" xr:uid="{00000000-0005-0000-0000-0000317B0000}"/>
    <cellStyle name="Output 14 5 3" xfId="19458" xr:uid="{00000000-0005-0000-0000-0000327B0000}"/>
    <cellStyle name="Output 14 5 3 2" xfId="41715" xr:uid="{00000000-0005-0000-0000-0000337B0000}"/>
    <cellStyle name="Output 14 5 4" xfId="15150" xr:uid="{00000000-0005-0000-0000-0000347B0000}"/>
    <cellStyle name="Output 14 5 4 2" xfId="37407" xr:uid="{00000000-0005-0000-0000-0000357B0000}"/>
    <cellStyle name="Output 14 5 5" xfId="28313" xr:uid="{00000000-0005-0000-0000-0000367B0000}"/>
    <cellStyle name="Output 14 6" xfId="3738" xr:uid="{00000000-0005-0000-0000-0000377B0000}"/>
    <cellStyle name="Output 14 6 2" xfId="8285" xr:uid="{00000000-0005-0000-0000-0000387B0000}"/>
    <cellStyle name="Output 14 6 2 2" xfId="21687" xr:uid="{00000000-0005-0000-0000-0000397B0000}"/>
    <cellStyle name="Output 14 6 2 2 2" xfId="43944" xr:uid="{00000000-0005-0000-0000-00003A7B0000}"/>
    <cellStyle name="Output 14 6 2 3" xfId="30542" xr:uid="{00000000-0005-0000-0000-00003B7B0000}"/>
    <cellStyle name="Output 14 6 3" xfId="17379" xr:uid="{00000000-0005-0000-0000-00003C7B0000}"/>
    <cellStyle name="Output 14 6 3 2" xfId="39636" xr:uid="{00000000-0005-0000-0000-00003D7B0000}"/>
    <cellStyle name="Output 14 6 4" xfId="12832" xr:uid="{00000000-0005-0000-0000-00003E7B0000}"/>
    <cellStyle name="Output 14 6 4 2" xfId="35089" xr:uid="{00000000-0005-0000-0000-00003F7B0000}"/>
    <cellStyle name="Output 14 6 5" xfId="26234" xr:uid="{00000000-0005-0000-0000-0000407B0000}"/>
    <cellStyle name="Output 14 7" xfId="7766" xr:uid="{00000000-0005-0000-0000-0000417B0000}"/>
    <cellStyle name="Output 14 7 2" xfId="12313" xr:uid="{00000000-0005-0000-0000-0000427B0000}"/>
    <cellStyle name="Output 14 7 2 2" xfId="25715" xr:uid="{00000000-0005-0000-0000-0000437B0000}"/>
    <cellStyle name="Output 14 7 2 2 2" xfId="47972" xr:uid="{00000000-0005-0000-0000-0000447B0000}"/>
    <cellStyle name="Output 14 7 2 3" xfId="34570" xr:uid="{00000000-0005-0000-0000-0000457B0000}"/>
    <cellStyle name="Output 14 7 3" xfId="21168" xr:uid="{00000000-0005-0000-0000-0000467B0000}"/>
    <cellStyle name="Output 14 7 3 2" xfId="43425" xr:uid="{00000000-0005-0000-0000-0000477B0000}"/>
    <cellStyle name="Output 14 7 4" xfId="16860" xr:uid="{00000000-0005-0000-0000-0000487B0000}"/>
    <cellStyle name="Output 14 7 4 2" xfId="39117" xr:uid="{00000000-0005-0000-0000-0000497B0000}"/>
    <cellStyle name="Output 14 7 5" xfId="30023" xr:uid="{00000000-0005-0000-0000-00004A7B0000}"/>
    <cellStyle name="Output 14 8" xfId="7638" xr:uid="{00000000-0005-0000-0000-00004B7B0000}"/>
    <cellStyle name="Output 14 8 2" xfId="12185" xr:uid="{00000000-0005-0000-0000-00004C7B0000}"/>
    <cellStyle name="Output 14 8 2 2" xfId="25587" xr:uid="{00000000-0005-0000-0000-00004D7B0000}"/>
    <cellStyle name="Output 14 8 2 2 2" xfId="47844" xr:uid="{00000000-0005-0000-0000-00004E7B0000}"/>
    <cellStyle name="Output 14 8 2 3" xfId="34442" xr:uid="{00000000-0005-0000-0000-00004F7B0000}"/>
    <cellStyle name="Output 14 8 3" xfId="21040" xr:uid="{00000000-0005-0000-0000-0000507B0000}"/>
    <cellStyle name="Output 14 8 3 2" xfId="43297" xr:uid="{00000000-0005-0000-0000-0000517B0000}"/>
    <cellStyle name="Output 14 8 4" xfId="16732" xr:uid="{00000000-0005-0000-0000-0000527B0000}"/>
    <cellStyle name="Output 14 8 4 2" xfId="38989" xr:uid="{00000000-0005-0000-0000-0000537B0000}"/>
    <cellStyle name="Output 14 8 5" xfId="29895" xr:uid="{00000000-0005-0000-0000-0000547B0000}"/>
    <cellStyle name="Output 14 9" xfId="5205" xr:uid="{00000000-0005-0000-0000-0000557B0000}"/>
    <cellStyle name="Output 14 9 2" xfId="9752" xr:uid="{00000000-0005-0000-0000-0000567B0000}"/>
    <cellStyle name="Output 14 9 2 2" xfId="23154" xr:uid="{00000000-0005-0000-0000-0000577B0000}"/>
    <cellStyle name="Output 14 9 2 2 2" xfId="45411" xr:uid="{00000000-0005-0000-0000-0000587B0000}"/>
    <cellStyle name="Output 14 9 2 3" xfId="32009" xr:uid="{00000000-0005-0000-0000-0000597B0000}"/>
    <cellStyle name="Output 14 9 3" xfId="18749" xr:uid="{00000000-0005-0000-0000-00005A7B0000}"/>
    <cellStyle name="Output 14 9 3 2" xfId="41006" xr:uid="{00000000-0005-0000-0000-00005B7B0000}"/>
    <cellStyle name="Output 14 9 4" xfId="14299" xr:uid="{00000000-0005-0000-0000-00005C7B0000}"/>
    <cellStyle name="Output 14 9 4 2" xfId="36556" xr:uid="{00000000-0005-0000-0000-00005D7B0000}"/>
    <cellStyle name="Output 14 9 5" xfId="27604" xr:uid="{00000000-0005-0000-0000-00005E7B0000}"/>
    <cellStyle name="Output 15" xfId="3472" xr:uid="{00000000-0005-0000-0000-00005F7B0000}"/>
    <cellStyle name="Output 15 10" xfId="4649" xr:uid="{00000000-0005-0000-0000-0000607B0000}"/>
    <cellStyle name="Output 15 10 2" xfId="9196" xr:uid="{00000000-0005-0000-0000-0000617B0000}"/>
    <cellStyle name="Output 15 10 2 2" xfId="22598" xr:uid="{00000000-0005-0000-0000-0000627B0000}"/>
    <cellStyle name="Output 15 10 2 2 2" xfId="44855" xr:uid="{00000000-0005-0000-0000-0000637B0000}"/>
    <cellStyle name="Output 15 10 2 3" xfId="31453" xr:uid="{00000000-0005-0000-0000-0000647B0000}"/>
    <cellStyle name="Output 15 10 3" xfId="18290" xr:uid="{00000000-0005-0000-0000-0000657B0000}"/>
    <cellStyle name="Output 15 10 3 2" xfId="40547" xr:uid="{00000000-0005-0000-0000-0000667B0000}"/>
    <cellStyle name="Output 15 10 4" xfId="13743" xr:uid="{00000000-0005-0000-0000-0000677B0000}"/>
    <cellStyle name="Output 15 10 4 2" xfId="36000" xr:uid="{00000000-0005-0000-0000-0000687B0000}"/>
    <cellStyle name="Output 15 10 5" xfId="27145" xr:uid="{00000000-0005-0000-0000-0000697B0000}"/>
    <cellStyle name="Output 15 11" xfId="4316" xr:uid="{00000000-0005-0000-0000-00006A7B0000}"/>
    <cellStyle name="Output 15 11 2" xfId="8863" xr:uid="{00000000-0005-0000-0000-00006B7B0000}"/>
    <cellStyle name="Output 15 11 2 2" xfId="22265" xr:uid="{00000000-0005-0000-0000-00006C7B0000}"/>
    <cellStyle name="Output 15 11 2 2 2" xfId="44522" xr:uid="{00000000-0005-0000-0000-00006D7B0000}"/>
    <cellStyle name="Output 15 11 2 3" xfId="31120" xr:uid="{00000000-0005-0000-0000-00006E7B0000}"/>
    <cellStyle name="Output 15 11 3" xfId="17957" xr:uid="{00000000-0005-0000-0000-00006F7B0000}"/>
    <cellStyle name="Output 15 11 3 2" xfId="40214" xr:uid="{00000000-0005-0000-0000-0000707B0000}"/>
    <cellStyle name="Output 15 11 4" xfId="13410" xr:uid="{00000000-0005-0000-0000-0000717B0000}"/>
    <cellStyle name="Output 15 11 4 2" xfId="35667" xr:uid="{00000000-0005-0000-0000-0000727B0000}"/>
    <cellStyle name="Output 15 11 5" xfId="26812" xr:uid="{00000000-0005-0000-0000-0000737B0000}"/>
    <cellStyle name="Output 15 2" xfId="5652" xr:uid="{00000000-0005-0000-0000-0000747B0000}"/>
    <cellStyle name="Output 15 2 10" xfId="4880" xr:uid="{00000000-0005-0000-0000-0000757B0000}"/>
    <cellStyle name="Output 15 2 10 2" xfId="9427" xr:uid="{00000000-0005-0000-0000-0000767B0000}"/>
    <cellStyle name="Output 15 2 10 2 2" xfId="22829" xr:uid="{00000000-0005-0000-0000-0000777B0000}"/>
    <cellStyle name="Output 15 2 10 2 2 2" xfId="45086" xr:uid="{00000000-0005-0000-0000-0000787B0000}"/>
    <cellStyle name="Output 15 2 10 2 3" xfId="31684" xr:uid="{00000000-0005-0000-0000-0000797B0000}"/>
    <cellStyle name="Output 15 2 10 3" xfId="18474" xr:uid="{00000000-0005-0000-0000-00007A7B0000}"/>
    <cellStyle name="Output 15 2 10 3 2" xfId="40731" xr:uid="{00000000-0005-0000-0000-00007B7B0000}"/>
    <cellStyle name="Output 15 2 10 4" xfId="13974" xr:uid="{00000000-0005-0000-0000-00007C7B0000}"/>
    <cellStyle name="Output 15 2 10 4 2" xfId="36231" xr:uid="{00000000-0005-0000-0000-00007D7B0000}"/>
    <cellStyle name="Output 15 2 10 5" xfId="27329" xr:uid="{00000000-0005-0000-0000-00007E7B0000}"/>
    <cellStyle name="Output 15 2 11" xfId="10199" xr:uid="{00000000-0005-0000-0000-00007F7B0000}"/>
    <cellStyle name="Output 15 2 11 2" xfId="23601" xr:uid="{00000000-0005-0000-0000-0000807B0000}"/>
    <cellStyle name="Output 15 2 11 2 2" xfId="45858" xr:uid="{00000000-0005-0000-0000-0000817B0000}"/>
    <cellStyle name="Output 15 2 11 3" xfId="32456" xr:uid="{00000000-0005-0000-0000-0000827B0000}"/>
    <cellStyle name="Output 15 2 12" xfId="14746" xr:uid="{00000000-0005-0000-0000-0000837B0000}"/>
    <cellStyle name="Output 15 2 12 2" xfId="37003" xr:uid="{00000000-0005-0000-0000-0000847B0000}"/>
    <cellStyle name="Output 15 2 2" xfId="6360" xr:uid="{00000000-0005-0000-0000-0000857B0000}"/>
    <cellStyle name="Output 15 2 2 2" xfId="10907" xr:uid="{00000000-0005-0000-0000-0000867B0000}"/>
    <cellStyle name="Output 15 2 2 2 2" xfId="24309" xr:uid="{00000000-0005-0000-0000-0000877B0000}"/>
    <cellStyle name="Output 15 2 2 2 2 2" xfId="46566" xr:uid="{00000000-0005-0000-0000-0000887B0000}"/>
    <cellStyle name="Output 15 2 2 2 3" xfId="33164" xr:uid="{00000000-0005-0000-0000-0000897B0000}"/>
    <cellStyle name="Output 15 2 2 3" xfId="19762" xr:uid="{00000000-0005-0000-0000-00008A7B0000}"/>
    <cellStyle name="Output 15 2 2 3 2" xfId="42019" xr:uid="{00000000-0005-0000-0000-00008B7B0000}"/>
    <cellStyle name="Output 15 2 2 4" xfId="15454" xr:uid="{00000000-0005-0000-0000-00008C7B0000}"/>
    <cellStyle name="Output 15 2 2 4 2" xfId="37711" xr:uid="{00000000-0005-0000-0000-00008D7B0000}"/>
    <cellStyle name="Output 15 2 2 5" xfId="28617" xr:uid="{00000000-0005-0000-0000-00008E7B0000}"/>
    <cellStyle name="Output 15 2 3" xfId="6830" xr:uid="{00000000-0005-0000-0000-00008F7B0000}"/>
    <cellStyle name="Output 15 2 3 2" xfId="11377" xr:uid="{00000000-0005-0000-0000-0000907B0000}"/>
    <cellStyle name="Output 15 2 3 2 2" xfId="24779" xr:uid="{00000000-0005-0000-0000-0000917B0000}"/>
    <cellStyle name="Output 15 2 3 2 2 2" xfId="47036" xr:uid="{00000000-0005-0000-0000-0000927B0000}"/>
    <cellStyle name="Output 15 2 3 2 3" xfId="33634" xr:uid="{00000000-0005-0000-0000-0000937B0000}"/>
    <cellStyle name="Output 15 2 3 3" xfId="20232" xr:uid="{00000000-0005-0000-0000-0000947B0000}"/>
    <cellStyle name="Output 15 2 3 3 2" xfId="42489" xr:uid="{00000000-0005-0000-0000-0000957B0000}"/>
    <cellStyle name="Output 15 2 3 4" xfId="15924" xr:uid="{00000000-0005-0000-0000-0000967B0000}"/>
    <cellStyle name="Output 15 2 3 4 2" xfId="38181" xr:uid="{00000000-0005-0000-0000-0000977B0000}"/>
    <cellStyle name="Output 15 2 3 5" xfId="29087" xr:uid="{00000000-0005-0000-0000-0000987B0000}"/>
    <cellStyle name="Output 15 2 4" xfId="7296" xr:uid="{00000000-0005-0000-0000-0000997B0000}"/>
    <cellStyle name="Output 15 2 4 2" xfId="11843" xr:uid="{00000000-0005-0000-0000-00009A7B0000}"/>
    <cellStyle name="Output 15 2 4 2 2" xfId="25245" xr:uid="{00000000-0005-0000-0000-00009B7B0000}"/>
    <cellStyle name="Output 15 2 4 2 2 2" xfId="47502" xr:uid="{00000000-0005-0000-0000-00009C7B0000}"/>
    <cellStyle name="Output 15 2 4 2 3" xfId="34100" xr:uid="{00000000-0005-0000-0000-00009D7B0000}"/>
    <cellStyle name="Output 15 2 4 3" xfId="20698" xr:uid="{00000000-0005-0000-0000-00009E7B0000}"/>
    <cellStyle name="Output 15 2 4 3 2" xfId="42955" xr:uid="{00000000-0005-0000-0000-00009F7B0000}"/>
    <cellStyle name="Output 15 2 4 4" xfId="16390" xr:uid="{00000000-0005-0000-0000-0000A07B0000}"/>
    <cellStyle name="Output 15 2 4 4 2" xfId="38647" xr:uid="{00000000-0005-0000-0000-0000A17B0000}"/>
    <cellStyle name="Output 15 2 4 5" xfId="29553" xr:uid="{00000000-0005-0000-0000-0000A27B0000}"/>
    <cellStyle name="Output 15 2 5" xfId="7198" xr:uid="{00000000-0005-0000-0000-0000A37B0000}"/>
    <cellStyle name="Output 15 2 5 2" xfId="11745" xr:uid="{00000000-0005-0000-0000-0000A47B0000}"/>
    <cellStyle name="Output 15 2 5 2 2" xfId="25147" xr:uid="{00000000-0005-0000-0000-0000A57B0000}"/>
    <cellStyle name="Output 15 2 5 2 2 2" xfId="47404" xr:uid="{00000000-0005-0000-0000-0000A67B0000}"/>
    <cellStyle name="Output 15 2 5 2 3" xfId="34002" xr:uid="{00000000-0005-0000-0000-0000A77B0000}"/>
    <cellStyle name="Output 15 2 5 3" xfId="20600" xr:uid="{00000000-0005-0000-0000-0000A87B0000}"/>
    <cellStyle name="Output 15 2 5 3 2" xfId="42857" xr:uid="{00000000-0005-0000-0000-0000A97B0000}"/>
    <cellStyle name="Output 15 2 5 4" xfId="16292" xr:uid="{00000000-0005-0000-0000-0000AA7B0000}"/>
    <cellStyle name="Output 15 2 5 4 2" xfId="38549" xr:uid="{00000000-0005-0000-0000-0000AB7B0000}"/>
    <cellStyle name="Output 15 2 5 5" xfId="29455" xr:uid="{00000000-0005-0000-0000-0000AC7B0000}"/>
    <cellStyle name="Output 15 2 6" xfId="8146" xr:uid="{00000000-0005-0000-0000-0000AD7B0000}"/>
    <cellStyle name="Output 15 2 6 2" xfId="12693" xr:uid="{00000000-0005-0000-0000-0000AE7B0000}"/>
    <cellStyle name="Output 15 2 6 2 2" xfId="26095" xr:uid="{00000000-0005-0000-0000-0000AF7B0000}"/>
    <cellStyle name="Output 15 2 6 2 2 2" xfId="48352" xr:uid="{00000000-0005-0000-0000-0000B07B0000}"/>
    <cellStyle name="Output 15 2 6 2 3" xfId="34950" xr:uid="{00000000-0005-0000-0000-0000B17B0000}"/>
    <cellStyle name="Output 15 2 6 3" xfId="21548" xr:uid="{00000000-0005-0000-0000-0000B27B0000}"/>
    <cellStyle name="Output 15 2 6 3 2" xfId="43805" xr:uid="{00000000-0005-0000-0000-0000B37B0000}"/>
    <cellStyle name="Output 15 2 6 4" xfId="17240" xr:uid="{00000000-0005-0000-0000-0000B47B0000}"/>
    <cellStyle name="Output 15 2 6 4 2" xfId="39497" xr:uid="{00000000-0005-0000-0000-0000B57B0000}"/>
    <cellStyle name="Output 15 2 6 5" xfId="30403" xr:uid="{00000000-0005-0000-0000-0000B67B0000}"/>
    <cellStyle name="Output 15 2 7" xfId="7858" xr:uid="{00000000-0005-0000-0000-0000B77B0000}"/>
    <cellStyle name="Output 15 2 7 2" xfId="12405" xr:uid="{00000000-0005-0000-0000-0000B87B0000}"/>
    <cellStyle name="Output 15 2 7 2 2" xfId="25807" xr:uid="{00000000-0005-0000-0000-0000B97B0000}"/>
    <cellStyle name="Output 15 2 7 2 2 2" xfId="48064" xr:uid="{00000000-0005-0000-0000-0000BA7B0000}"/>
    <cellStyle name="Output 15 2 7 2 3" xfId="34662" xr:uid="{00000000-0005-0000-0000-0000BB7B0000}"/>
    <cellStyle name="Output 15 2 7 3" xfId="21260" xr:uid="{00000000-0005-0000-0000-0000BC7B0000}"/>
    <cellStyle name="Output 15 2 7 3 2" xfId="43517" xr:uid="{00000000-0005-0000-0000-0000BD7B0000}"/>
    <cellStyle name="Output 15 2 7 4" xfId="16952" xr:uid="{00000000-0005-0000-0000-0000BE7B0000}"/>
    <cellStyle name="Output 15 2 7 4 2" xfId="39209" xr:uid="{00000000-0005-0000-0000-0000BF7B0000}"/>
    <cellStyle name="Output 15 2 7 5" xfId="30115" xr:uid="{00000000-0005-0000-0000-0000C07B0000}"/>
    <cellStyle name="Output 15 2 8" xfId="7684" xr:uid="{00000000-0005-0000-0000-0000C17B0000}"/>
    <cellStyle name="Output 15 2 8 2" xfId="12231" xr:uid="{00000000-0005-0000-0000-0000C27B0000}"/>
    <cellStyle name="Output 15 2 8 2 2" xfId="25633" xr:uid="{00000000-0005-0000-0000-0000C37B0000}"/>
    <cellStyle name="Output 15 2 8 2 2 2" xfId="47890" xr:uid="{00000000-0005-0000-0000-0000C47B0000}"/>
    <cellStyle name="Output 15 2 8 2 3" xfId="34488" xr:uid="{00000000-0005-0000-0000-0000C57B0000}"/>
    <cellStyle name="Output 15 2 8 3" xfId="21086" xr:uid="{00000000-0005-0000-0000-0000C67B0000}"/>
    <cellStyle name="Output 15 2 8 3 2" xfId="43343" xr:uid="{00000000-0005-0000-0000-0000C77B0000}"/>
    <cellStyle name="Output 15 2 8 4" xfId="16778" xr:uid="{00000000-0005-0000-0000-0000C87B0000}"/>
    <cellStyle name="Output 15 2 8 4 2" xfId="39035" xr:uid="{00000000-0005-0000-0000-0000C97B0000}"/>
    <cellStyle name="Output 15 2 8 5" xfId="29941" xr:uid="{00000000-0005-0000-0000-0000CA7B0000}"/>
    <cellStyle name="Output 15 2 9" xfId="6549" xr:uid="{00000000-0005-0000-0000-0000CB7B0000}"/>
    <cellStyle name="Output 15 2 9 2" xfId="11096" xr:uid="{00000000-0005-0000-0000-0000CC7B0000}"/>
    <cellStyle name="Output 15 2 9 2 2" xfId="24498" xr:uid="{00000000-0005-0000-0000-0000CD7B0000}"/>
    <cellStyle name="Output 15 2 9 2 2 2" xfId="46755" xr:uid="{00000000-0005-0000-0000-0000CE7B0000}"/>
    <cellStyle name="Output 15 2 9 2 3" xfId="33353" xr:uid="{00000000-0005-0000-0000-0000CF7B0000}"/>
    <cellStyle name="Output 15 2 9 3" xfId="19951" xr:uid="{00000000-0005-0000-0000-0000D07B0000}"/>
    <cellStyle name="Output 15 2 9 3 2" xfId="42208" xr:uid="{00000000-0005-0000-0000-0000D17B0000}"/>
    <cellStyle name="Output 15 2 9 4" xfId="15643" xr:uid="{00000000-0005-0000-0000-0000D27B0000}"/>
    <cellStyle name="Output 15 2 9 4 2" xfId="37900" xr:uid="{00000000-0005-0000-0000-0000D37B0000}"/>
    <cellStyle name="Output 15 2 9 5" xfId="28806" xr:uid="{00000000-0005-0000-0000-0000D47B0000}"/>
    <cellStyle name="Output 15 3" xfId="5977" xr:uid="{00000000-0005-0000-0000-0000D57B0000}"/>
    <cellStyle name="Output 15 3 2" xfId="10524" xr:uid="{00000000-0005-0000-0000-0000D67B0000}"/>
    <cellStyle name="Output 15 3 2 2" xfId="23926" xr:uid="{00000000-0005-0000-0000-0000D77B0000}"/>
    <cellStyle name="Output 15 3 2 2 2" xfId="46183" xr:uid="{00000000-0005-0000-0000-0000D87B0000}"/>
    <cellStyle name="Output 15 3 2 3" xfId="32781" xr:uid="{00000000-0005-0000-0000-0000D97B0000}"/>
    <cellStyle name="Output 15 3 3" xfId="19379" xr:uid="{00000000-0005-0000-0000-0000DA7B0000}"/>
    <cellStyle name="Output 15 3 3 2" xfId="41636" xr:uid="{00000000-0005-0000-0000-0000DB7B0000}"/>
    <cellStyle name="Output 15 3 4" xfId="15071" xr:uid="{00000000-0005-0000-0000-0000DC7B0000}"/>
    <cellStyle name="Output 15 3 4 2" xfId="37328" xr:uid="{00000000-0005-0000-0000-0000DD7B0000}"/>
    <cellStyle name="Output 15 3 5" xfId="28234" xr:uid="{00000000-0005-0000-0000-0000DE7B0000}"/>
    <cellStyle name="Output 15 4" xfId="6451" xr:uid="{00000000-0005-0000-0000-0000DF7B0000}"/>
    <cellStyle name="Output 15 4 2" xfId="10998" xr:uid="{00000000-0005-0000-0000-0000E07B0000}"/>
    <cellStyle name="Output 15 4 2 2" xfId="24400" xr:uid="{00000000-0005-0000-0000-0000E17B0000}"/>
    <cellStyle name="Output 15 4 2 2 2" xfId="46657" xr:uid="{00000000-0005-0000-0000-0000E27B0000}"/>
    <cellStyle name="Output 15 4 2 3" xfId="33255" xr:uid="{00000000-0005-0000-0000-0000E37B0000}"/>
    <cellStyle name="Output 15 4 3" xfId="19853" xr:uid="{00000000-0005-0000-0000-0000E47B0000}"/>
    <cellStyle name="Output 15 4 3 2" xfId="42110" xr:uid="{00000000-0005-0000-0000-0000E57B0000}"/>
    <cellStyle name="Output 15 4 4" xfId="15545" xr:uid="{00000000-0005-0000-0000-0000E67B0000}"/>
    <cellStyle name="Output 15 4 4 2" xfId="37802" xr:uid="{00000000-0005-0000-0000-0000E77B0000}"/>
    <cellStyle name="Output 15 4 5" xfId="28708" xr:uid="{00000000-0005-0000-0000-0000E87B0000}"/>
    <cellStyle name="Output 15 5" xfId="6057" xr:uid="{00000000-0005-0000-0000-0000E97B0000}"/>
    <cellStyle name="Output 15 5 2" xfId="10604" xr:uid="{00000000-0005-0000-0000-0000EA7B0000}"/>
    <cellStyle name="Output 15 5 2 2" xfId="24006" xr:uid="{00000000-0005-0000-0000-0000EB7B0000}"/>
    <cellStyle name="Output 15 5 2 2 2" xfId="46263" xr:uid="{00000000-0005-0000-0000-0000EC7B0000}"/>
    <cellStyle name="Output 15 5 2 3" xfId="32861" xr:uid="{00000000-0005-0000-0000-0000ED7B0000}"/>
    <cellStyle name="Output 15 5 3" xfId="19459" xr:uid="{00000000-0005-0000-0000-0000EE7B0000}"/>
    <cellStyle name="Output 15 5 3 2" xfId="41716" xr:uid="{00000000-0005-0000-0000-0000EF7B0000}"/>
    <cellStyle name="Output 15 5 4" xfId="15151" xr:uid="{00000000-0005-0000-0000-0000F07B0000}"/>
    <cellStyle name="Output 15 5 4 2" xfId="37408" xr:uid="{00000000-0005-0000-0000-0000F17B0000}"/>
    <cellStyle name="Output 15 5 5" xfId="28314" xr:uid="{00000000-0005-0000-0000-0000F27B0000}"/>
    <cellStyle name="Output 15 6" xfId="3737" xr:uid="{00000000-0005-0000-0000-0000F37B0000}"/>
    <cellStyle name="Output 15 6 2" xfId="8284" xr:uid="{00000000-0005-0000-0000-0000F47B0000}"/>
    <cellStyle name="Output 15 6 2 2" xfId="21686" xr:uid="{00000000-0005-0000-0000-0000F57B0000}"/>
    <cellStyle name="Output 15 6 2 2 2" xfId="43943" xr:uid="{00000000-0005-0000-0000-0000F67B0000}"/>
    <cellStyle name="Output 15 6 2 3" xfId="30541" xr:uid="{00000000-0005-0000-0000-0000F77B0000}"/>
    <cellStyle name="Output 15 6 3" xfId="17378" xr:uid="{00000000-0005-0000-0000-0000F87B0000}"/>
    <cellStyle name="Output 15 6 3 2" xfId="39635" xr:uid="{00000000-0005-0000-0000-0000F97B0000}"/>
    <cellStyle name="Output 15 6 4" xfId="12831" xr:uid="{00000000-0005-0000-0000-0000FA7B0000}"/>
    <cellStyle name="Output 15 6 4 2" xfId="35088" xr:uid="{00000000-0005-0000-0000-0000FB7B0000}"/>
    <cellStyle name="Output 15 6 5" xfId="26233" xr:uid="{00000000-0005-0000-0000-0000FC7B0000}"/>
    <cellStyle name="Output 15 7" xfId="7767" xr:uid="{00000000-0005-0000-0000-0000FD7B0000}"/>
    <cellStyle name="Output 15 7 2" xfId="12314" xr:uid="{00000000-0005-0000-0000-0000FE7B0000}"/>
    <cellStyle name="Output 15 7 2 2" xfId="25716" xr:uid="{00000000-0005-0000-0000-0000FF7B0000}"/>
    <cellStyle name="Output 15 7 2 2 2" xfId="47973" xr:uid="{00000000-0005-0000-0000-0000007C0000}"/>
    <cellStyle name="Output 15 7 2 3" xfId="34571" xr:uid="{00000000-0005-0000-0000-0000017C0000}"/>
    <cellStyle name="Output 15 7 3" xfId="21169" xr:uid="{00000000-0005-0000-0000-0000027C0000}"/>
    <cellStyle name="Output 15 7 3 2" xfId="43426" xr:uid="{00000000-0005-0000-0000-0000037C0000}"/>
    <cellStyle name="Output 15 7 4" xfId="16861" xr:uid="{00000000-0005-0000-0000-0000047C0000}"/>
    <cellStyle name="Output 15 7 4 2" xfId="39118" xr:uid="{00000000-0005-0000-0000-0000057C0000}"/>
    <cellStyle name="Output 15 7 5" xfId="30024" xr:uid="{00000000-0005-0000-0000-0000067C0000}"/>
    <cellStyle name="Output 15 8" xfId="5463" xr:uid="{00000000-0005-0000-0000-0000077C0000}"/>
    <cellStyle name="Output 15 8 2" xfId="10010" xr:uid="{00000000-0005-0000-0000-0000087C0000}"/>
    <cellStyle name="Output 15 8 2 2" xfId="23412" xr:uid="{00000000-0005-0000-0000-0000097C0000}"/>
    <cellStyle name="Output 15 8 2 2 2" xfId="45669" xr:uid="{00000000-0005-0000-0000-00000A7C0000}"/>
    <cellStyle name="Output 15 8 2 3" xfId="32267" xr:uid="{00000000-0005-0000-0000-00000B7C0000}"/>
    <cellStyle name="Output 15 8 3" xfId="19007" xr:uid="{00000000-0005-0000-0000-00000C7C0000}"/>
    <cellStyle name="Output 15 8 3 2" xfId="41264" xr:uid="{00000000-0005-0000-0000-00000D7C0000}"/>
    <cellStyle name="Output 15 8 4" xfId="14557" xr:uid="{00000000-0005-0000-0000-00000E7C0000}"/>
    <cellStyle name="Output 15 8 4 2" xfId="36814" xr:uid="{00000000-0005-0000-0000-00000F7C0000}"/>
    <cellStyle name="Output 15 8 5" xfId="27862" xr:uid="{00000000-0005-0000-0000-0000107C0000}"/>
    <cellStyle name="Output 15 9" xfId="5206" xr:uid="{00000000-0005-0000-0000-0000117C0000}"/>
    <cellStyle name="Output 15 9 2" xfId="9753" xr:uid="{00000000-0005-0000-0000-0000127C0000}"/>
    <cellStyle name="Output 15 9 2 2" xfId="23155" xr:uid="{00000000-0005-0000-0000-0000137C0000}"/>
    <cellStyle name="Output 15 9 2 2 2" xfId="45412" xr:uid="{00000000-0005-0000-0000-0000147C0000}"/>
    <cellStyle name="Output 15 9 2 3" xfId="32010" xr:uid="{00000000-0005-0000-0000-0000157C0000}"/>
    <cellStyle name="Output 15 9 3" xfId="18750" xr:uid="{00000000-0005-0000-0000-0000167C0000}"/>
    <cellStyle name="Output 15 9 3 2" xfId="41007" xr:uid="{00000000-0005-0000-0000-0000177C0000}"/>
    <cellStyle name="Output 15 9 4" xfId="14300" xr:uid="{00000000-0005-0000-0000-0000187C0000}"/>
    <cellStyle name="Output 15 9 4 2" xfId="36557" xr:uid="{00000000-0005-0000-0000-0000197C0000}"/>
    <cellStyle name="Output 15 9 5" xfId="27605" xr:uid="{00000000-0005-0000-0000-00001A7C0000}"/>
    <cellStyle name="Output 16" xfId="3473" xr:uid="{00000000-0005-0000-0000-00001B7C0000}"/>
    <cellStyle name="Output 16 10" xfId="4650" xr:uid="{00000000-0005-0000-0000-00001C7C0000}"/>
    <cellStyle name="Output 16 10 2" xfId="9197" xr:uid="{00000000-0005-0000-0000-00001D7C0000}"/>
    <cellStyle name="Output 16 10 2 2" xfId="22599" xr:uid="{00000000-0005-0000-0000-00001E7C0000}"/>
    <cellStyle name="Output 16 10 2 2 2" xfId="44856" xr:uid="{00000000-0005-0000-0000-00001F7C0000}"/>
    <cellStyle name="Output 16 10 2 3" xfId="31454" xr:uid="{00000000-0005-0000-0000-0000207C0000}"/>
    <cellStyle name="Output 16 10 3" xfId="18291" xr:uid="{00000000-0005-0000-0000-0000217C0000}"/>
    <cellStyle name="Output 16 10 3 2" xfId="40548" xr:uid="{00000000-0005-0000-0000-0000227C0000}"/>
    <cellStyle name="Output 16 10 4" xfId="13744" xr:uid="{00000000-0005-0000-0000-0000237C0000}"/>
    <cellStyle name="Output 16 10 4 2" xfId="36001" xr:uid="{00000000-0005-0000-0000-0000247C0000}"/>
    <cellStyle name="Output 16 10 5" xfId="27146" xr:uid="{00000000-0005-0000-0000-0000257C0000}"/>
    <cellStyle name="Output 16 11" xfId="4317" xr:uid="{00000000-0005-0000-0000-0000267C0000}"/>
    <cellStyle name="Output 16 11 2" xfId="8864" xr:uid="{00000000-0005-0000-0000-0000277C0000}"/>
    <cellStyle name="Output 16 11 2 2" xfId="22266" xr:uid="{00000000-0005-0000-0000-0000287C0000}"/>
    <cellStyle name="Output 16 11 2 2 2" xfId="44523" xr:uid="{00000000-0005-0000-0000-0000297C0000}"/>
    <cellStyle name="Output 16 11 2 3" xfId="31121" xr:uid="{00000000-0005-0000-0000-00002A7C0000}"/>
    <cellStyle name="Output 16 11 3" xfId="17958" xr:uid="{00000000-0005-0000-0000-00002B7C0000}"/>
    <cellStyle name="Output 16 11 3 2" xfId="40215" xr:uid="{00000000-0005-0000-0000-00002C7C0000}"/>
    <cellStyle name="Output 16 11 4" xfId="13411" xr:uid="{00000000-0005-0000-0000-00002D7C0000}"/>
    <cellStyle name="Output 16 11 4 2" xfId="35668" xr:uid="{00000000-0005-0000-0000-00002E7C0000}"/>
    <cellStyle name="Output 16 11 5" xfId="26813" xr:uid="{00000000-0005-0000-0000-00002F7C0000}"/>
    <cellStyle name="Output 16 2" xfId="5653" xr:uid="{00000000-0005-0000-0000-0000307C0000}"/>
    <cellStyle name="Output 16 2 10" xfId="4881" xr:uid="{00000000-0005-0000-0000-0000317C0000}"/>
    <cellStyle name="Output 16 2 10 2" xfId="9428" xr:uid="{00000000-0005-0000-0000-0000327C0000}"/>
    <cellStyle name="Output 16 2 10 2 2" xfId="22830" xr:uid="{00000000-0005-0000-0000-0000337C0000}"/>
    <cellStyle name="Output 16 2 10 2 2 2" xfId="45087" xr:uid="{00000000-0005-0000-0000-0000347C0000}"/>
    <cellStyle name="Output 16 2 10 2 3" xfId="31685" xr:uid="{00000000-0005-0000-0000-0000357C0000}"/>
    <cellStyle name="Output 16 2 10 3" xfId="18475" xr:uid="{00000000-0005-0000-0000-0000367C0000}"/>
    <cellStyle name="Output 16 2 10 3 2" xfId="40732" xr:uid="{00000000-0005-0000-0000-0000377C0000}"/>
    <cellStyle name="Output 16 2 10 4" xfId="13975" xr:uid="{00000000-0005-0000-0000-0000387C0000}"/>
    <cellStyle name="Output 16 2 10 4 2" xfId="36232" xr:uid="{00000000-0005-0000-0000-0000397C0000}"/>
    <cellStyle name="Output 16 2 10 5" xfId="27330" xr:uid="{00000000-0005-0000-0000-00003A7C0000}"/>
    <cellStyle name="Output 16 2 11" xfId="10200" xr:uid="{00000000-0005-0000-0000-00003B7C0000}"/>
    <cellStyle name="Output 16 2 11 2" xfId="23602" xr:uid="{00000000-0005-0000-0000-00003C7C0000}"/>
    <cellStyle name="Output 16 2 11 2 2" xfId="45859" xr:uid="{00000000-0005-0000-0000-00003D7C0000}"/>
    <cellStyle name="Output 16 2 11 3" xfId="32457" xr:uid="{00000000-0005-0000-0000-00003E7C0000}"/>
    <cellStyle name="Output 16 2 12" xfId="14747" xr:uid="{00000000-0005-0000-0000-00003F7C0000}"/>
    <cellStyle name="Output 16 2 12 2" xfId="37004" xr:uid="{00000000-0005-0000-0000-0000407C0000}"/>
    <cellStyle name="Output 16 2 2" xfId="6361" xr:uid="{00000000-0005-0000-0000-0000417C0000}"/>
    <cellStyle name="Output 16 2 2 2" xfId="10908" xr:uid="{00000000-0005-0000-0000-0000427C0000}"/>
    <cellStyle name="Output 16 2 2 2 2" xfId="24310" xr:uid="{00000000-0005-0000-0000-0000437C0000}"/>
    <cellStyle name="Output 16 2 2 2 2 2" xfId="46567" xr:uid="{00000000-0005-0000-0000-0000447C0000}"/>
    <cellStyle name="Output 16 2 2 2 3" xfId="33165" xr:uid="{00000000-0005-0000-0000-0000457C0000}"/>
    <cellStyle name="Output 16 2 2 3" xfId="19763" xr:uid="{00000000-0005-0000-0000-0000467C0000}"/>
    <cellStyle name="Output 16 2 2 3 2" xfId="42020" xr:uid="{00000000-0005-0000-0000-0000477C0000}"/>
    <cellStyle name="Output 16 2 2 4" xfId="15455" xr:uid="{00000000-0005-0000-0000-0000487C0000}"/>
    <cellStyle name="Output 16 2 2 4 2" xfId="37712" xr:uid="{00000000-0005-0000-0000-0000497C0000}"/>
    <cellStyle name="Output 16 2 2 5" xfId="28618" xr:uid="{00000000-0005-0000-0000-00004A7C0000}"/>
    <cellStyle name="Output 16 2 3" xfId="6831" xr:uid="{00000000-0005-0000-0000-00004B7C0000}"/>
    <cellStyle name="Output 16 2 3 2" xfId="11378" xr:uid="{00000000-0005-0000-0000-00004C7C0000}"/>
    <cellStyle name="Output 16 2 3 2 2" xfId="24780" xr:uid="{00000000-0005-0000-0000-00004D7C0000}"/>
    <cellStyle name="Output 16 2 3 2 2 2" xfId="47037" xr:uid="{00000000-0005-0000-0000-00004E7C0000}"/>
    <cellStyle name="Output 16 2 3 2 3" xfId="33635" xr:uid="{00000000-0005-0000-0000-00004F7C0000}"/>
    <cellStyle name="Output 16 2 3 3" xfId="20233" xr:uid="{00000000-0005-0000-0000-0000507C0000}"/>
    <cellStyle name="Output 16 2 3 3 2" xfId="42490" xr:uid="{00000000-0005-0000-0000-0000517C0000}"/>
    <cellStyle name="Output 16 2 3 4" xfId="15925" xr:uid="{00000000-0005-0000-0000-0000527C0000}"/>
    <cellStyle name="Output 16 2 3 4 2" xfId="38182" xr:uid="{00000000-0005-0000-0000-0000537C0000}"/>
    <cellStyle name="Output 16 2 3 5" xfId="29088" xr:uid="{00000000-0005-0000-0000-0000547C0000}"/>
    <cellStyle name="Output 16 2 4" xfId="7085" xr:uid="{00000000-0005-0000-0000-0000557C0000}"/>
    <cellStyle name="Output 16 2 4 2" xfId="11632" xr:uid="{00000000-0005-0000-0000-0000567C0000}"/>
    <cellStyle name="Output 16 2 4 2 2" xfId="25034" xr:uid="{00000000-0005-0000-0000-0000577C0000}"/>
    <cellStyle name="Output 16 2 4 2 2 2" xfId="47291" xr:uid="{00000000-0005-0000-0000-0000587C0000}"/>
    <cellStyle name="Output 16 2 4 2 3" xfId="33889" xr:uid="{00000000-0005-0000-0000-0000597C0000}"/>
    <cellStyle name="Output 16 2 4 3" xfId="20487" xr:uid="{00000000-0005-0000-0000-00005A7C0000}"/>
    <cellStyle name="Output 16 2 4 3 2" xfId="42744" xr:uid="{00000000-0005-0000-0000-00005B7C0000}"/>
    <cellStyle name="Output 16 2 4 4" xfId="16179" xr:uid="{00000000-0005-0000-0000-00005C7C0000}"/>
    <cellStyle name="Output 16 2 4 4 2" xfId="38436" xr:uid="{00000000-0005-0000-0000-00005D7C0000}"/>
    <cellStyle name="Output 16 2 4 5" xfId="29342" xr:uid="{00000000-0005-0000-0000-00005E7C0000}"/>
    <cellStyle name="Output 16 2 5" xfId="6176" xr:uid="{00000000-0005-0000-0000-00005F7C0000}"/>
    <cellStyle name="Output 16 2 5 2" xfId="10723" xr:uid="{00000000-0005-0000-0000-0000607C0000}"/>
    <cellStyle name="Output 16 2 5 2 2" xfId="24125" xr:uid="{00000000-0005-0000-0000-0000617C0000}"/>
    <cellStyle name="Output 16 2 5 2 2 2" xfId="46382" xr:uid="{00000000-0005-0000-0000-0000627C0000}"/>
    <cellStyle name="Output 16 2 5 2 3" xfId="32980" xr:uid="{00000000-0005-0000-0000-0000637C0000}"/>
    <cellStyle name="Output 16 2 5 3" xfId="19578" xr:uid="{00000000-0005-0000-0000-0000647C0000}"/>
    <cellStyle name="Output 16 2 5 3 2" xfId="41835" xr:uid="{00000000-0005-0000-0000-0000657C0000}"/>
    <cellStyle name="Output 16 2 5 4" xfId="15270" xr:uid="{00000000-0005-0000-0000-0000667C0000}"/>
    <cellStyle name="Output 16 2 5 4 2" xfId="37527" xr:uid="{00000000-0005-0000-0000-0000677C0000}"/>
    <cellStyle name="Output 16 2 5 5" xfId="28433" xr:uid="{00000000-0005-0000-0000-0000687C0000}"/>
    <cellStyle name="Output 16 2 6" xfId="8147" xr:uid="{00000000-0005-0000-0000-0000697C0000}"/>
    <cellStyle name="Output 16 2 6 2" xfId="12694" xr:uid="{00000000-0005-0000-0000-00006A7C0000}"/>
    <cellStyle name="Output 16 2 6 2 2" xfId="26096" xr:uid="{00000000-0005-0000-0000-00006B7C0000}"/>
    <cellStyle name="Output 16 2 6 2 2 2" xfId="48353" xr:uid="{00000000-0005-0000-0000-00006C7C0000}"/>
    <cellStyle name="Output 16 2 6 2 3" xfId="34951" xr:uid="{00000000-0005-0000-0000-00006D7C0000}"/>
    <cellStyle name="Output 16 2 6 3" xfId="21549" xr:uid="{00000000-0005-0000-0000-00006E7C0000}"/>
    <cellStyle name="Output 16 2 6 3 2" xfId="43806" xr:uid="{00000000-0005-0000-0000-00006F7C0000}"/>
    <cellStyle name="Output 16 2 6 4" xfId="17241" xr:uid="{00000000-0005-0000-0000-0000707C0000}"/>
    <cellStyle name="Output 16 2 6 4 2" xfId="39498" xr:uid="{00000000-0005-0000-0000-0000717C0000}"/>
    <cellStyle name="Output 16 2 6 5" xfId="30404" xr:uid="{00000000-0005-0000-0000-0000727C0000}"/>
    <cellStyle name="Output 16 2 7" xfId="7859" xr:uid="{00000000-0005-0000-0000-0000737C0000}"/>
    <cellStyle name="Output 16 2 7 2" xfId="12406" xr:uid="{00000000-0005-0000-0000-0000747C0000}"/>
    <cellStyle name="Output 16 2 7 2 2" xfId="25808" xr:uid="{00000000-0005-0000-0000-0000757C0000}"/>
    <cellStyle name="Output 16 2 7 2 2 2" xfId="48065" xr:uid="{00000000-0005-0000-0000-0000767C0000}"/>
    <cellStyle name="Output 16 2 7 2 3" xfId="34663" xr:uid="{00000000-0005-0000-0000-0000777C0000}"/>
    <cellStyle name="Output 16 2 7 3" xfId="21261" xr:uid="{00000000-0005-0000-0000-0000787C0000}"/>
    <cellStyle name="Output 16 2 7 3 2" xfId="43518" xr:uid="{00000000-0005-0000-0000-0000797C0000}"/>
    <cellStyle name="Output 16 2 7 4" xfId="16953" xr:uid="{00000000-0005-0000-0000-00007A7C0000}"/>
    <cellStyle name="Output 16 2 7 4 2" xfId="39210" xr:uid="{00000000-0005-0000-0000-00007B7C0000}"/>
    <cellStyle name="Output 16 2 7 5" xfId="30116" xr:uid="{00000000-0005-0000-0000-00007C7C0000}"/>
    <cellStyle name="Output 16 2 8" xfId="7338" xr:uid="{00000000-0005-0000-0000-00007D7C0000}"/>
    <cellStyle name="Output 16 2 8 2" xfId="11885" xr:uid="{00000000-0005-0000-0000-00007E7C0000}"/>
    <cellStyle name="Output 16 2 8 2 2" xfId="25287" xr:uid="{00000000-0005-0000-0000-00007F7C0000}"/>
    <cellStyle name="Output 16 2 8 2 2 2" xfId="47544" xr:uid="{00000000-0005-0000-0000-0000807C0000}"/>
    <cellStyle name="Output 16 2 8 2 3" xfId="34142" xr:uid="{00000000-0005-0000-0000-0000817C0000}"/>
    <cellStyle name="Output 16 2 8 3" xfId="20740" xr:uid="{00000000-0005-0000-0000-0000827C0000}"/>
    <cellStyle name="Output 16 2 8 3 2" xfId="42997" xr:uid="{00000000-0005-0000-0000-0000837C0000}"/>
    <cellStyle name="Output 16 2 8 4" xfId="16432" xr:uid="{00000000-0005-0000-0000-0000847C0000}"/>
    <cellStyle name="Output 16 2 8 4 2" xfId="38689" xr:uid="{00000000-0005-0000-0000-0000857C0000}"/>
    <cellStyle name="Output 16 2 8 5" xfId="29595" xr:uid="{00000000-0005-0000-0000-0000867C0000}"/>
    <cellStyle name="Output 16 2 9" xfId="6547" xr:uid="{00000000-0005-0000-0000-0000877C0000}"/>
    <cellStyle name="Output 16 2 9 2" xfId="11094" xr:uid="{00000000-0005-0000-0000-0000887C0000}"/>
    <cellStyle name="Output 16 2 9 2 2" xfId="24496" xr:uid="{00000000-0005-0000-0000-0000897C0000}"/>
    <cellStyle name="Output 16 2 9 2 2 2" xfId="46753" xr:uid="{00000000-0005-0000-0000-00008A7C0000}"/>
    <cellStyle name="Output 16 2 9 2 3" xfId="33351" xr:uid="{00000000-0005-0000-0000-00008B7C0000}"/>
    <cellStyle name="Output 16 2 9 3" xfId="19949" xr:uid="{00000000-0005-0000-0000-00008C7C0000}"/>
    <cellStyle name="Output 16 2 9 3 2" xfId="42206" xr:uid="{00000000-0005-0000-0000-00008D7C0000}"/>
    <cellStyle name="Output 16 2 9 4" xfId="15641" xr:uid="{00000000-0005-0000-0000-00008E7C0000}"/>
    <cellStyle name="Output 16 2 9 4 2" xfId="37898" xr:uid="{00000000-0005-0000-0000-00008F7C0000}"/>
    <cellStyle name="Output 16 2 9 5" xfId="28804" xr:uid="{00000000-0005-0000-0000-0000907C0000}"/>
    <cellStyle name="Output 16 3" xfId="5978" xr:uid="{00000000-0005-0000-0000-0000917C0000}"/>
    <cellStyle name="Output 16 3 2" xfId="10525" xr:uid="{00000000-0005-0000-0000-0000927C0000}"/>
    <cellStyle name="Output 16 3 2 2" xfId="23927" xr:uid="{00000000-0005-0000-0000-0000937C0000}"/>
    <cellStyle name="Output 16 3 2 2 2" xfId="46184" xr:uid="{00000000-0005-0000-0000-0000947C0000}"/>
    <cellStyle name="Output 16 3 2 3" xfId="32782" xr:uid="{00000000-0005-0000-0000-0000957C0000}"/>
    <cellStyle name="Output 16 3 3" xfId="19380" xr:uid="{00000000-0005-0000-0000-0000967C0000}"/>
    <cellStyle name="Output 16 3 3 2" xfId="41637" xr:uid="{00000000-0005-0000-0000-0000977C0000}"/>
    <cellStyle name="Output 16 3 4" xfId="15072" xr:uid="{00000000-0005-0000-0000-0000987C0000}"/>
    <cellStyle name="Output 16 3 4 2" xfId="37329" xr:uid="{00000000-0005-0000-0000-0000997C0000}"/>
    <cellStyle name="Output 16 3 5" xfId="28235" xr:uid="{00000000-0005-0000-0000-00009A7C0000}"/>
    <cellStyle name="Output 16 4" xfId="6452" xr:uid="{00000000-0005-0000-0000-00009B7C0000}"/>
    <cellStyle name="Output 16 4 2" xfId="10999" xr:uid="{00000000-0005-0000-0000-00009C7C0000}"/>
    <cellStyle name="Output 16 4 2 2" xfId="24401" xr:uid="{00000000-0005-0000-0000-00009D7C0000}"/>
    <cellStyle name="Output 16 4 2 2 2" xfId="46658" xr:uid="{00000000-0005-0000-0000-00009E7C0000}"/>
    <cellStyle name="Output 16 4 2 3" xfId="33256" xr:uid="{00000000-0005-0000-0000-00009F7C0000}"/>
    <cellStyle name="Output 16 4 3" xfId="19854" xr:uid="{00000000-0005-0000-0000-0000A07C0000}"/>
    <cellStyle name="Output 16 4 3 2" xfId="42111" xr:uid="{00000000-0005-0000-0000-0000A17C0000}"/>
    <cellStyle name="Output 16 4 4" xfId="15546" xr:uid="{00000000-0005-0000-0000-0000A27C0000}"/>
    <cellStyle name="Output 16 4 4 2" xfId="37803" xr:uid="{00000000-0005-0000-0000-0000A37C0000}"/>
    <cellStyle name="Output 16 4 5" xfId="28709" xr:uid="{00000000-0005-0000-0000-0000A47C0000}"/>
    <cellStyle name="Output 16 5" xfId="6058" xr:uid="{00000000-0005-0000-0000-0000A57C0000}"/>
    <cellStyle name="Output 16 5 2" xfId="10605" xr:uid="{00000000-0005-0000-0000-0000A67C0000}"/>
    <cellStyle name="Output 16 5 2 2" xfId="24007" xr:uid="{00000000-0005-0000-0000-0000A77C0000}"/>
    <cellStyle name="Output 16 5 2 2 2" xfId="46264" xr:uid="{00000000-0005-0000-0000-0000A87C0000}"/>
    <cellStyle name="Output 16 5 2 3" xfId="32862" xr:uid="{00000000-0005-0000-0000-0000A97C0000}"/>
    <cellStyle name="Output 16 5 3" xfId="19460" xr:uid="{00000000-0005-0000-0000-0000AA7C0000}"/>
    <cellStyle name="Output 16 5 3 2" xfId="41717" xr:uid="{00000000-0005-0000-0000-0000AB7C0000}"/>
    <cellStyle name="Output 16 5 4" xfId="15152" xr:uid="{00000000-0005-0000-0000-0000AC7C0000}"/>
    <cellStyle name="Output 16 5 4 2" xfId="37409" xr:uid="{00000000-0005-0000-0000-0000AD7C0000}"/>
    <cellStyle name="Output 16 5 5" xfId="28315" xr:uid="{00000000-0005-0000-0000-0000AE7C0000}"/>
    <cellStyle name="Output 16 6" xfId="3736" xr:uid="{00000000-0005-0000-0000-0000AF7C0000}"/>
    <cellStyle name="Output 16 6 2" xfId="8283" xr:uid="{00000000-0005-0000-0000-0000B07C0000}"/>
    <cellStyle name="Output 16 6 2 2" xfId="21685" xr:uid="{00000000-0005-0000-0000-0000B17C0000}"/>
    <cellStyle name="Output 16 6 2 2 2" xfId="43942" xr:uid="{00000000-0005-0000-0000-0000B27C0000}"/>
    <cellStyle name="Output 16 6 2 3" xfId="30540" xr:uid="{00000000-0005-0000-0000-0000B37C0000}"/>
    <cellStyle name="Output 16 6 3" xfId="17377" xr:uid="{00000000-0005-0000-0000-0000B47C0000}"/>
    <cellStyle name="Output 16 6 3 2" xfId="39634" xr:uid="{00000000-0005-0000-0000-0000B57C0000}"/>
    <cellStyle name="Output 16 6 4" xfId="12830" xr:uid="{00000000-0005-0000-0000-0000B67C0000}"/>
    <cellStyle name="Output 16 6 4 2" xfId="35087" xr:uid="{00000000-0005-0000-0000-0000B77C0000}"/>
    <cellStyle name="Output 16 6 5" xfId="26232" xr:uid="{00000000-0005-0000-0000-0000B87C0000}"/>
    <cellStyle name="Output 16 7" xfId="7768" xr:uid="{00000000-0005-0000-0000-0000B97C0000}"/>
    <cellStyle name="Output 16 7 2" xfId="12315" xr:uid="{00000000-0005-0000-0000-0000BA7C0000}"/>
    <cellStyle name="Output 16 7 2 2" xfId="25717" xr:uid="{00000000-0005-0000-0000-0000BB7C0000}"/>
    <cellStyle name="Output 16 7 2 2 2" xfId="47974" xr:uid="{00000000-0005-0000-0000-0000BC7C0000}"/>
    <cellStyle name="Output 16 7 2 3" xfId="34572" xr:uid="{00000000-0005-0000-0000-0000BD7C0000}"/>
    <cellStyle name="Output 16 7 3" xfId="21170" xr:uid="{00000000-0005-0000-0000-0000BE7C0000}"/>
    <cellStyle name="Output 16 7 3 2" xfId="43427" xr:uid="{00000000-0005-0000-0000-0000BF7C0000}"/>
    <cellStyle name="Output 16 7 4" xfId="16862" xr:uid="{00000000-0005-0000-0000-0000C07C0000}"/>
    <cellStyle name="Output 16 7 4 2" xfId="39119" xr:uid="{00000000-0005-0000-0000-0000C17C0000}"/>
    <cellStyle name="Output 16 7 5" xfId="30025" xr:uid="{00000000-0005-0000-0000-0000C27C0000}"/>
    <cellStyle name="Output 16 8" xfId="7639" xr:uid="{00000000-0005-0000-0000-0000C37C0000}"/>
    <cellStyle name="Output 16 8 2" xfId="12186" xr:uid="{00000000-0005-0000-0000-0000C47C0000}"/>
    <cellStyle name="Output 16 8 2 2" xfId="25588" xr:uid="{00000000-0005-0000-0000-0000C57C0000}"/>
    <cellStyle name="Output 16 8 2 2 2" xfId="47845" xr:uid="{00000000-0005-0000-0000-0000C67C0000}"/>
    <cellStyle name="Output 16 8 2 3" xfId="34443" xr:uid="{00000000-0005-0000-0000-0000C77C0000}"/>
    <cellStyle name="Output 16 8 3" xfId="21041" xr:uid="{00000000-0005-0000-0000-0000C87C0000}"/>
    <cellStyle name="Output 16 8 3 2" xfId="43298" xr:uid="{00000000-0005-0000-0000-0000C97C0000}"/>
    <cellStyle name="Output 16 8 4" xfId="16733" xr:uid="{00000000-0005-0000-0000-0000CA7C0000}"/>
    <cellStyle name="Output 16 8 4 2" xfId="38990" xr:uid="{00000000-0005-0000-0000-0000CB7C0000}"/>
    <cellStyle name="Output 16 8 5" xfId="29896" xr:uid="{00000000-0005-0000-0000-0000CC7C0000}"/>
    <cellStyle name="Output 16 9" xfId="5207" xr:uid="{00000000-0005-0000-0000-0000CD7C0000}"/>
    <cellStyle name="Output 16 9 2" xfId="9754" xr:uid="{00000000-0005-0000-0000-0000CE7C0000}"/>
    <cellStyle name="Output 16 9 2 2" xfId="23156" xr:uid="{00000000-0005-0000-0000-0000CF7C0000}"/>
    <cellStyle name="Output 16 9 2 2 2" xfId="45413" xr:uid="{00000000-0005-0000-0000-0000D07C0000}"/>
    <cellStyle name="Output 16 9 2 3" xfId="32011" xr:uid="{00000000-0005-0000-0000-0000D17C0000}"/>
    <cellStyle name="Output 16 9 3" xfId="18751" xr:uid="{00000000-0005-0000-0000-0000D27C0000}"/>
    <cellStyle name="Output 16 9 3 2" xfId="41008" xr:uid="{00000000-0005-0000-0000-0000D37C0000}"/>
    <cellStyle name="Output 16 9 4" xfId="14301" xr:uid="{00000000-0005-0000-0000-0000D47C0000}"/>
    <cellStyle name="Output 16 9 4 2" xfId="36558" xr:uid="{00000000-0005-0000-0000-0000D57C0000}"/>
    <cellStyle name="Output 16 9 5" xfId="27606" xr:uid="{00000000-0005-0000-0000-0000D67C0000}"/>
    <cellStyle name="Output 17" xfId="3474" xr:uid="{00000000-0005-0000-0000-0000D77C0000}"/>
    <cellStyle name="Output 17 10" xfId="4651" xr:uid="{00000000-0005-0000-0000-0000D87C0000}"/>
    <cellStyle name="Output 17 10 2" xfId="9198" xr:uid="{00000000-0005-0000-0000-0000D97C0000}"/>
    <cellStyle name="Output 17 10 2 2" xfId="22600" xr:uid="{00000000-0005-0000-0000-0000DA7C0000}"/>
    <cellStyle name="Output 17 10 2 2 2" xfId="44857" xr:uid="{00000000-0005-0000-0000-0000DB7C0000}"/>
    <cellStyle name="Output 17 10 2 3" xfId="31455" xr:uid="{00000000-0005-0000-0000-0000DC7C0000}"/>
    <cellStyle name="Output 17 10 3" xfId="18292" xr:uid="{00000000-0005-0000-0000-0000DD7C0000}"/>
    <cellStyle name="Output 17 10 3 2" xfId="40549" xr:uid="{00000000-0005-0000-0000-0000DE7C0000}"/>
    <cellStyle name="Output 17 10 4" xfId="13745" xr:uid="{00000000-0005-0000-0000-0000DF7C0000}"/>
    <cellStyle name="Output 17 10 4 2" xfId="36002" xr:uid="{00000000-0005-0000-0000-0000E07C0000}"/>
    <cellStyle name="Output 17 10 5" xfId="27147" xr:uid="{00000000-0005-0000-0000-0000E17C0000}"/>
    <cellStyle name="Output 17 11" xfId="4318" xr:uid="{00000000-0005-0000-0000-0000E27C0000}"/>
    <cellStyle name="Output 17 11 2" xfId="8865" xr:uid="{00000000-0005-0000-0000-0000E37C0000}"/>
    <cellStyle name="Output 17 11 2 2" xfId="22267" xr:uid="{00000000-0005-0000-0000-0000E47C0000}"/>
    <cellStyle name="Output 17 11 2 2 2" xfId="44524" xr:uid="{00000000-0005-0000-0000-0000E57C0000}"/>
    <cellStyle name="Output 17 11 2 3" xfId="31122" xr:uid="{00000000-0005-0000-0000-0000E67C0000}"/>
    <cellStyle name="Output 17 11 3" xfId="17959" xr:uid="{00000000-0005-0000-0000-0000E77C0000}"/>
    <cellStyle name="Output 17 11 3 2" xfId="40216" xr:uid="{00000000-0005-0000-0000-0000E87C0000}"/>
    <cellStyle name="Output 17 11 4" xfId="13412" xr:uid="{00000000-0005-0000-0000-0000E97C0000}"/>
    <cellStyle name="Output 17 11 4 2" xfId="35669" xr:uid="{00000000-0005-0000-0000-0000EA7C0000}"/>
    <cellStyle name="Output 17 11 5" xfId="26814" xr:uid="{00000000-0005-0000-0000-0000EB7C0000}"/>
    <cellStyle name="Output 17 2" xfId="5654" xr:uid="{00000000-0005-0000-0000-0000EC7C0000}"/>
    <cellStyle name="Output 17 2 10" xfId="4882" xr:uid="{00000000-0005-0000-0000-0000ED7C0000}"/>
    <cellStyle name="Output 17 2 10 2" xfId="9429" xr:uid="{00000000-0005-0000-0000-0000EE7C0000}"/>
    <cellStyle name="Output 17 2 10 2 2" xfId="22831" xr:uid="{00000000-0005-0000-0000-0000EF7C0000}"/>
    <cellStyle name="Output 17 2 10 2 2 2" xfId="45088" xr:uid="{00000000-0005-0000-0000-0000F07C0000}"/>
    <cellStyle name="Output 17 2 10 2 3" xfId="31686" xr:uid="{00000000-0005-0000-0000-0000F17C0000}"/>
    <cellStyle name="Output 17 2 10 3" xfId="18476" xr:uid="{00000000-0005-0000-0000-0000F27C0000}"/>
    <cellStyle name="Output 17 2 10 3 2" xfId="40733" xr:uid="{00000000-0005-0000-0000-0000F37C0000}"/>
    <cellStyle name="Output 17 2 10 4" xfId="13976" xr:uid="{00000000-0005-0000-0000-0000F47C0000}"/>
    <cellStyle name="Output 17 2 10 4 2" xfId="36233" xr:uid="{00000000-0005-0000-0000-0000F57C0000}"/>
    <cellStyle name="Output 17 2 10 5" xfId="27331" xr:uid="{00000000-0005-0000-0000-0000F67C0000}"/>
    <cellStyle name="Output 17 2 11" xfId="10201" xr:uid="{00000000-0005-0000-0000-0000F77C0000}"/>
    <cellStyle name="Output 17 2 11 2" xfId="23603" xr:uid="{00000000-0005-0000-0000-0000F87C0000}"/>
    <cellStyle name="Output 17 2 11 2 2" xfId="45860" xr:uid="{00000000-0005-0000-0000-0000F97C0000}"/>
    <cellStyle name="Output 17 2 11 3" xfId="32458" xr:uid="{00000000-0005-0000-0000-0000FA7C0000}"/>
    <cellStyle name="Output 17 2 12" xfId="14748" xr:uid="{00000000-0005-0000-0000-0000FB7C0000}"/>
    <cellStyle name="Output 17 2 12 2" xfId="37005" xr:uid="{00000000-0005-0000-0000-0000FC7C0000}"/>
    <cellStyle name="Output 17 2 2" xfId="6362" xr:uid="{00000000-0005-0000-0000-0000FD7C0000}"/>
    <cellStyle name="Output 17 2 2 2" xfId="10909" xr:uid="{00000000-0005-0000-0000-0000FE7C0000}"/>
    <cellStyle name="Output 17 2 2 2 2" xfId="24311" xr:uid="{00000000-0005-0000-0000-0000FF7C0000}"/>
    <cellStyle name="Output 17 2 2 2 2 2" xfId="46568" xr:uid="{00000000-0005-0000-0000-0000007D0000}"/>
    <cellStyle name="Output 17 2 2 2 3" xfId="33166" xr:uid="{00000000-0005-0000-0000-0000017D0000}"/>
    <cellStyle name="Output 17 2 2 3" xfId="19764" xr:uid="{00000000-0005-0000-0000-0000027D0000}"/>
    <cellStyle name="Output 17 2 2 3 2" xfId="42021" xr:uid="{00000000-0005-0000-0000-0000037D0000}"/>
    <cellStyle name="Output 17 2 2 4" xfId="15456" xr:uid="{00000000-0005-0000-0000-0000047D0000}"/>
    <cellStyle name="Output 17 2 2 4 2" xfId="37713" xr:uid="{00000000-0005-0000-0000-0000057D0000}"/>
    <cellStyle name="Output 17 2 2 5" xfId="28619" xr:uid="{00000000-0005-0000-0000-0000067D0000}"/>
    <cellStyle name="Output 17 2 3" xfId="6832" xr:uid="{00000000-0005-0000-0000-0000077D0000}"/>
    <cellStyle name="Output 17 2 3 2" xfId="11379" xr:uid="{00000000-0005-0000-0000-0000087D0000}"/>
    <cellStyle name="Output 17 2 3 2 2" xfId="24781" xr:uid="{00000000-0005-0000-0000-0000097D0000}"/>
    <cellStyle name="Output 17 2 3 2 2 2" xfId="47038" xr:uid="{00000000-0005-0000-0000-00000A7D0000}"/>
    <cellStyle name="Output 17 2 3 2 3" xfId="33636" xr:uid="{00000000-0005-0000-0000-00000B7D0000}"/>
    <cellStyle name="Output 17 2 3 3" xfId="20234" xr:uid="{00000000-0005-0000-0000-00000C7D0000}"/>
    <cellStyle name="Output 17 2 3 3 2" xfId="42491" xr:uid="{00000000-0005-0000-0000-00000D7D0000}"/>
    <cellStyle name="Output 17 2 3 4" xfId="15926" xr:uid="{00000000-0005-0000-0000-00000E7D0000}"/>
    <cellStyle name="Output 17 2 3 4 2" xfId="38183" xr:uid="{00000000-0005-0000-0000-00000F7D0000}"/>
    <cellStyle name="Output 17 2 3 5" xfId="29089" xr:uid="{00000000-0005-0000-0000-0000107D0000}"/>
    <cellStyle name="Output 17 2 4" xfId="7297" xr:uid="{00000000-0005-0000-0000-0000117D0000}"/>
    <cellStyle name="Output 17 2 4 2" xfId="11844" xr:uid="{00000000-0005-0000-0000-0000127D0000}"/>
    <cellStyle name="Output 17 2 4 2 2" xfId="25246" xr:uid="{00000000-0005-0000-0000-0000137D0000}"/>
    <cellStyle name="Output 17 2 4 2 2 2" xfId="47503" xr:uid="{00000000-0005-0000-0000-0000147D0000}"/>
    <cellStyle name="Output 17 2 4 2 3" xfId="34101" xr:uid="{00000000-0005-0000-0000-0000157D0000}"/>
    <cellStyle name="Output 17 2 4 3" xfId="20699" xr:uid="{00000000-0005-0000-0000-0000167D0000}"/>
    <cellStyle name="Output 17 2 4 3 2" xfId="42956" xr:uid="{00000000-0005-0000-0000-0000177D0000}"/>
    <cellStyle name="Output 17 2 4 4" xfId="16391" xr:uid="{00000000-0005-0000-0000-0000187D0000}"/>
    <cellStyle name="Output 17 2 4 4 2" xfId="38648" xr:uid="{00000000-0005-0000-0000-0000197D0000}"/>
    <cellStyle name="Output 17 2 4 5" xfId="29554" xr:uid="{00000000-0005-0000-0000-00001A7D0000}"/>
    <cellStyle name="Output 17 2 5" xfId="7199" xr:uid="{00000000-0005-0000-0000-00001B7D0000}"/>
    <cellStyle name="Output 17 2 5 2" xfId="11746" xr:uid="{00000000-0005-0000-0000-00001C7D0000}"/>
    <cellStyle name="Output 17 2 5 2 2" xfId="25148" xr:uid="{00000000-0005-0000-0000-00001D7D0000}"/>
    <cellStyle name="Output 17 2 5 2 2 2" xfId="47405" xr:uid="{00000000-0005-0000-0000-00001E7D0000}"/>
    <cellStyle name="Output 17 2 5 2 3" xfId="34003" xr:uid="{00000000-0005-0000-0000-00001F7D0000}"/>
    <cellStyle name="Output 17 2 5 3" xfId="20601" xr:uid="{00000000-0005-0000-0000-0000207D0000}"/>
    <cellStyle name="Output 17 2 5 3 2" xfId="42858" xr:uid="{00000000-0005-0000-0000-0000217D0000}"/>
    <cellStyle name="Output 17 2 5 4" xfId="16293" xr:uid="{00000000-0005-0000-0000-0000227D0000}"/>
    <cellStyle name="Output 17 2 5 4 2" xfId="38550" xr:uid="{00000000-0005-0000-0000-0000237D0000}"/>
    <cellStyle name="Output 17 2 5 5" xfId="29456" xr:uid="{00000000-0005-0000-0000-0000247D0000}"/>
    <cellStyle name="Output 17 2 6" xfId="8148" xr:uid="{00000000-0005-0000-0000-0000257D0000}"/>
    <cellStyle name="Output 17 2 6 2" xfId="12695" xr:uid="{00000000-0005-0000-0000-0000267D0000}"/>
    <cellStyle name="Output 17 2 6 2 2" xfId="26097" xr:uid="{00000000-0005-0000-0000-0000277D0000}"/>
    <cellStyle name="Output 17 2 6 2 2 2" xfId="48354" xr:uid="{00000000-0005-0000-0000-0000287D0000}"/>
    <cellStyle name="Output 17 2 6 2 3" xfId="34952" xr:uid="{00000000-0005-0000-0000-0000297D0000}"/>
    <cellStyle name="Output 17 2 6 3" xfId="21550" xr:uid="{00000000-0005-0000-0000-00002A7D0000}"/>
    <cellStyle name="Output 17 2 6 3 2" xfId="43807" xr:uid="{00000000-0005-0000-0000-00002B7D0000}"/>
    <cellStyle name="Output 17 2 6 4" xfId="17242" xr:uid="{00000000-0005-0000-0000-00002C7D0000}"/>
    <cellStyle name="Output 17 2 6 4 2" xfId="39499" xr:uid="{00000000-0005-0000-0000-00002D7D0000}"/>
    <cellStyle name="Output 17 2 6 5" xfId="30405" xr:uid="{00000000-0005-0000-0000-00002E7D0000}"/>
    <cellStyle name="Output 17 2 7" xfId="7860" xr:uid="{00000000-0005-0000-0000-00002F7D0000}"/>
    <cellStyle name="Output 17 2 7 2" xfId="12407" xr:uid="{00000000-0005-0000-0000-0000307D0000}"/>
    <cellStyle name="Output 17 2 7 2 2" xfId="25809" xr:uid="{00000000-0005-0000-0000-0000317D0000}"/>
    <cellStyle name="Output 17 2 7 2 2 2" xfId="48066" xr:uid="{00000000-0005-0000-0000-0000327D0000}"/>
    <cellStyle name="Output 17 2 7 2 3" xfId="34664" xr:uid="{00000000-0005-0000-0000-0000337D0000}"/>
    <cellStyle name="Output 17 2 7 3" xfId="21262" xr:uid="{00000000-0005-0000-0000-0000347D0000}"/>
    <cellStyle name="Output 17 2 7 3 2" xfId="43519" xr:uid="{00000000-0005-0000-0000-0000357D0000}"/>
    <cellStyle name="Output 17 2 7 4" xfId="16954" xr:uid="{00000000-0005-0000-0000-0000367D0000}"/>
    <cellStyle name="Output 17 2 7 4 2" xfId="39211" xr:uid="{00000000-0005-0000-0000-0000377D0000}"/>
    <cellStyle name="Output 17 2 7 5" xfId="30117" xr:uid="{00000000-0005-0000-0000-0000387D0000}"/>
    <cellStyle name="Output 17 2 8" xfId="7685" xr:uid="{00000000-0005-0000-0000-0000397D0000}"/>
    <cellStyle name="Output 17 2 8 2" xfId="12232" xr:uid="{00000000-0005-0000-0000-00003A7D0000}"/>
    <cellStyle name="Output 17 2 8 2 2" xfId="25634" xr:uid="{00000000-0005-0000-0000-00003B7D0000}"/>
    <cellStyle name="Output 17 2 8 2 2 2" xfId="47891" xr:uid="{00000000-0005-0000-0000-00003C7D0000}"/>
    <cellStyle name="Output 17 2 8 2 3" xfId="34489" xr:uid="{00000000-0005-0000-0000-00003D7D0000}"/>
    <cellStyle name="Output 17 2 8 3" xfId="21087" xr:uid="{00000000-0005-0000-0000-00003E7D0000}"/>
    <cellStyle name="Output 17 2 8 3 2" xfId="43344" xr:uid="{00000000-0005-0000-0000-00003F7D0000}"/>
    <cellStyle name="Output 17 2 8 4" xfId="16779" xr:uid="{00000000-0005-0000-0000-0000407D0000}"/>
    <cellStyle name="Output 17 2 8 4 2" xfId="39036" xr:uid="{00000000-0005-0000-0000-0000417D0000}"/>
    <cellStyle name="Output 17 2 8 5" xfId="29942" xr:uid="{00000000-0005-0000-0000-0000427D0000}"/>
    <cellStyle name="Output 17 2 9" xfId="5282" xr:uid="{00000000-0005-0000-0000-0000437D0000}"/>
    <cellStyle name="Output 17 2 9 2" xfId="9829" xr:uid="{00000000-0005-0000-0000-0000447D0000}"/>
    <cellStyle name="Output 17 2 9 2 2" xfId="23231" xr:uid="{00000000-0005-0000-0000-0000457D0000}"/>
    <cellStyle name="Output 17 2 9 2 2 2" xfId="45488" xr:uid="{00000000-0005-0000-0000-0000467D0000}"/>
    <cellStyle name="Output 17 2 9 2 3" xfId="32086" xr:uid="{00000000-0005-0000-0000-0000477D0000}"/>
    <cellStyle name="Output 17 2 9 3" xfId="18826" xr:uid="{00000000-0005-0000-0000-0000487D0000}"/>
    <cellStyle name="Output 17 2 9 3 2" xfId="41083" xr:uid="{00000000-0005-0000-0000-0000497D0000}"/>
    <cellStyle name="Output 17 2 9 4" xfId="14376" xr:uid="{00000000-0005-0000-0000-00004A7D0000}"/>
    <cellStyle name="Output 17 2 9 4 2" xfId="36633" xr:uid="{00000000-0005-0000-0000-00004B7D0000}"/>
    <cellStyle name="Output 17 2 9 5" xfId="27681" xr:uid="{00000000-0005-0000-0000-00004C7D0000}"/>
    <cellStyle name="Output 17 3" xfId="5979" xr:uid="{00000000-0005-0000-0000-00004D7D0000}"/>
    <cellStyle name="Output 17 3 2" xfId="10526" xr:uid="{00000000-0005-0000-0000-00004E7D0000}"/>
    <cellStyle name="Output 17 3 2 2" xfId="23928" xr:uid="{00000000-0005-0000-0000-00004F7D0000}"/>
    <cellStyle name="Output 17 3 2 2 2" xfId="46185" xr:uid="{00000000-0005-0000-0000-0000507D0000}"/>
    <cellStyle name="Output 17 3 2 3" xfId="32783" xr:uid="{00000000-0005-0000-0000-0000517D0000}"/>
    <cellStyle name="Output 17 3 3" xfId="19381" xr:uid="{00000000-0005-0000-0000-0000527D0000}"/>
    <cellStyle name="Output 17 3 3 2" xfId="41638" xr:uid="{00000000-0005-0000-0000-0000537D0000}"/>
    <cellStyle name="Output 17 3 4" xfId="15073" xr:uid="{00000000-0005-0000-0000-0000547D0000}"/>
    <cellStyle name="Output 17 3 4 2" xfId="37330" xr:uid="{00000000-0005-0000-0000-0000557D0000}"/>
    <cellStyle name="Output 17 3 5" xfId="28236" xr:uid="{00000000-0005-0000-0000-0000567D0000}"/>
    <cellStyle name="Output 17 4" xfId="6453" xr:uid="{00000000-0005-0000-0000-0000577D0000}"/>
    <cellStyle name="Output 17 4 2" xfId="11000" xr:uid="{00000000-0005-0000-0000-0000587D0000}"/>
    <cellStyle name="Output 17 4 2 2" xfId="24402" xr:uid="{00000000-0005-0000-0000-0000597D0000}"/>
    <cellStyle name="Output 17 4 2 2 2" xfId="46659" xr:uid="{00000000-0005-0000-0000-00005A7D0000}"/>
    <cellStyle name="Output 17 4 2 3" xfId="33257" xr:uid="{00000000-0005-0000-0000-00005B7D0000}"/>
    <cellStyle name="Output 17 4 3" xfId="19855" xr:uid="{00000000-0005-0000-0000-00005C7D0000}"/>
    <cellStyle name="Output 17 4 3 2" xfId="42112" xr:uid="{00000000-0005-0000-0000-00005D7D0000}"/>
    <cellStyle name="Output 17 4 4" xfId="15547" xr:uid="{00000000-0005-0000-0000-00005E7D0000}"/>
    <cellStyle name="Output 17 4 4 2" xfId="37804" xr:uid="{00000000-0005-0000-0000-00005F7D0000}"/>
    <cellStyle name="Output 17 4 5" xfId="28710" xr:uid="{00000000-0005-0000-0000-0000607D0000}"/>
    <cellStyle name="Output 17 5" xfId="6059" xr:uid="{00000000-0005-0000-0000-0000617D0000}"/>
    <cellStyle name="Output 17 5 2" xfId="10606" xr:uid="{00000000-0005-0000-0000-0000627D0000}"/>
    <cellStyle name="Output 17 5 2 2" xfId="24008" xr:uid="{00000000-0005-0000-0000-0000637D0000}"/>
    <cellStyle name="Output 17 5 2 2 2" xfId="46265" xr:uid="{00000000-0005-0000-0000-0000647D0000}"/>
    <cellStyle name="Output 17 5 2 3" xfId="32863" xr:uid="{00000000-0005-0000-0000-0000657D0000}"/>
    <cellStyle name="Output 17 5 3" xfId="19461" xr:uid="{00000000-0005-0000-0000-0000667D0000}"/>
    <cellStyle name="Output 17 5 3 2" xfId="41718" xr:uid="{00000000-0005-0000-0000-0000677D0000}"/>
    <cellStyle name="Output 17 5 4" xfId="15153" xr:uid="{00000000-0005-0000-0000-0000687D0000}"/>
    <cellStyle name="Output 17 5 4 2" xfId="37410" xr:uid="{00000000-0005-0000-0000-0000697D0000}"/>
    <cellStyle name="Output 17 5 5" xfId="28316" xr:uid="{00000000-0005-0000-0000-00006A7D0000}"/>
    <cellStyle name="Output 17 6" xfId="3735" xr:uid="{00000000-0005-0000-0000-00006B7D0000}"/>
    <cellStyle name="Output 17 6 2" xfId="8282" xr:uid="{00000000-0005-0000-0000-00006C7D0000}"/>
    <cellStyle name="Output 17 6 2 2" xfId="21684" xr:uid="{00000000-0005-0000-0000-00006D7D0000}"/>
    <cellStyle name="Output 17 6 2 2 2" xfId="43941" xr:uid="{00000000-0005-0000-0000-00006E7D0000}"/>
    <cellStyle name="Output 17 6 2 3" xfId="30539" xr:uid="{00000000-0005-0000-0000-00006F7D0000}"/>
    <cellStyle name="Output 17 6 3" xfId="17376" xr:uid="{00000000-0005-0000-0000-0000707D0000}"/>
    <cellStyle name="Output 17 6 3 2" xfId="39633" xr:uid="{00000000-0005-0000-0000-0000717D0000}"/>
    <cellStyle name="Output 17 6 4" xfId="12829" xr:uid="{00000000-0005-0000-0000-0000727D0000}"/>
    <cellStyle name="Output 17 6 4 2" xfId="35086" xr:uid="{00000000-0005-0000-0000-0000737D0000}"/>
    <cellStyle name="Output 17 6 5" xfId="26231" xr:uid="{00000000-0005-0000-0000-0000747D0000}"/>
    <cellStyle name="Output 17 7" xfId="7769" xr:uid="{00000000-0005-0000-0000-0000757D0000}"/>
    <cellStyle name="Output 17 7 2" xfId="12316" xr:uid="{00000000-0005-0000-0000-0000767D0000}"/>
    <cellStyle name="Output 17 7 2 2" xfId="25718" xr:uid="{00000000-0005-0000-0000-0000777D0000}"/>
    <cellStyle name="Output 17 7 2 2 2" xfId="47975" xr:uid="{00000000-0005-0000-0000-0000787D0000}"/>
    <cellStyle name="Output 17 7 2 3" xfId="34573" xr:uid="{00000000-0005-0000-0000-0000797D0000}"/>
    <cellStyle name="Output 17 7 3" xfId="21171" xr:uid="{00000000-0005-0000-0000-00007A7D0000}"/>
    <cellStyle name="Output 17 7 3 2" xfId="43428" xr:uid="{00000000-0005-0000-0000-00007B7D0000}"/>
    <cellStyle name="Output 17 7 4" xfId="16863" xr:uid="{00000000-0005-0000-0000-00007C7D0000}"/>
    <cellStyle name="Output 17 7 4 2" xfId="39120" xr:uid="{00000000-0005-0000-0000-00007D7D0000}"/>
    <cellStyle name="Output 17 7 5" xfId="30026" xr:uid="{00000000-0005-0000-0000-00007E7D0000}"/>
    <cellStyle name="Output 17 8" xfId="5464" xr:uid="{00000000-0005-0000-0000-00007F7D0000}"/>
    <cellStyle name="Output 17 8 2" xfId="10011" xr:uid="{00000000-0005-0000-0000-0000807D0000}"/>
    <cellStyle name="Output 17 8 2 2" xfId="23413" xr:uid="{00000000-0005-0000-0000-0000817D0000}"/>
    <cellStyle name="Output 17 8 2 2 2" xfId="45670" xr:uid="{00000000-0005-0000-0000-0000827D0000}"/>
    <cellStyle name="Output 17 8 2 3" xfId="32268" xr:uid="{00000000-0005-0000-0000-0000837D0000}"/>
    <cellStyle name="Output 17 8 3" xfId="19008" xr:uid="{00000000-0005-0000-0000-0000847D0000}"/>
    <cellStyle name="Output 17 8 3 2" xfId="41265" xr:uid="{00000000-0005-0000-0000-0000857D0000}"/>
    <cellStyle name="Output 17 8 4" xfId="14558" xr:uid="{00000000-0005-0000-0000-0000867D0000}"/>
    <cellStyle name="Output 17 8 4 2" xfId="36815" xr:uid="{00000000-0005-0000-0000-0000877D0000}"/>
    <cellStyle name="Output 17 8 5" xfId="27863" xr:uid="{00000000-0005-0000-0000-0000887D0000}"/>
    <cellStyle name="Output 17 9" xfId="5208" xr:uid="{00000000-0005-0000-0000-0000897D0000}"/>
    <cellStyle name="Output 17 9 2" xfId="9755" xr:uid="{00000000-0005-0000-0000-00008A7D0000}"/>
    <cellStyle name="Output 17 9 2 2" xfId="23157" xr:uid="{00000000-0005-0000-0000-00008B7D0000}"/>
    <cellStyle name="Output 17 9 2 2 2" xfId="45414" xr:uid="{00000000-0005-0000-0000-00008C7D0000}"/>
    <cellStyle name="Output 17 9 2 3" xfId="32012" xr:uid="{00000000-0005-0000-0000-00008D7D0000}"/>
    <cellStyle name="Output 17 9 3" xfId="18752" xr:uid="{00000000-0005-0000-0000-00008E7D0000}"/>
    <cellStyle name="Output 17 9 3 2" xfId="41009" xr:uid="{00000000-0005-0000-0000-00008F7D0000}"/>
    <cellStyle name="Output 17 9 4" xfId="14302" xr:uid="{00000000-0005-0000-0000-0000907D0000}"/>
    <cellStyle name="Output 17 9 4 2" xfId="36559" xr:uid="{00000000-0005-0000-0000-0000917D0000}"/>
    <cellStyle name="Output 17 9 5" xfId="27607" xr:uid="{00000000-0005-0000-0000-0000927D0000}"/>
    <cellStyle name="Output 18" xfId="3475" xr:uid="{00000000-0005-0000-0000-0000937D0000}"/>
    <cellStyle name="Output 18 10" xfId="4652" xr:uid="{00000000-0005-0000-0000-0000947D0000}"/>
    <cellStyle name="Output 18 10 2" xfId="9199" xr:uid="{00000000-0005-0000-0000-0000957D0000}"/>
    <cellStyle name="Output 18 10 2 2" xfId="22601" xr:uid="{00000000-0005-0000-0000-0000967D0000}"/>
    <cellStyle name="Output 18 10 2 2 2" xfId="44858" xr:uid="{00000000-0005-0000-0000-0000977D0000}"/>
    <cellStyle name="Output 18 10 2 3" xfId="31456" xr:uid="{00000000-0005-0000-0000-0000987D0000}"/>
    <cellStyle name="Output 18 10 3" xfId="18293" xr:uid="{00000000-0005-0000-0000-0000997D0000}"/>
    <cellStyle name="Output 18 10 3 2" xfId="40550" xr:uid="{00000000-0005-0000-0000-00009A7D0000}"/>
    <cellStyle name="Output 18 10 4" xfId="13746" xr:uid="{00000000-0005-0000-0000-00009B7D0000}"/>
    <cellStyle name="Output 18 10 4 2" xfId="36003" xr:uid="{00000000-0005-0000-0000-00009C7D0000}"/>
    <cellStyle name="Output 18 10 5" xfId="27148" xr:uid="{00000000-0005-0000-0000-00009D7D0000}"/>
    <cellStyle name="Output 18 11" xfId="4319" xr:uid="{00000000-0005-0000-0000-00009E7D0000}"/>
    <cellStyle name="Output 18 11 2" xfId="8866" xr:uid="{00000000-0005-0000-0000-00009F7D0000}"/>
    <cellStyle name="Output 18 11 2 2" xfId="22268" xr:uid="{00000000-0005-0000-0000-0000A07D0000}"/>
    <cellStyle name="Output 18 11 2 2 2" xfId="44525" xr:uid="{00000000-0005-0000-0000-0000A17D0000}"/>
    <cellStyle name="Output 18 11 2 3" xfId="31123" xr:uid="{00000000-0005-0000-0000-0000A27D0000}"/>
    <cellStyle name="Output 18 11 3" xfId="17960" xr:uid="{00000000-0005-0000-0000-0000A37D0000}"/>
    <cellStyle name="Output 18 11 3 2" xfId="40217" xr:uid="{00000000-0005-0000-0000-0000A47D0000}"/>
    <cellStyle name="Output 18 11 4" xfId="13413" xr:uid="{00000000-0005-0000-0000-0000A57D0000}"/>
    <cellStyle name="Output 18 11 4 2" xfId="35670" xr:uid="{00000000-0005-0000-0000-0000A67D0000}"/>
    <cellStyle name="Output 18 11 5" xfId="26815" xr:uid="{00000000-0005-0000-0000-0000A77D0000}"/>
    <cellStyle name="Output 18 2" xfId="5655" xr:uid="{00000000-0005-0000-0000-0000A87D0000}"/>
    <cellStyle name="Output 18 2 10" xfId="4883" xr:uid="{00000000-0005-0000-0000-0000A97D0000}"/>
    <cellStyle name="Output 18 2 10 2" xfId="9430" xr:uid="{00000000-0005-0000-0000-0000AA7D0000}"/>
    <cellStyle name="Output 18 2 10 2 2" xfId="22832" xr:uid="{00000000-0005-0000-0000-0000AB7D0000}"/>
    <cellStyle name="Output 18 2 10 2 2 2" xfId="45089" xr:uid="{00000000-0005-0000-0000-0000AC7D0000}"/>
    <cellStyle name="Output 18 2 10 2 3" xfId="31687" xr:uid="{00000000-0005-0000-0000-0000AD7D0000}"/>
    <cellStyle name="Output 18 2 10 3" xfId="18477" xr:uid="{00000000-0005-0000-0000-0000AE7D0000}"/>
    <cellStyle name="Output 18 2 10 3 2" xfId="40734" xr:uid="{00000000-0005-0000-0000-0000AF7D0000}"/>
    <cellStyle name="Output 18 2 10 4" xfId="13977" xr:uid="{00000000-0005-0000-0000-0000B07D0000}"/>
    <cellStyle name="Output 18 2 10 4 2" xfId="36234" xr:uid="{00000000-0005-0000-0000-0000B17D0000}"/>
    <cellStyle name="Output 18 2 10 5" xfId="27332" xr:uid="{00000000-0005-0000-0000-0000B27D0000}"/>
    <cellStyle name="Output 18 2 11" xfId="10202" xr:uid="{00000000-0005-0000-0000-0000B37D0000}"/>
    <cellStyle name="Output 18 2 11 2" xfId="23604" xr:uid="{00000000-0005-0000-0000-0000B47D0000}"/>
    <cellStyle name="Output 18 2 11 2 2" xfId="45861" xr:uid="{00000000-0005-0000-0000-0000B57D0000}"/>
    <cellStyle name="Output 18 2 11 3" xfId="32459" xr:uid="{00000000-0005-0000-0000-0000B67D0000}"/>
    <cellStyle name="Output 18 2 12" xfId="14749" xr:uid="{00000000-0005-0000-0000-0000B77D0000}"/>
    <cellStyle name="Output 18 2 12 2" xfId="37006" xr:uid="{00000000-0005-0000-0000-0000B87D0000}"/>
    <cellStyle name="Output 18 2 2" xfId="6363" xr:uid="{00000000-0005-0000-0000-0000B97D0000}"/>
    <cellStyle name="Output 18 2 2 2" xfId="10910" xr:uid="{00000000-0005-0000-0000-0000BA7D0000}"/>
    <cellStyle name="Output 18 2 2 2 2" xfId="24312" xr:uid="{00000000-0005-0000-0000-0000BB7D0000}"/>
    <cellStyle name="Output 18 2 2 2 2 2" xfId="46569" xr:uid="{00000000-0005-0000-0000-0000BC7D0000}"/>
    <cellStyle name="Output 18 2 2 2 3" xfId="33167" xr:uid="{00000000-0005-0000-0000-0000BD7D0000}"/>
    <cellStyle name="Output 18 2 2 3" xfId="19765" xr:uid="{00000000-0005-0000-0000-0000BE7D0000}"/>
    <cellStyle name="Output 18 2 2 3 2" xfId="42022" xr:uid="{00000000-0005-0000-0000-0000BF7D0000}"/>
    <cellStyle name="Output 18 2 2 4" xfId="15457" xr:uid="{00000000-0005-0000-0000-0000C07D0000}"/>
    <cellStyle name="Output 18 2 2 4 2" xfId="37714" xr:uid="{00000000-0005-0000-0000-0000C17D0000}"/>
    <cellStyle name="Output 18 2 2 5" xfId="28620" xr:uid="{00000000-0005-0000-0000-0000C27D0000}"/>
    <cellStyle name="Output 18 2 3" xfId="6833" xr:uid="{00000000-0005-0000-0000-0000C37D0000}"/>
    <cellStyle name="Output 18 2 3 2" xfId="11380" xr:uid="{00000000-0005-0000-0000-0000C47D0000}"/>
    <cellStyle name="Output 18 2 3 2 2" xfId="24782" xr:uid="{00000000-0005-0000-0000-0000C57D0000}"/>
    <cellStyle name="Output 18 2 3 2 2 2" xfId="47039" xr:uid="{00000000-0005-0000-0000-0000C67D0000}"/>
    <cellStyle name="Output 18 2 3 2 3" xfId="33637" xr:uid="{00000000-0005-0000-0000-0000C77D0000}"/>
    <cellStyle name="Output 18 2 3 3" xfId="20235" xr:uid="{00000000-0005-0000-0000-0000C87D0000}"/>
    <cellStyle name="Output 18 2 3 3 2" xfId="42492" xr:uid="{00000000-0005-0000-0000-0000C97D0000}"/>
    <cellStyle name="Output 18 2 3 4" xfId="15927" xr:uid="{00000000-0005-0000-0000-0000CA7D0000}"/>
    <cellStyle name="Output 18 2 3 4 2" xfId="38184" xr:uid="{00000000-0005-0000-0000-0000CB7D0000}"/>
    <cellStyle name="Output 18 2 3 5" xfId="29090" xr:uid="{00000000-0005-0000-0000-0000CC7D0000}"/>
    <cellStyle name="Output 18 2 4" xfId="7086" xr:uid="{00000000-0005-0000-0000-0000CD7D0000}"/>
    <cellStyle name="Output 18 2 4 2" xfId="11633" xr:uid="{00000000-0005-0000-0000-0000CE7D0000}"/>
    <cellStyle name="Output 18 2 4 2 2" xfId="25035" xr:uid="{00000000-0005-0000-0000-0000CF7D0000}"/>
    <cellStyle name="Output 18 2 4 2 2 2" xfId="47292" xr:uid="{00000000-0005-0000-0000-0000D07D0000}"/>
    <cellStyle name="Output 18 2 4 2 3" xfId="33890" xr:uid="{00000000-0005-0000-0000-0000D17D0000}"/>
    <cellStyle name="Output 18 2 4 3" xfId="20488" xr:uid="{00000000-0005-0000-0000-0000D27D0000}"/>
    <cellStyle name="Output 18 2 4 3 2" xfId="42745" xr:uid="{00000000-0005-0000-0000-0000D37D0000}"/>
    <cellStyle name="Output 18 2 4 4" xfId="16180" xr:uid="{00000000-0005-0000-0000-0000D47D0000}"/>
    <cellStyle name="Output 18 2 4 4 2" xfId="38437" xr:uid="{00000000-0005-0000-0000-0000D57D0000}"/>
    <cellStyle name="Output 18 2 4 5" xfId="29343" xr:uid="{00000000-0005-0000-0000-0000D67D0000}"/>
    <cellStyle name="Output 18 2 5" xfId="6177" xr:uid="{00000000-0005-0000-0000-0000D77D0000}"/>
    <cellStyle name="Output 18 2 5 2" xfId="10724" xr:uid="{00000000-0005-0000-0000-0000D87D0000}"/>
    <cellStyle name="Output 18 2 5 2 2" xfId="24126" xr:uid="{00000000-0005-0000-0000-0000D97D0000}"/>
    <cellStyle name="Output 18 2 5 2 2 2" xfId="46383" xr:uid="{00000000-0005-0000-0000-0000DA7D0000}"/>
    <cellStyle name="Output 18 2 5 2 3" xfId="32981" xr:uid="{00000000-0005-0000-0000-0000DB7D0000}"/>
    <cellStyle name="Output 18 2 5 3" xfId="19579" xr:uid="{00000000-0005-0000-0000-0000DC7D0000}"/>
    <cellStyle name="Output 18 2 5 3 2" xfId="41836" xr:uid="{00000000-0005-0000-0000-0000DD7D0000}"/>
    <cellStyle name="Output 18 2 5 4" xfId="15271" xr:uid="{00000000-0005-0000-0000-0000DE7D0000}"/>
    <cellStyle name="Output 18 2 5 4 2" xfId="37528" xr:uid="{00000000-0005-0000-0000-0000DF7D0000}"/>
    <cellStyle name="Output 18 2 5 5" xfId="28434" xr:uid="{00000000-0005-0000-0000-0000E07D0000}"/>
    <cellStyle name="Output 18 2 6" xfId="8149" xr:uid="{00000000-0005-0000-0000-0000E17D0000}"/>
    <cellStyle name="Output 18 2 6 2" xfId="12696" xr:uid="{00000000-0005-0000-0000-0000E27D0000}"/>
    <cellStyle name="Output 18 2 6 2 2" xfId="26098" xr:uid="{00000000-0005-0000-0000-0000E37D0000}"/>
    <cellStyle name="Output 18 2 6 2 2 2" xfId="48355" xr:uid="{00000000-0005-0000-0000-0000E47D0000}"/>
    <cellStyle name="Output 18 2 6 2 3" xfId="34953" xr:uid="{00000000-0005-0000-0000-0000E57D0000}"/>
    <cellStyle name="Output 18 2 6 3" xfId="21551" xr:uid="{00000000-0005-0000-0000-0000E67D0000}"/>
    <cellStyle name="Output 18 2 6 3 2" xfId="43808" xr:uid="{00000000-0005-0000-0000-0000E77D0000}"/>
    <cellStyle name="Output 18 2 6 4" xfId="17243" xr:uid="{00000000-0005-0000-0000-0000E87D0000}"/>
    <cellStyle name="Output 18 2 6 4 2" xfId="39500" xr:uid="{00000000-0005-0000-0000-0000E97D0000}"/>
    <cellStyle name="Output 18 2 6 5" xfId="30406" xr:uid="{00000000-0005-0000-0000-0000EA7D0000}"/>
    <cellStyle name="Output 18 2 7" xfId="7861" xr:uid="{00000000-0005-0000-0000-0000EB7D0000}"/>
    <cellStyle name="Output 18 2 7 2" xfId="12408" xr:uid="{00000000-0005-0000-0000-0000EC7D0000}"/>
    <cellStyle name="Output 18 2 7 2 2" xfId="25810" xr:uid="{00000000-0005-0000-0000-0000ED7D0000}"/>
    <cellStyle name="Output 18 2 7 2 2 2" xfId="48067" xr:uid="{00000000-0005-0000-0000-0000EE7D0000}"/>
    <cellStyle name="Output 18 2 7 2 3" xfId="34665" xr:uid="{00000000-0005-0000-0000-0000EF7D0000}"/>
    <cellStyle name="Output 18 2 7 3" xfId="21263" xr:uid="{00000000-0005-0000-0000-0000F07D0000}"/>
    <cellStyle name="Output 18 2 7 3 2" xfId="43520" xr:uid="{00000000-0005-0000-0000-0000F17D0000}"/>
    <cellStyle name="Output 18 2 7 4" xfId="16955" xr:uid="{00000000-0005-0000-0000-0000F27D0000}"/>
    <cellStyle name="Output 18 2 7 4 2" xfId="39212" xr:uid="{00000000-0005-0000-0000-0000F37D0000}"/>
    <cellStyle name="Output 18 2 7 5" xfId="30118" xr:uid="{00000000-0005-0000-0000-0000F47D0000}"/>
    <cellStyle name="Output 18 2 8" xfId="7339" xr:uid="{00000000-0005-0000-0000-0000F57D0000}"/>
    <cellStyle name="Output 18 2 8 2" xfId="11886" xr:uid="{00000000-0005-0000-0000-0000F67D0000}"/>
    <cellStyle name="Output 18 2 8 2 2" xfId="25288" xr:uid="{00000000-0005-0000-0000-0000F77D0000}"/>
    <cellStyle name="Output 18 2 8 2 2 2" xfId="47545" xr:uid="{00000000-0005-0000-0000-0000F87D0000}"/>
    <cellStyle name="Output 18 2 8 2 3" xfId="34143" xr:uid="{00000000-0005-0000-0000-0000F97D0000}"/>
    <cellStyle name="Output 18 2 8 3" xfId="20741" xr:uid="{00000000-0005-0000-0000-0000FA7D0000}"/>
    <cellStyle name="Output 18 2 8 3 2" xfId="42998" xr:uid="{00000000-0005-0000-0000-0000FB7D0000}"/>
    <cellStyle name="Output 18 2 8 4" xfId="16433" xr:uid="{00000000-0005-0000-0000-0000FC7D0000}"/>
    <cellStyle name="Output 18 2 8 4 2" xfId="38690" xr:uid="{00000000-0005-0000-0000-0000FD7D0000}"/>
    <cellStyle name="Output 18 2 8 5" xfId="29596" xr:uid="{00000000-0005-0000-0000-0000FE7D0000}"/>
    <cellStyle name="Output 18 2 9" xfId="6550" xr:uid="{00000000-0005-0000-0000-0000FF7D0000}"/>
    <cellStyle name="Output 18 2 9 2" xfId="11097" xr:uid="{00000000-0005-0000-0000-0000007E0000}"/>
    <cellStyle name="Output 18 2 9 2 2" xfId="24499" xr:uid="{00000000-0005-0000-0000-0000017E0000}"/>
    <cellStyle name="Output 18 2 9 2 2 2" xfId="46756" xr:uid="{00000000-0005-0000-0000-0000027E0000}"/>
    <cellStyle name="Output 18 2 9 2 3" xfId="33354" xr:uid="{00000000-0005-0000-0000-0000037E0000}"/>
    <cellStyle name="Output 18 2 9 3" xfId="19952" xr:uid="{00000000-0005-0000-0000-0000047E0000}"/>
    <cellStyle name="Output 18 2 9 3 2" xfId="42209" xr:uid="{00000000-0005-0000-0000-0000057E0000}"/>
    <cellStyle name="Output 18 2 9 4" xfId="15644" xr:uid="{00000000-0005-0000-0000-0000067E0000}"/>
    <cellStyle name="Output 18 2 9 4 2" xfId="37901" xr:uid="{00000000-0005-0000-0000-0000077E0000}"/>
    <cellStyle name="Output 18 2 9 5" xfId="28807" xr:uid="{00000000-0005-0000-0000-0000087E0000}"/>
    <cellStyle name="Output 18 3" xfId="5980" xr:uid="{00000000-0005-0000-0000-0000097E0000}"/>
    <cellStyle name="Output 18 3 2" xfId="10527" xr:uid="{00000000-0005-0000-0000-00000A7E0000}"/>
    <cellStyle name="Output 18 3 2 2" xfId="23929" xr:uid="{00000000-0005-0000-0000-00000B7E0000}"/>
    <cellStyle name="Output 18 3 2 2 2" xfId="46186" xr:uid="{00000000-0005-0000-0000-00000C7E0000}"/>
    <cellStyle name="Output 18 3 2 3" xfId="32784" xr:uid="{00000000-0005-0000-0000-00000D7E0000}"/>
    <cellStyle name="Output 18 3 3" xfId="19382" xr:uid="{00000000-0005-0000-0000-00000E7E0000}"/>
    <cellStyle name="Output 18 3 3 2" xfId="41639" xr:uid="{00000000-0005-0000-0000-00000F7E0000}"/>
    <cellStyle name="Output 18 3 4" xfId="15074" xr:uid="{00000000-0005-0000-0000-0000107E0000}"/>
    <cellStyle name="Output 18 3 4 2" xfId="37331" xr:uid="{00000000-0005-0000-0000-0000117E0000}"/>
    <cellStyle name="Output 18 3 5" xfId="28237" xr:uid="{00000000-0005-0000-0000-0000127E0000}"/>
    <cellStyle name="Output 18 4" xfId="6454" xr:uid="{00000000-0005-0000-0000-0000137E0000}"/>
    <cellStyle name="Output 18 4 2" xfId="11001" xr:uid="{00000000-0005-0000-0000-0000147E0000}"/>
    <cellStyle name="Output 18 4 2 2" xfId="24403" xr:uid="{00000000-0005-0000-0000-0000157E0000}"/>
    <cellStyle name="Output 18 4 2 2 2" xfId="46660" xr:uid="{00000000-0005-0000-0000-0000167E0000}"/>
    <cellStyle name="Output 18 4 2 3" xfId="33258" xr:uid="{00000000-0005-0000-0000-0000177E0000}"/>
    <cellStyle name="Output 18 4 3" xfId="19856" xr:uid="{00000000-0005-0000-0000-0000187E0000}"/>
    <cellStyle name="Output 18 4 3 2" xfId="42113" xr:uid="{00000000-0005-0000-0000-0000197E0000}"/>
    <cellStyle name="Output 18 4 4" xfId="15548" xr:uid="{00000000-0005-0000-0000-00001A7E0000}"/>
    <cellStyle name="Output 18 4 4 2" xfId="37805" xr:uid="{00000000-0005-0000-0000-00001B7E0000}"/>
    <cellStyle name="Output 18 4 5" xfId="28711" xr:uid="{00000000-0005-0000-0000-00001C7E0000}"/>
    <cellStyle name="Output 18 5" xfId="6060" xr:uid="{00000000-0005-0000-0000-00001D7E0000}"/>
    <cellStyle name="Output 18 5 2" xfId="10607" xr:uid="{00000000-0005-0000-0000-00001E7E0000}"/>
    <cellStyle name="Output 18 5 2 2" xfId="24009" xr:uid="{00000000-0005-0000-0000-00001F7E0000}"/>
    <cellStyle name="Output 18 5 2 2 2" xfId="46266" xr:uid="{00000000-0005-0000-0000-0000207E0000}"/>
    <cellStyle name="Output 18 5 2 3" xfId="32864" xr:uid="{00000000-0005-0000-0000-0000217E0000}"/>
    <cellStyle name="Output 18 5 3" xfId="19462" xr:uid="{00000000-0005-0000-0000-0000227E0000}"/>
    <cellStyle name="Output 18 5 3 2" xfId="41719" xr:uid="{00000000-0005-0000-0000-0000237E0000}"/>
    <cellStyle name="Output 18 5 4" xfId="15154" xr:uid="{00000000-0005-0000-0000-0000247E0000}"/>
    <cellStyle name="Output 18 5 4 2" xfId="37411" xr:uid="{00000000-0005-0000-0000-0000257E0000}"/>
    <cellStyle name="Output 18 5 5" xfId="28317" xr:uid="{00000000-0005-0000-0000-0000267E0000}"/>
    <cellStyle name="Output 18 6" xfId="3734" xr:uid="{00000000-0005-0000-0000-0000277E0000}"/>
    <cellStyle name="Output 18 6 2" xfId="8281" xr:uid="{00000000-0005-0000-0000-0000287E0000}"/>
    <cellStyle name="Output 18 6 2 2" xfId="21683" xr:uid="{00000000-0005-0000-0000-0000297E0000}"/>
    <cellStyle name="Output 18 6 2 2 2" xfId="43940" xr:uid="{00000000-0005-0000-0000-00002A7E0000}"/>
    <cellStyle name="Output 18 6 2 3" xfId="30538" xr:uid="{00000000-0005-0000-0000-00002B7E0000}"/>
    <cellStyle name="Output 18 6 3" xfId="17375" xr:uid="{00000000-0005-0000-0000-00002C7E0000}"/>
    <cellStyle name="Output 18 6 3 2" xfId="39632" xr:uid="{00000000-0005-0000-0000-00002D7E0000}"/>
    <cellStyle name="Output 18 6 4" xfId="12828" xr:uid="{00000000-0005-0000-0000-00002E7E0000}"/>
    <cellStyle name="Output 18 6 4 2" xfId="35085" xr:uid="{00000000-0005-0000-0000-00002F7E0000}"/>
    <cellStyle name="Output 18 6 5" xfId="26230" xr:uid="{00000000-0005-0000-0000-0000307E0000}"/>
    <cellStyle name="Output 18 7" xfId="7770" xr:uid="{00000000-0005-0000-0000-0000317E0000}"/>
    <cellStyle name="Output 18 7 2" xfId="12317" xr:uid="{00000000-0005-0000-0000-0000327E0000}"/>
    <cellStyle name="Output 18 7 2 2" xfId="25719" xr:uid="{00000000-0005-0000-0000-0000337E0000}"/>
    <cellStyle name="Output 18 7 2 2 2" xfId="47976" xr:uid="{00000000-0005-0000-0000-0000347E0000}"/>
    <cellStyle name="Output 18 7 2 3" xfId="34574" xr:uid="{00000000-0005-0000-0000-0000357E0000}"/>
    <cellStyle name="Output 18 7 3" xfId="21172" xr:uid="{00000000-0005-0000-0000-0000367E0000}"/>
    <cellStyle name="Output 18 7 3 2" xfId="43429" xr:uid="{00000000-0005-0000-0000-0000377E0000}"/>
    <cellStyle name="Output 18 7 4" xfId="16864" xr:uid="{00000000-0005-0000-0000-0000387E0000}"/>
    <cellStyle name="Output 18 7 4 2" xfId="39121" xr:uid="{00000000-0005-0000-0000-0000397E0000}"/>
    <cellStyle name="Output 18 7 5" xfId="30027" xr:uid="{00000000-0005-0000-0000-00003A7E0000}"/>
    <cellStyle name="Output 18 8" xfId="7640" xr:uid="{00000000-0005-0000-0000-00003B7E0000}"/>
    <cellStyle name="Output 18 8 2" xfId="12187" xr:uid="{00000000-0005-0000-0000-00003C7E0000}"/>
    <cellStyle name="Output 18 8 2 2" xfId="25589" xr:uid="{00000000-0005-0000-0000-00003D7E0000}"/>
    <cellStyle name="Output 18 8 2 2 2" xfId="47846" xr:uid="{00000000-0005-0000-0000-00003E7E0000}"/>
    <cellStyle name="Output 18 8 2 3" xfId="34444" xr:uid="{00000000-0005-0000-0000-00003F7E0000}"/>
    <cellStyle name="Output 18 8 3" xfId="21042" xr:uid="{00000000-0005-0000-0000-0000407E0000}"/>
    <cellStyle name="Output 18 8 3 2" xfId="43299" xr:uid="{00000000-0005-0000-0000-0000417E0000}"/>
    <cellStyle name="Output 18 8 4" xfId="16734" xr:uid="{00000000-0005-0000-0000-0000427E0000}"/>
    <cellStyle name="Output 18 8 4 2" xfId="38991" xr:uid="{00000000-0005-0000-0000-0000437E0000}"/>
    <cellStyle name="Output 18 8 5" xfId="29897" xr:uid="{00000000-0005-0000-0000-0000447E0000}"/>
    <cellStyle name="Output 18 9" xfId="5209" xr:uid="{00000000-0005-0000-0000-0000457E0000}"/>
    <cellStyle name="Output 18 9 2" xfId="9756" xr:uid="{00000000-0005-0000-0000-0000467E0000}"/>
    <cellStyle name="Output 18 9 2 2" xfId="23158" xr:uid="{00000000-0005-0000-0000-0000477E0000}"/>
    <cellStyle name="Output 18 9 2 2 2" xfId="45415" xr:uid="{00000000-0005-0000-0000-0000487E0000}"/>
    <cellStyle name="Output 18 9 2 3" xfId="32013" xr:uid="{00000000-0005-0000-0000-0000497E0000}"/>
    <cellStyle name="Output 18 9 3" xfId="18753" xr:uid="{00000000-0005-0000-0000-00004A7E0000}"/>
    <cellStyle name="Output 18 9 3 2" xfId="41010" xr:uid="{00000000-0005-0000-0000-00004B7E0000}"/>
    <cellStyle name="Output 18 9 4" xfId="14303" xr:uid="{00000000-0005-0000-0000-00004C7E0000}"/>
    <cellStyle name="Output 18 9 4 2" xfId="36560" xr:uid="{00000000-0005-0000-0000-00004D7E0000}"/>
    <cellStyle name="Output 18 9 5" xfId="27608" xr:uid="{00000000-0005-0000-0000-00004E7E0000}"/>
    <cellStyle name="Output 19" xfId="3476" xr:uid="{00000000-0005-0000-0000-00004F7E0000}"/>
    <cellStyle name="Output 19 10" xfId="4653" xr:uid="{00000000-0005-0000-0000-0000507E0000}"/>
    <cellStyle name="Output 19 10 2" xfId="9200" xr:uid="{00000000-0005-0000-0000-0000517E0000}"/>
    <cellStyle name="Output 19 10 2 2" xfId="22602" xr:uid="{00000000-0005-0000-0000-0000527E0000}"/>
    <cellStyle name="Output 19 10 2 2 2" xfId="44859" xr:uid="{00000000-0005-0000-0000-0000537E0000}"/>
    <cellStyle name="Output 19 10 2 3" xfId="31457" xr:uid="{00000000-0005-0000-0000-0000547E0000}"/>
    <cellStyle name="Output 19 10 3" xfId="18294" xr:uid="{00000000-0005-0000-0000-0000557E0000}"/>
    <cellStyle name="Output 19 10 3 2" xfId="40551" xr:uid="{00000000-0005-0000-0000-0000567E0000}"/>
    <cellStyle name="Output 19 10 4" xfId="13747" xr:uid="{00000000-0005-0000-0000-0000577E0000}"/>
    <cellStyle name="Output 19 10 4 2" xfId="36004" xr:uid="{00000000-0005-0000-0000-0000587E0000}"/>
    <cellStyle name="Output 19 10 5" xfId="27149" xr:uid="{00000000-0005-0000-0000-0000597E0000}"/>
    <cellStyle name="Output 19 11" xfId="4320" xr:uid="{00000000-0005-0000-0000-00005A7E0000}"/>
    <cellStyle name="Output 19 11 2" xfId="8867" xr:uid="{00000000-0005-0000-0000-00005B7E0000}"/>
    <cellStyle name="Output 19 11 2 2" xfId="22269" xr:uid="{00000000-0005-0000-0000-00005C7E0000}"/>
    <cellStyle name="Output 19 11 2 2 2" xfId="44526" xr:uid="{00000000-0005-0000-0000-00005D7E0000}"/>
    <cellStyle name="Output 19 11 2 3" xfId="31124" xr:uid="{00000000-0005-0000-0000-00005E7E0000}"/>
    <cellStyle name="Output 19 11 3" xfId="17961" xr:uid="{00000000-0005-0000-0000-00005F7E0000}"/>
    <cellStyle name="Output 19 11 3 2" xfId="40218" xr:uid="{00000000-0005-0000-0000-0000607E0000}"/>
    <cellStyle name="Output 19 11 4" xfId="13414" xr:uid="{00000000-0005-0000-0000-0000617E0000}"/>
    <cellStyle name="Output 19 11 4 2" xfId="35671" xr:uid="{00000000-0005-0000-0000-0000627E0000}"/>
    <cellStyle name="Output 19 11 5" xfId="26816" xr:uid="{00000000-0005-0000-0000-0000637E0000}"/>
    <cellStyle name="Output 19 2" xfId="5656" xr:uid="{00000000-0005-0000-0000-0000647E0000}"/>
    <cellStyle name="Output 19 2 10" xfId="4884" xr:uid="{00000000-0005-0000-0000-0000657E0000}"/>
    <cellStyle name="Output 19 2 10 2" xfId="9431" xr:uid="{00000000-0005-0000-0000-0000667E0000}"/>
    <cellStyle name="Output 19 2 10 2 2" xfId="22833" xr:uid="{00000000-0005-0000-0000-0000677E0000}"/>
    <cellStyle name="Output 19 2 10 2 2 2" xfId="45090" xr:uid="{00000000-0005-0000-0000-0000687E0000}"/>
    <cellStyle name="Output 19 2 10 2 3" xfId="31688" xr:uid="{00000000-0005-0000-0000-0000697E0000}"/>
    <cellStyle name="Output 19 2 10 3" xfId="18478" xr:uid="{00000000-0005-0000-0000-00006A7E0000}"/>
    <cellStyle name="Output 19 2 10 3 2" xfId="40735" xr:uid="{00000000-0005-0000-0000-00006B7E0000}"/>
    <cellStyle name="Output 19 2 10 4" xfId="13978" xr:uid="{00000000-0005-0000-0000-00006C7E0000}"/>
    <cellStyle name="Output 19 2 10 4 2" xfId="36235" xr:uid="{00000000-0005-0000-0000-00006D7E0000}"/>
    <cellStyle name="Output 19 2 10 5" xfId="27333" xr:uid="{00000000-0005-0000-0000-00006E7E0000}"/>
    <cellStyle name="Output 19 2 11" xfId="10203" xr:uid="{00000000-0005-0000-0000-00006F7E0000}"/>
    <cellStyle name="Output 19 2 11 2" xfId="23605" xr:uid="{00000000-0005-0000-0000-0000707E0000}"/>
    <cellStyle name="Output 19 2 11 2 2" xfId="45862" xr:uid="{00000000-0005-0000-0000-0000717E0000}"/>
    <cellStyle name="Output 19 2 11 3" xfId="32460" xr:uid="{00000000-0005-0000-0000-0000727E0000}"/>
    <cellStyle name="Output 19 2 12" xfId="14750" xr:uid="{00000000-0005-0000-0000-0000737E0000}"/>
    <cellStyle name="Output 19 2 12 2" xfId="37007" xr:uid="{00000000-0005-0000-0000-0000747E0000}"/>
    <cellStyle name="Output 19 2 2" xfId="6364" xr:uid="{00000000-0005-0000-0000-0000757E0000}"/>
    <cellStyle name="Output 19 2 2 2" xfId="10911" xr:uid="{00000000-0005-0000-0000-0000767E0000}"/>
    <cellStyle name="Output 19 2 2 2 2" xfId="24313" xr:uid="{00000000-0005-0000-0000-0000777E0000}"/>
    <cellStyle name="Output 19 2 2 2 2 2" xfId="46570" xr:uid="{00000000-0005-0000-0000-0000787E0000}"/>
    <cellStyle name="Output 19 2 2 2 3" xfId="33168" xr:uid="{00000000-0005-0000-0000-0000797E0000}"/>
    <cellStyle name="Output 19 2 2 3" xfId="19766" xr:uid="{00000000-0005-0000-0000-00007A7E0000}"/>
    <cellStyle name="Output 19 2 2 3 2" xfId="42023" xr:uid="{00000000-0005-0000-0000-00007B7E0000}"/>
    <cellStyle name="Output 19 2 2 4" xfId="15458" xr:uid="{00000000-0005-0000-0000-00007C7E0000}"/>
    <cellStyle name="Output 19 2 2 4 2" xfId="37715" xr:uid="{00000000-0005-0000-0000-00007D7E0000}"/>
    <cellStyle name="Output 19 2 2 5" xfId="28621" xr:uid="{00000000-0005-0000-0000-00007E7E0000}"/>
    <cellStyle name="Output 19 2 3" xfId="6834" xr:uid="{00000000-0005-0000-0000-00007F7E0000}"/>
    <cellStyle name="Output 19 2 3 2" xfId="11381" xr:uid="{00000000-0005-0000-0000-0000807E0000}"/>
    <cellStyle name="Output 19 2 3 2 2" xfId="24783" xr:uid="{00000000-0005-0000-0000-0000817E0000}"/>
    <cellStyle name="Output 19 2 3 2 2 2" xfId="47040" xr:uid="{00000000-0005-0000-0000-0000827E0000}"/>
    <cellStyle name="Output 19 2 3 2 3" xfId="33638" xr:uid="{00000000-0005-0000-0000-0000837E0000}"/>
    <cellStyle name="Output 19 2 3 3" xfId="20236" xr:uid="{00000000-0005-0000-0000-0000847E0000}"/>
    <cellStyle name="Output 19 2 3 3 2" xfId="42493" xr:uid="{00000000-0005-0000-0000-0000857E0000}"/>
    <cellStyle name="Output 19 2 3 4" xfId="15928" xr:uid="{00000000-0005-0000-0000-0000867E0000}"/>
    <cellStyle name="Output 19 2 3 4 2" xfId="38185" xr:uid="{00000000-0005-0000-0000-0000877E0000}"/>
    <cellStyle name="Output 19 2 3 5" xfId="29091" xr:uid="{00000000-0005-0000-0000-0000887E0000}"/>
    <cellStyle name="Output 19 2 4" xfId="7298" xr:uid="{00000000-0005-0000-0000-0000897E0000}"/>
    <cellStyle name="Output 19 2 4 2" xfId="11845" xr:uid="{00000000-0005-0000-0000-00008A7E0000}"/>
    <cellStyle name="Output 19 2 4 2 2" xfId="25247" xr:uid="{00000000-0005-0000-0000-00008B7E0000}"/>
    <cellStyle name="Output 19 2 4 2 2 2" xfId="47504" xr:uid="{00000000-0005-0000-0000-00008C7E0000}"/>
    <cellStyle name="Output 19 2 4 2 3" xfId="34102" xr:uid="{00000000-0005-0000-0000-00008D7E0000}"/>
    <cellStyle name="Output 19 2 4 3" xfId="20700" xr:uid="{00000000-0005-0000-0000-00008E7E0000}"/>
    <cellStyle name="Output 19 2 4 3 2" xfId="42957" xr:uid="{00000000-0005-0000-0000-00008F7E0000}"/>
    <cellStyle name="Output 19 2 4 4" xfId="16392" xr:uid="{00000000-0005-0000-0000-0000907E0000}"/>
    <cellStyle name="Output 19 2 4 4 2" xfId="38649" xr:uid="{00000000-0005-0000-0000-0000917E0000}"/>
    <cellStyle name="Output 19 2 4 5" xfId="29555" xr:uid="{00000000-0005-0000-0000-0000927E0000}"/>
    <cellStyle name="Output 19 2 5" xfId="7200" xr:uid="{00000000-0005-0000-0000-0000937E0000}"/>
    <cellStyle name="Output 19 2 5 2" xfId="11747" xr:uid="{00000000-0005-0000-0000-0000947E0000}"/>
    <cellStyle name="Output 19 2 5 2 2" xfId="25149" xr:uid="{00000000-0005-0000-0000-0000957E0000}"/>
    <cellStyle name="Output 19 2 5 2 2 2" xfId="47406" xr:uid="{00000000-0005-0000-0000-0000967E0000}"/>
    <cellStyle name="Output 19 2 5 2 3" xfId="34004" xr:uid="{00000000-0005-0000-0000-0000977E0000}"/>
    <cellStyle name="Output 19 2 5 3" xfId="20602" xr:uid="{00000000-0005-0000-0000-0000987E0000}"/>
    <cellStyle name="Output 19 2 5 3 2" xfId="42859" xr:uid="{00000000-0005-0000-0000-0000997E0000}"/>
    <cellStyle name="Output 19 2 5 4" xfId="16294" xr:uid="{00000000-0005-0000-0000-00009A7E0000}"/>
    <cellStyle name="Output 19 2 5 4 2" xfId="38551" xr:uid="{00000000-0005-0000-0000-00009B7E0000}"/>
    <cellStyle name="Output 19 2 5 5" xfId="29457" xr:uid="{00000000-0005-0000-0000-00009C7E0000}"/>
    <cellStyle name="Output 19 2 6" xfId="8150" xr:uid="{00000000-0005-0000-0000-00009D7E0000}"/>
    <cellStyle name="Output 19 2 6 2" xfId="12697" xr:uid="{00000000-0005-0000-0000-00009E7E0000}"/>
    <cellStyle name="Output 19 2 6 2 2" xfId="26099" xr:uid="{00000000-0005-0000-0000-00009F7E0000}"/>
    <cellStyle name="Output 19 2 6 2 2 2" xfId="48356" xr:uid="{00000000-0005-0000-0000-0000A07E0000}"/>
    <cellStyle name="Output 19 2 6 2 3" xfId="34954" xr:uid="{00000000-0005-0000-0000-0000A17E0000}"/>
    <cellStyle name="Output 19 2 6 3" xfId="21552" xr:uid="{00000000-0005-0000-0000-0000A27E0000}"/>
    <cellStyle name="Output 19 2 6 3 2" xfId="43809" xr:uid="{00000000-0005-0000-0000-0000A37E0000}"/>
    <cellStyle name="Output 19 2 6 4" xfId="17244" xr:uid="{00000000-0005-0000-0000-0000A47E0000}"/>
    <cellStyle name="Output 19 2 6 4 2" xfId="39501" xr:uid="{00000000-0005-0000-0000-0000A57E0000}"/>
    <cellStyle name="Output 19 2 6 5" xfId="30407" xr:uid="{00000000-0005-0000-0000-0000A67E0000}"/>
    <cellStyle name="Output 19 2 7" xfId="7862" xr:uid="{00000000-0005-0000-0000-0000A77E0000}"/>
    <cellStyle name="Output 19 2 7 2" xfId="12409" xr:uid="{00000000-0005-0000-0000-0000A87E0000}"/>
    <cellStyle name="Output 19 2 7 2 2" xfId="25811" xr:uid="{00000000-0005-0000-0000-0000A97E0000}"/>
    <cellStyle name="Output 19 2 7 2 2 2" xfId="48068" xr:uid="{00000000-0005-0000-0000-0000AA7E0000}"/>
    <cellStyle name="Output 19 2 7 2 3" xfId="34666" xr:uid="{00000000-0005-0000-0000-0000AB7E0000}"/>
    <cellStyle name="Output 19 2 7 3" xfId="21264" xr:uid="{00000000-0005-0000-0000-0000AC7E0000}"/>
    <cellStyle name="Output 19 2 7 3 2" xfId="43521" xr:uid="{00000000-0005-0000-0000-0000AD7E0000}"/>
    <cellStyle name="Output 19 2 7 4" xfId="16956" xr:uid="{00000000-0005-0000-0000-0000AE7E0000}"/>
    <cellStyle name="Output 19 2 7 4 2" xfId="39213" xr:uid="{00000000-0005-0000-0000-0000AF7E0000}"/>
    <cellStyle name="Output 19 2 7 5" xfId="30119" xr:uid="{00000000-0005-0000-0000-0000B07E0000}"/>
    <cellStyle name="Output 19 2 8" xfId="7686" xr:uid="{00000000-0005-0000-0000-0000B17E0000}"/>
    <cellStyle name="Output 19 2 8 2" xfId="12233" xr:uid="{00000000-0005-0000-0000-0000B27E0000}"/>
    <cellStyle name="Output 19 2 8 2 2" xfId="25635" xr:uid="{00000000-0005-0000-0000-0000B37E0000}"/>
    <cellStyle name="Output 19 2 8 2 2 2" xfId="47892" xr:uid="{00000000-0005-0000-0000-0000B47E0000}"/>
    <cellStyle name="Output 19 2 8 2 3" xfId="34490" xr:uid="{00000000-0005-0000-0000-0000B57E0000}"/>
    <cellStyle name="Output 19 2 8 3" xfId="21088" xr:uid="{00000000-0005-0000-0000-0000B67E0000}"/>
    <cellStyle name="Output 19 2 8 3 2" xfId="43345" xr:uid="{00000000-0005-0000-0000-0000B77E0000}"/>
    <cellStyle name="Output 19 2 8 4" xfId="16780" xr:uid="{00000000-0005-0000-0000-0000B87E0000}"/>
    <cellStyle name="Output 19 2 8 4 2" xfId="39037" xr:uid="{00000000-0005-0000-0000-0000B97E0000}"/>
    <cellStyle name="Output 19 2 8 5" xfId="29943" xr:uid="{00000000-0005-0000-0000-0000BA7E0000}"/>
    <cellStyle name="Output 19 2 9" xfId="5283" xr:uid="{00000000-0005-0000-0000-0000BB7E0000}"/>
    <cellStyle name="Output 19 2 9 2" xfId="9830" xr:uid="{00000000-0005-0000-0000-0000BC7E0000}"/>
    <cellStyle name="Output 19 2 9 2 2" xfId="23232" xr:uid="{00000000-0005-0000-0000-0000BD7E0000}"/>
    <cellStyle name="Output 19 2 9 2 2 2" xfId="45489" xr:uid="{00000000-0005-0000-0000-0000BE7E0000}"/>
    <cellStyle name="Output 19 2 9 2 3" xfId="32087" xr:uid="{00000000-0005-0000-0000-0000BF7E0000}"/>
    <cellStyle name="Output 19 2 9 3" xfId="18827" xr:uid="{00000000-0005-0000-0000-0000C07E0000}"/>
    <cellStyle name="Output 19 2 9 3 2" xfId="41084" xr:uid="{00000000-0005-0000-0000-0000C17E0000}"/>
    <cellStyle name="Output 19 2 9 4" xfId="14377" xr:uid="{00000000-0005-0000-0000-0000C27E0000}"/>
    <cellStyle name="Output 19 2 9 4 2" xfId="36634" xr:uid="{00000000-0005-0000-0000-0000C37E0000}"/>
    <cellStyle name="Output 19 2 9 5" xfId="27682" xr:uid="{00000000-0005-0000-0000-0000C47E0000}"/>
    <cellStyle name="Output 19 3" xfId="5981" xr:uid="{00000000-0005-0000-0000-0000C57E0000}"/>
    <cellStyle name="Output 19 3 2" xfId="10528" xr:uid="{00000000-0005-0000-0000-0000C67E0000}"/>
    <cellStyle name="Output 19 3 2 2" xfId="23930" xr:uid="{00000000-0005-0000-0000-0000C77E0000}"/>
    <cellStyle name="Output 19 3 2 2 2" xfId="46187" xr:uid="{00000000-0005-0000-0000-0000C87E0000}"/>
    <cellStyle name="Output 19 3 2 3" xfId="32785" xr:uid="{00000000-0005-0000-0000-0000C97E0000}"/>
    <cellStyle name="Output 19 3 3" xfId="19383" xr:uid="{00000000-0005-0000-0000-0000CA7E0000}"/>
    <cellStyle name="Output 19 3 3 2" xfId="41640" xr:uid="{00000000-0005-0000-0000-0000CB7E0000}"/>
    <cellStyle name="Output 19 3 4" xfId="15075" xr:uid="{00000000-0005-0000-0000-0000CC7E0000}"/>
    <cellStyle name="Output 19 3 4 2" xfId="37332" xr:uid="{00000000-0005-0000-0000-0000CD7E0000}"/>
    <cellStyle name="Output 19 3 5" xfId="28238" xr:uid="{00000000-0005-0000-0000-0000CE7E0000}"/>
    <cellStyle name="Output 19 4" xfId="6455" xr:uid="{00000000-0005-0000-0000-0000CF7E0000}"/>
    <cellStyle name="Output 19 4 2" xfId="11002" xr:uid="{00000000-0005-0000-0000-0000D07E0000}"/>
    <cellStyle name="Output 19 4 2 2" xfId="24404" xr:uid="{00000000-0005-0000-0000-0000D17E0000}"/>
    <cellStyle name="Output 19 4 2 2 2" xfId="46661" xr:uid="{00000000-0005-0000-0000-0000D27E0000}"/>
    <cellStyle name="Output 19 4 2 3" xfId="33259" xr:uid="{00000000-0005-0000-0000-0000D37E0000}"/>
    <cellStyle name="Output 19 4 3" xfId="19857" xr:uid="{00000000-0005-0000-0000-0000D47E0000}"/>
    <cellStyle name="Output 19 4 3 2" xfId="42114" xr:uid="{00000000-0005-0000-0000-0000D57E0000}"/>
    <cellStyle name="Output 19 4 4" xfId="15549" xr:uid="{00000000-0005-0000-0000-0000D67E0000}"/>
    <cellStyle name="Output 19 4 4 2" xfId="37806" xr:uid="{00000000-0005-0000-0000-0000D77E0000}"/>
    <cellStyle name="Output 19 4 5" xfId="28712" xr:uid="{00000000-0005-0000-0000-0000D87E0000}"/>
    <cellStyle name="Output 19 5" xfId="6061" xr:uid="{00000000-0005-0000-0000-0000D97E0000}"/>
    <cellStyle name="Output 19 5 2" xfId="10608" xr:uid="{00000000-0005-0000-0000-0000DA7E0000}"/>
    <cellStyle name="Output 19 5 2 2" xfId="24010" xr:uid="{00000000-0005-0000-0000-0000DB7E0000}"/>
    <cellStyle name="Output 19 5 2 2 2" xfId="46267" xr:uid="{00000000-0005-0000-0000-0000DC7E0000}"/>
    <cellStyle name="Output 19 5 2 3" xfId="32865" xr:uid="{00000000-0005-0000-0000-0000DD7E0000}"/>
    <cellStyle name="Output 19 5 3" xfId="19463" xr:uid="{00000000-0005-0000-0000-0000DE7E0000}"/>
    <cellStyle name="Output 19 5 3 2" xfId="41720" xr:uid="{00000000-0005-0000-0000-0000DF7E0000}"/>
    <cellStyle name="Output 19 5 4" xfId="15155" xr:uid="{00000000-0005-0000-0000-0000E07E0000}"/>
    <cellStyle name="Output 19 5 4 2" xfId="37412" xr:uid="{00000000-0005-0000-0000-0000E17E0000}"/>
    <cellStyle name="Output 19 5 5" xfId="28318" xr:uid="{00000000-0005-0000-0000-0000E27E0000}"/>
    <cellStyle name="Output 19 6" xfId="3733" xr:uid="{00000000-0005-0000-0000-0000E37E0000}"/>
    <cellStyle name="Output 19 6 2" xfId="8280" xr:uid="{00000000-0005-0000-0000-0000E47E0000}"/>
    <cellStyle name="Output 19 6 2 2" xfId="21682" xr:uid="{00000000-0005-0000-0000-0000E57E0000}"/>
    <cellStyle name="Output 19 6 2 2 2" xfId="43939" xr:uid="{00000000-0005-0000-0000-0000E67E0000}"/>
    <cellStyle name="Output 19 6 2 3" xfId="30537" xr:uid="{00000000-0005-0000-0000-0000E77E0000}"/>
    <cellStyle name="Output 19 6 3" xfId="17374" xr:uid="{00000000-0005-0000-0000-0000E87E0000}"/>
    <cellStyle name="Output 19 6 3 2" xfId="39631" xr:uid="{00000000-0005-0000-0000-0000E97E0000}"/>
    <cellStyle name="Output 19 6 4" xfId="12827" xr:uid="{00000000-0005-0000-0000-0000EA7E0000}"/>
    <cellStyle name="Output 19 6 4 2" xfId="35084" xr:uid="{00000000-0005-0000-0000-0000EB7E0000}"/>
    <cellStyle name="Output 19 6 5" xfId="26229" xr:uid="{00000000-0005-0000-0000-0000EC7E0000}"/>
    <cellStyle name="Output 19 7" xfId="7771" xr:uid="{00000000-0005-0000-0000-0000ED7E0000}"/>
    <cellStyle name="Output 19 7 2" xfId="12318" xr:uid="{00000000-0005-0000-0000-0000EE7E0000}"/>
    <cellStyle name="Output 19 7 2 2" xfId="25720" xr:uid="{00000000-0005-0000-0000-0000EF7E0000}"/>
    <cellStyle name="Output 19 7 2 2 2" xfId="47977" xr:uid="{00000000-0005-0000-0000-0000F07E0000}"/>
    <cellStyle name="Output 19 7 2 3" xfId="34575" xr:uid="{00000000-0005-0000-0000-0000F17E0000}"/>
    <cellStyle name="Output 19 7 3" xfId="21173" xr:uid="{00000000-0005-0000-0000-0000F27E0000}"/>
    <cellStyle name="Output 19 7 3 2" xfId="43430" xr:uid="{00000000-0005-0000-0000-0000F37E0000}"/>
    <cellStyle name="Output 19 7 4" xfId="16865" xr:uid="{00000000-0005-0000-0000-0000F47E0000}"/>
    <cellStyle name="Output 19 7 4 2" xfId="39122" xr:uid="{00000000-0005-0000-0000-0000F57E0000}"/>
    <cellStyle name="Output 19 7 5" xfId="30028" xr:uid="{00000000-0005-0000-0000-0000F67E0000}"/>
    <cellStyle name="Output 19 8" xfId="5465" xr:uid="{00000000-0005-0000-0000-0000F77E0000}"/>
    <cellStyle name="Output 19 8 2" xfId="10012" xr:uid="{00000000-0005-0000-0000-0000F87E0000}"/>
    <cellStyle name="Output 19 8 2 2" xfId="23414" xr:uid="{00000000-0005-0000-0000-0000F97E0000}"/>
    <cellStyle name="Output 19 8 2 2 2" xfId="45671" xr:uid="{00000000-0005-0000-0000-0000FA7E0000}"/>
    <cellStyle name="Output 19 8 2 3" xfId="32269" xr:uid="{00000000-0005-0000-0000-0000FB7E0000}"/>
    <cellStyle name="Output 19 8 3" xfId="19009" xr:uid="{00000000-0005-0000-0000-0000FC7E0000}"/>
    <cellStyle name="Output 19 8 3 2" xfId="41266" xr:uid="{00000000-0005-0000-0000-0000FD7E0000}"/>
    <cellStyle name="Output 19 8 4" xfId="14559" xr:uid="{00000000-0005-0000-0000-0000FE7E0000}"/>
    <cellStyle name="Output 19 8 4 2" xfId="36816" xr:uid="{00000000-0005-0000-0000-0000FF7E0000}"/>
    <cellStyle name="Output 19 8 5" xfId="27864" xr:uid="{00000000-0005-0000-0000-0000007F0000}"/>
    <cellStyle name="Output 19 9" xfId="5210" xr:uid="{00000000-0005-0000-0000-0000017F0000}"/>
    <cellStyle name="Output 19 9 2" xfId="9757" xr:uid="{00000000-0005-0000-0000-0000027F0000}"/>
    <cellStyle name="Output 19 9 2 2" xfId="23159" xr:uid="{00000000-0005-0000-0000-0000037F0000}"/>
    <cellStyle name="Output 19 9 2 2 2" xfId="45416" xr:uid="{00000000-0005-0000-0000-0000047F0000}"/>
    <cellStyle name="Output 19 9 2 3" xfId="32014" xr:uid="{00000000-0005-0000-0000-0000057F0000}"/>
    <cellStyle name="Output 19 9 3" xfId="18754" xr:uid="{00000000-0005-0000-0000-0000067F0000}"/>
    <cellStyle name="Output 19 9 3 2" xfId="41011" xr:uid="{00000000-0005-0000-0000-0000077F0000}"/>
    <cellStyle name="Output 19 9 4" xfId="14304" xr:uid="{00000000-0005-0000-0000-0000087F0000}"/>
    <cellStyle name="Output 19 9 4 2" xfId="36561" xr:uid="{00000000-0005-0000-0000-0000097F0000}"/>
    <cellStyle name="Output 19 9 5" xfId="27609" xr:uid="{00000000-0005-0000-0000-00000A7F0000}"/>
    <cellStyle name="Output 2" xfId="3477" xr:uid="{00000000-0005-0000-0000-00000B7F0000}"/>
    <cellStyle name="Output 2 10" xfId="3478" xr:uid="{00000000-0005-0000-0000-00000C7F0000}"/>
    <cellStyle name="Output 2 10 10" xfId="4655" xr:uid="{00000000-0005-0000-0000-00000D7F0000}"/>
    <cellStyle name="Output 2 10 10 2" xfId="9202" xr:uid="{00000000-0005-0000-0000-00000E7F0000}"/>
    <cellStyle name="Output 2 10 10 2 2" xfId="22604" xr:uid="{00000000-0005-0000-0000-00000F7F0000}"/>
    <cellStyle name="Output 2 10 10 2 2 2" xfId="44861" xr:uid="{00000000-0005-0000-0000-0000107F0000}"/>
    <cellStyle name="Output 2 10 10 2 3" xfId="31459" xr:uid="{00000000-0005-0000-0000-0000117F0000}"/>
    <cellStyle name="Output 2 10 10 3" xfId="18296" xr:uid="{00000000-0005-0000-0000-0000127F0000}"/>
    <cellStyle name="Output 2 10 10 3 2" xfId="40553" xr:uid="{00000000-0005-0000-0000-0000137F0000}"/>
    <cellStyle name="Output 2 10 10 4" xfId="13749" xr:uid="{00000000-0005-0000-0000-0000147F0000}"/>
    <cellStyle name="Output 2 10 10 4 2" xfId="36006" xr:uid="{00000000-0005-0000-0000-0000157F0000}"/>
    <cellStyle name="Output 2 10 10 5" xfId="27151" xr:uid="{00000000-0005-0000-0000-0000167F0000}"/>
    <cellStyle name="Output 2 10 11" xfId="4322" xr:uid="{00000000-0005-0000-0000-0000177F0000}"/>
    <cellStyle name="Output 2 10 11 2" xfId="8869" xr:uid="{00000000-0005-0000-0000-0000187F0000}"/>
    <cellStyle name="Output 2 10 11 2 2" xfId="22271" xr:uid="{00000000-0005-0000-0000-0000197F0000}"/>
    <cellStyle name="Output 2 10 11 2 2 2" xfId="44528" xr:uid="{00000000-0005-0000-0000-00001A7F0000}"/>
    <cellStyle name="Output 2 10 11 2 3" xfId="31126" xr:uid="{00000000-0005-0000-0000-00001B7F0000}"/>
    <cellStyle name="Output 2 10 11 3" xfId="17963" xr:uid="{00000000-0005-0000-0000-00001C7F0000}"/>
    <cellStyle name="Output 2 10 11 3 2" xfId="40220" xr:uid="{00000000-0005-0000-0000-00001D7F0000}"/>
    <cellStyle name="Output 2 10 11 4" xfId="13416" xr:uid="{00000000-0005-0000-0000-00001E7F0000}"/>
    <cellStyle name="Output 2 10 11 4 2" xfId="35673" xr:uid="{00000000-0005-0000-0000-00001F7F0000}"/>
    <cellStyle name="Output 2 10 11 5" xfId="26818" xr:uid="{00000000-0005-0000-0000-0000207F0000}"/>
    <cellStyle name="Output 2 10 2" xfId="5658" xr:uid="{00000000-0005-0000-0000-0000217F0000}"/>
    <cellStyle name="Output 2 10 2 10" xfId="4886" xr:uid="{00000000-0005-0000-0000-0000227F0000}"/>
    <cellStyle name="Output 2 10 2 10 2" xfId="9433" xr:uid="{00000000-0005-0000-0000-0000237F0000}"/>
    <cellStyle name="Output 2 10 2 10 2 2" xfId="22835" xr:uid="{00000000-0005-0000-0000-0000247F0000}"/>
    <cellStyle name="Output 2 10 2 10 2 2 2" xfId="45092" xr:uid="{00000000-0005-0000-0000-0000257F0000}"/>
    <cellStyle name="Output 2 10 2 10 2 3" xfId="31690" xr:uid="{00000000-0005-0000-0000-0000267F0000}"/>
    <cellStyle name="Output 2 10 2 10 3" xfId="18480" xr:uid="{00000000-0005-0000-0000-0000277F0000}"/>
    <cellStyle name="Output 2 10 2 10 3 2" xfId="40737" xr:uid="{00000000-0005-0000-0000-0000287F0000}"/>
    <cellStyle name="Output 2 10 2 10 4" xfId="13980" xr:uid="{00000000-0005-0000-0000-0000297F0000}"/>
    <cellStyle name="Output 2 10 2 10 4 2" xfId="36237" xr:uid="{00000000-0005-0000-0000-00002A7F0000}"/>
    <cellStyle name="Output 2 10 2 10 5" xfId="27335" xr:uid="{00000000-0005-0000-0000-00002B7F0000}"/>
    <cellStyle name="Output 2 10 2 11" xfId="10205" xr:uid="{00000000-0005-0000-0000-00002C7F0000}"/>
    <cellStyle name="Output 2 10 2 11 2" xfId="23607" xr:uid="{00000000-0005-0000-0000-00002D7F0000}"/>
    <cellStyle name="Output 2 10 2 11 2 2" xfId="45864" xr:uid="{00000000-0005-0000-0000-00002E7F0000}"/>
    <cellStyle name="Output 2 10 2 11 3" xfId="32462" xr:uid="{00000000-0005-0000-0000-00002F7F0000}"/>
    <cellStyle name="Output 2 10 2 12" xfId="14752" xr:uid="{00000000-0005-0000-0000-0000307F0000}"/>
    <cellStyle name="Output 2 10 2 12 2" xfId="37009" xr:uid="{00000000-0005-0000-0000-0000317F0000}"/>
    <cellStyle name="Output 2 10 2 2" xfId="6366" xr:uid="{00000000-0005-0000-0000-0000327F0000}"/>
    <cellStyle name="Output 2 10 2 2 2" xfId="10913" xr:uid="{00000000-0005-0000-0000-0000337F0000}"/>
    <cellStyle name="Output 2 10 2 2 2 2" xfId="24315" xr:uid="{00000000-0005-0000-0000-0000347F0000}"/>
    <cellStyle name="Output 2 10 2 2 2 2 2" xfId="46572" xr:uid="{00000000-0005-0000-0000-0000357F0000}"/>
    <cellStyle name="Output 2 10 2 2 2 3" xfId="33170" xr:uid="{00000000-0005-0000-0000-0000367F0000}"/>
    <cellStyle name="Output 2 10 2 2 3" xfId="19768" xr:uid="{00000000-0005-0000-0000-0000377F0000}"/>
    <cellStyle name="Output 2 10 2 2 3 2" xfId="42025" xr:uid="{00000000-0005-0000-0000-0000387F0000}"/>
    <cellStyle name="Output 2 10 2 2 4" xfId="15460" xr:uid="{00000000-0005-0000-0000-0000397F0000}"/>
    <cellStyle name="Output 2 10 2 2 4 2" xfId="37717" xr:uid="{00000000-0005-0000-0000-00003A7F0000}"/>
    <cellStyle name="Output 2 10 2 2 5" xfId="28623" xr:uid="{00000000-0005-0000-0000-00003B7F0000}"/>
    <cellStyle name="Output 2 10 2 3" xfId="6836" xr:uid="{00000000-0005-0000-0000-00003C7F0000}"/>
    <cellStyle name="Output 2 10 2 3 2" xfId="11383" xr:uid="{00000000-0005-0000-0000-00003D7F0000}"/>
    <cellStyle name="Output 2 10 2 3 2 2" xfId="24785" xr:uid="{00000000-0005-0000-0000-00003E7F0000}"/>
    <cellStyle name="Output 2 10 2 3 2 2 2" xfId="47042" xr:uid="{00000000-0005-0000-0000-00003F7F0000}"/>
    <cellStyle name="Output 2 10 2 3 2 3" xfId="33640" xr:uid="{00000000-0005-0000-0000-0000407F0000}"/>
    <cellStyle name="Output 2 10 2 3 3" xfId="20238" xr:uid="{00000000-0005-0000-0000-0000417F0000}"/>
    <cellStyle name="Output 2 10 2 3 3 2" xfId="42495" xr:uid="{00000000-0005-0000-0000-0000427F0000}"/>
    <cellStyle name="Output 2 10 2 3 4" xfId="15930" xr:uid="{00000000-0005-0000-0000-0000437F0000}"/>
    <cellStyle name="Output 2 10 2 3 4 2" xfId="38187" xr:uid="{00000000-0005-0000-0000-0000447F0000}"/>
    <cellStyle name="Output 2 10 2 3 5" xfId="29093" xr:uid="{00000000-0005-0000-0000-0000457F0000}"/>
    <cellStyle name="Output 2 10 2 4" xfId="7299" xr:uid="{00000000-0005-0000-0000-0000467F0000}"/>
    <cellStyle name="Output 2 10 2 4 2" xfId="11846" xr:uid="{00000000-0005-0000-0000-0000477F0000}"/>
    <cellStyle name="Output 2 10 2 4 2 2" xfId="25248" xr:uid="{00000000-0005-0000-0000-0000487F0000}"/>
    <cellStyle name="Output 2 10 2 4 2 2 2" xfId="47505" xr:uid="{00000000-0005-0000-0000-0000497F0000}"/>
    <cellStyle name="Output 2 10 2 4 2 3" xfId="34103" xr:uid="{00000000-0005-0000-0000-00004A7F0000}"/>
    <cellStyle name="Output 2 10 2 4 3" xfId="20701" xr:uid="{00000000-0005-0000-0000-00004B7F0000}"/>
    <cellStyle name="Output 2 10 2 4 3 2" xfId="42958" xr:uid="{00000000-0005-0000-0000-00004C7F0000}"/>
    <cellStyle name="Output 2 10 2 4 4" xfId="16393" xr:uid="{00000000-0005-0000-0000-00004D7F0000}"/>
    <cellStyle name="Output 2 10 2 4 4 2" xfId="38650" xr:uid="{00000000-0005-0000-0000-00004E7F0000}"/>
    <cellStyle name="Output 2 10 2 4 5" xfId="29556" xr:uid="{00000000-0005-0000-0000-00004F7F0000}"/>
    <cellStyle name="Output 2 10 2 5" xfId="7201" xr:uid="{00000000-0005-0000-0000-0000507F0000}"/>
    <cellStyle name="Output 2 10 2 5 2" xfId="11748" xr:uid="{00000000-0005-0000-0000-0000517F0000}"/>
    <cellStyle name="Output 2 10 2 5 2 2" xfId="25150" xr:uid="{00000000-0005-0000-0000-0000527F0000}"/>
    <cellStyle name="Output 2 10 2 5 2 2 2" xfId="47407" xr:uid="{00000000-0005-0000-0000-0000537F0000}"/>
    <cellStyle name="Output 2 10 2 5 2 3" xfId="34005" xr:uid="{00000000-0005-0000-0000-0000547F0000}"/>
    <cellStyle name="Output 2 10 2 5 3" xfId="20603" xr:uid="{00000000-0005-0000-0000-0000557F0000}"/>
    <cellStyle name="Output 2 10 2 5 3 2" xfId="42860" xr:uid="{00000000-0005-0000-0000-0000567F0000}"/>
    <cellStyle name="Output 2 10 2 5 4" xfId="16295" xr:uid="{00000000-0005-0000-0000-0000577F0000}"/>
    <cellStyle name="Output 2 10 2 5 4 2" xfId="38552" xr:uid="{00000000-0005-0000-0000-0000587F0000}"/>
    <cellStyle name="Output 2 10 2 5 5" xfId="29458" xr:uid="{00000000-0005-0000-0000-0000597F0000}"/>
    <cellStyle name="Output 2 10 2 6" xfId="8152" xr:uid="{00000000-0005-0000-0000-00005A7F0000}"/>
    <cellStyle name="Output 2 10 2 6 2" xfId="12699" xr:uid="{00000000-0005-0000-0000-00005B7F0000}"/>
    <cellStyle name="Output 2 10 2 6 2 2" xfId="26101" xr:uid="{00000000-0005-0000-0000-00005C7F0000}"/>
    <cellStyle name="Output 2 10 2 6 2 2 2" xfId="48358" xr:uid="{00000000-0005-0000-0000-00005D7F0000}"/>
    <cellStyle name="Output 2 10 2 6 2 3" xfId="34956" xr:uid="{00000000-0005-0000-0000-00005E7F0000}"/>
    <cellStyle name="Output 2 10 2 6 3" xfId="21554" xr:uid="{00000000-0005-0000-0000-00005F7F0000}"/>
    <cellStyle name="Output 2 10 2 6 3 2" xfId="43811" xr:uid="{00000000-0005-0000-0000-0000607F0000}"/>
    <cellStyle name="Output 2 10 2 6 4" xfId="17246" xr:uid="{00000000-0005-0000-0000-0000617F0000}"/>
    <cellStyle name="Output 2 10 2 6 4 2" xfId="39503" xr:uid="{00000000-0005-0000-0000-0000627F0000}"/>
    <cellStyle name="Output 2 10 2 6 5" xfId="30409" xr:uid="{00000000-0005-0000-0000-0000637F0000}"/>
    <cellStyle name="Output 2 10 2 7" xfId="7864" xr:uid="{00000000-0005-0000-0000-0000647F0000}"/>
    <cellStyle name="Output 2 10 2 7 2" xfId="12411" xr:uid="{00000000-0005-0000-0000-0000657F0000}"/>
    <cellStyle name="Output 2 10 2 7 2 2" xfId="25813" xr:uid="{00000000-0005-0000-0000-0000667F0000}"/>
    <cellStyle name="Output 2 10 2 7 2 2 2" xfId="48070" xr:uid="{00000000-0005-0000-0000-0000677F0000}"/>
    <cellStyle name="Output 2 10 2 7 2 3" xfId="34668" xr:uid="{00000000-0005-0000-0000-0000687F0000}"/>
    <cellStyle name="Output 2 10 2 7 3" xfId="21266" xr:uid="{00000000-0005-0000-0000-0000697F0000}"/>
    <cellStyle name="Output 2 10 2 7 3 2" xfId="43523" xr:uid="{00000000-0005-0000-0000-00006A7F0000}"/>
    <cellStyle name="Output 2 10 2 7 4" xfId="16958" xr:uid="{00000000-0005-0000-0000-00006B7F0000}"/>
    <cellStyle name="Output 2 10 2 7 4 2" xfId="39215" xr:uid="{00000000-0005-0000-0000-00006C7F0000}"/>
    <cellStyle name="Output 2 10 2 7 5" xfId="30121" xr:uid="{00000000-0005-0000-0000-00006D7F0000}"/>
    <cellStyle name="Output 2 10 2 8" xfId="7687" xr:uid="{00000000-0005-0000-0000-00006E7F0000}"/>
    <cellStyle name="Output 2 10 2 8 2" xfId="12234" xr:uid="{00000000-0005-0000-0000-00006F7F0000}"/>
    <cellStyle name="Output 2 10 2 8 2 2" xfId="25636" xr:uid="{00000000-0005-0000-0000-0000707F0000}"/>
    <cellStyle name="Output 2 10 2 8 2 2 2" xfId="47893" xr:uid="{00000000-0005-0000-0000-0000717F0000}"/>
    <cellStyle name="Output 2 10 2 8 2 3" xfId="34491" xr:uid="{00000000-0005-0000-0000-0000727F0000}"/>
    <cellStyle name="Output 2 10 2 8 3" xfId="21089" xr:uid="{00000000-0005-0000-0000-0000737F0000}"/>
    <cellStyle name="Output 2 10 2 8 3 2" xfId="43346" xr:uid="{00000000-0005-0000-0000-0000747F0000}"/>
    <cellStyle name="Output 2 10 2 8 4" xfId="16781" xr:uid="{00000000-0005-0000-0000-0000757F0000}"/>
    <cellStyle name="Output 2 10 2 8 4 2" xfId="39038" xr:uid="{00000000-0005-0000-0000-0000767F0000}"/>
    <cellStyle name="Output 2 10 2 8 5" xfId="29944" xr:uid="{00000000-0005-0000-0000-0000777F0000}"/>
    <cellStyle name="Output 2 10 2 9" xfId="5284" xr:uid="{00000000-0005-0000-0000-0000787F0000}"/>
    <cellStyle name="Output 2 10 2 9 2" xfId="9831" xr:uid="{00000000-0005-0000-0000-0000797F0000}"/>
    <cellStyle name="Output 2 10 2 9 2 2" xfId="23233" xr:uid="{00000000-0005-0000-0000-00007A7F0000}"/>
    <cellStyle name="Output 2 10 2 9 2 2 2" xfId="45490" xr:uid="{00000000-0005-0000-0000-00007B7F0000}"/>
    <cellStyle name="Output 2 10 2 9 2 3" xfId="32088" xr:uid="{00000000-0005-0000-0000-00007C7F0000}"/>
    <cellStyle name="Output 2 10 2 9 3" xfId="18828" xr:uid="{00000000-0005-0000-0000-00007D7F0000}"/>
    <cellStyle name="Output 2 10 2 9 3 2" xfId="41085" xr:uid="{00000000-0005-0000-0000-00007E7F0000}"/>
    <cellStyle name="Output 2 10 2 9 4" xfId="14378" xr:uid="{00000000-0005-0000-0000-00007F7F0000}"/>
    <cellStyle name="Output 2 10 2 9 4 2" xfId="36635" xr:uid="{00000000-0005-0000-0000-0000807F0000}"/>
    <cellStyle name="Output 2 10 2 9 5" xfId="27683" xr:uid="{00000000-0005-0000-0000-0000817F0000}"/>
    <cellStyle name="Output 2 10 3" xfId="5983" xr:uid="{00000000-0005-0000-0000-0000827F0000}"/>
    <cellStyle name="Output 2 10 3 2" xfId="10530" xr:uid="{00000000-0005-0000-0000-0000837F0000}"/>
    <cellStyle name="Output 2 10 3 2 2" xfId="23932" xr:uid="{00000000-0005-0000-0000-0000847F0000}"/>
    <cellStyle name="Output 2 10 3 2 2 2" xfId="46189" xr:uid="{00000000-0005-0000-0000-0000857F0000}"/>
    <cellStyle name="Output 2 10 3 2 3" xfId="32787" xr:uid="{00000000-0005-0000-0000-0000867F0000}"/>
    <cellStyle name="Output 2 10 3 3" xfId="19385" xr:uid="{00000000-0005-0000-0000-0000877F0000}"/>
    <cellStyle name="Output 2 10 3 3 2" xfId="41642" xr:uid="{00000000-0005-0000-0000-0000887F0000}"/>
    <cellStyle name="Output 2 10 3 4" xfId="15077" xr:uid="{00000000-0005-0000-0000-0000897F0000}"/>
    <cellStyle name="Output 2 10 3 4 2" xfId="37334" xr:uid="{00000000-0005-0000-0000-00008A7F0000}"/>
    <cellStyle name="Output 2 10 3 5" xfId="28240" xr:uid="{00000000-0005-0000-0000-00008B7F0000}"/>
    <cellStyle name="Output 2 10 4" xfId="6457" xr:uid="{00000000-0005-0000-0000-00008C7F0000}"/>
    <cellStyle name="Output 2 10 4 2" xfId="11004" xr:uid="{00000000-0005-0000-0000-00008D7F0000}"/>
    <cellStyle name="Output 2 10 4 2 2" xfId="24406" xr:uid="{00000000-0005-0000-0000-00008E7F0000}"/>
    <cellStyle name="Output 2 10 4 2 2 2" xfId="46663" xr:uid="{00000000-0005-0000-0000-00008F7F0000}"/>
    <cellStyle name="Output 2 10 4 2 3" xfId="33261" xr:uid="{00000000-0005-0000-0000-0000907F0000}"/>
    <cellStyle name="Output 2 10 4 3" xfId="19859" xr:uid="{00000000-0005-0000-0000-0000917F0000}"/>
    <cellStyle name="Output 2 10 4 3 2" xfId="42116" xr:uid="{00000000-0005-0000-0000-0000927F0000}"/>
    <cellStyle name="Output 2 10 4 4" xfId="15551" xr:uid="{00000000-0005-0000-0000-0000937F0000}"/>
    <cellStyle name="Output 2 10 4 4 2" xfId="37808" xr:uid="{00000000-0005-0000-0000-0000947F0000}"/>
    <cellStyle name="Output 2 10 4 5" xfId="28714" xr:uid="{00000000-0005-0000-0000-0000957F0000}"/>
    <cellStyle name="Output 2 10 5" xfId="6063" xr:uid="{00000000-0005-0000-0000-0000967F0000}"/>
    <cellStyle name="Output 2 10 5 2" xfId="10610" xr:uid="{00000000-0005-0000-0000-0000977F0000}"/>
    <cellStyle name="Output 2 10 5 2 2" xfId="24012" xr:uid="{00000000-0005-0000-0000-0000987F0000}"/>
    <cellStyle name="Output 2 10 5 2 2 2" xfId="46269" xr:uid="{00000000-0005-0000-0000-0000997F0000}"/>
    <cellStyle name="Output 2 10 5 2 3" xfId="32867" xr:uid="{00000000-0005-0000-0000-00009A7F0000}"/>
    <cellStyle name="Output 2 10 5 3" xfId="19465" xr:uid="{00000000-0005-0000-0000-00009B7F0000}"/>
    <cellStyle name="Output 2 10 5 3 2" xfId="41722" xr:uid="{00000000-0005-0000-0000-00009C7F0000}"/>
    <cellStyle name="Output 2 10 5 4" xfId="15157" xr:uid="{00000000-0005-0000-0000-00009D7F0000}"/>
    <cellStyle name="Output 2 10 5 4 2" xfId="37414" xr:uid="{00000000-0005-0000-0000-00009E7F0000}"/>
    <cellStyle name="Output 2 10 5 5" xfId="28320" xr:uid="{00000000-0005-0000-0000-00009F7F0000}"/>
    <cellStyle name="Output 2 10 6" xfId="3731" xr:uid="{00000000-0005-0000-0000-0000A07F0000}"/>
    <cellStyle name="Output 2 10 6 2" xfId="8278" xr:uid="{00000000-0005-0000-0000-0000A17F0000}"/>
    <cellStyle name="Output 2 10 6 2 2" xfId="21680" xr:uid="{00000000-0005-0000-0000-0000A27F0000}"/>
    <cellStyle name="Output 2 10 6 2 2 2" xfId="43937" xr:uid="{00000000-0005-0000-0000-0000A37F0000}"/>
    <cellStyle name="Output 2 10 6 2 3" xfId="30535" xr:uid="{00000000-0005-0000-0000-0000A47F0000}"/>
    <cellStyle name="Output 2 10 6 3" xfId="17372" xr:uid="{00000000-0005-0000-0000-0000A57F0000}"/>
    <cellStyle name="Output 2 10 6 3 2" xfId="39629" xr:uid="{00000000-0005-0000-0000-0000A67F0000}"/>
    <cellStyle name="Output 2 10 6 4" xfId="12825" xr:uid="{00000000-0005-0000-0000-0000A77F0000}"/>
    <cellStyle name="Output 2 10 6 4 2" xfId="35082" xr:uid="{00000000-0005-0000-0000-0000A87F0000}"/>
    <cellStyle name="Output 2 10 6 5" xfId="26227" xr:uid="{00000000-0005-0000-0000-0000A97F0000}"/>
    <cellStyle name="Output 2 10 7" xfId="7773" xr:uid="{00000000-0005-0000-0000-0000AA7F0000}"/>
    <cellStyle name="Output 2 10 7 2" xfId="12320" xr:uid="{00000000-0005-0000-0000-0000AB7F0000}"/>
    <cellStyle name="Output 2 10 7 2 2" xfId="25722" xr:uid="{00000000-0005-0000-0000-0000AC7F0000}"/>
    <cellStyle name="Output 2 10 7 2 2 2" xfId="47979" xr:uid="{00000000-0005-0000-0000-0000AD7F0000}"/>
    <cellStyle name="Output 2 10 7 2 3" xfId="34577" xr:uid="{00000000-0005-0000-0000-0000AE7F0000}"/>
    <cellStyle name="Output 2 10 7 3" xfId="21175" xr:uid="{00000000-0005-0000-0000-0000AF7F0000}"/>
    <cellStyle name="Output 2 10 7 3 2" xfId="43432" xr:uid="{00000000-0005-0000-0000-0000B07F0000}"/>
    <cellStyle name="Output 2 10 7 4" xfId="16867" xr:uid="{00000000-0005-0000-0000-0000B17F0000}"/>
    <cellStyle name="Output 2 10 7 4 2" xfId="39124" xr:uid="{00000000-0005-0000-0000-0000B27F0000}"/>
    <cellStyle name="Output 2 10 7 5" xfId="30030" xr:uid="{00000000-0005-0000-0000-0000B37F0000}"/>
    <cellStyle name="Output 2 10 8" xfId="5466" xr:uid="{00000000-0005-0000-0000-0000B47F0000}"/>
    <cellStyle name="Output 2 10 8 2" xfId="10013" xr:uid="{00000000-0005-0000-0000-0000B57F0000}"/>
    <cellStyle name="Output 2 10 8 2 2" xfId="23415" xr:uid="{00000000-0005-0000-0000-0000B67F0000}"/>
    <cellStyle name="Output 2 10 8 2 2 2" xfId="45672" xr:uid="{00000000-0005-0000-0000-0000B77F0000}"/>
    <cellStyle name="Output 2 10 8 2 3" xfId="32270" xr:uid="{00000000-0005-0000-0000-0000B87F0000}"/>
    <cellStyle name="Output 2 10 8 3" xfId="19010" xr:uid="{00000000-0005-0000-0000-0000B97F0000}"/>
    <cellStyle name="Output 2 10 8 3 2" xfId="41267" xr:uid="{00000000-0005-0000-0000-0000BA7F0000}"/>
    <cellStyle name="Output 2 10 8 4" xfId="14560" xr:uid="{00000000-0005-0000-0000-0000BB7F0000}"/>
    <cellStyle name="Output 2 10 8 4 2" xfId="36817" xr:uid="{00000000-0005-0000-0000-0000BC7F0000}"/>
    <cellStyle name="Output 2 10 8 5" xfId="27865" xr:uid="{00000000-0005-0000-0000-0000BD7F0000}"/>
    <cellStyle name="Output 2 10 9" xfId="5212" xr:uid="{00000000-0005-0000-0000-0000BE7F0000}"/>
    <cellStyle name="Output 2 10 9 2" xfId="9759" xr:uid="{00000000-0005-0000-0000-0000BF7F0000}"/>
    <cellStyle name="Output 2 10 9 2 2" xfId="23161" xr:uid="{00000000-0005-0000-0000-0000C07F0000}"/>
    <cellStyle name="Output 2 10 9 2 2 2" xfId="45418" xr:uid="{00000000-0005-0000-0000-0000C17F0000}"/>
    <cellStyle name="Output 2 10 9 2 3" xfId="32016" xr:uid="{00000000-0005-0000-0000-0000C27F0000}"/>
    <cellStyle name="Output 2 10 9 3" xfId="18756" xr:uid="{00000000-0005-0000-0000-0000C37F0000}"/>
    <cellStyle name="Output 2 10 9 3 2" xfId="41013" xr:uid="{00000000-0005-0000-0000-0000C47F0000}"/>
    <cellStyle name="Output 2 10 9 4" xfId="14306" xr:uid="{00000000-0005-0000-0000-0000C57F0000}"/>
    <cellStyle name="Output 2 10 9 4 2" xfId="36563" xr:uid="{00000000-0005-0000-0000-0000C67F0000}"/>
    <cellStyle name="Output 2 10 9 5" xfId="27611" xr:uid="{00000000-0005-0000-0000-0000C77F0000}"/>
    <cellStyle name="Output 2 11" xfId="3479" xr:uid="{00000000-0005-0000-0000-0000C87F0000}"/>
    <cellStyle name="Output 2 11 10" xfId="4656" xr:uid="{00000000-0005-0000-0000-0000C97F0000}"/>
    <cellStyle name="Output 2 11 10 2" xfId="9203" xr:uid="{00000000-0005-0000-0000-0000CA7F0000}"/>
    <cellStyle name="Output 2 11 10 2 2" xfId="22605" xr:uid="{00000000-0005-0000-0000-0000CB7F0000}"/>
    <cellStyle name="Output 2 11 10 2 2 2" xfId="44862" xr:uid="{00000000-0005-0000-0000-0000CC7F0000}"/>
    <cellStyle name="Output 2 11 10 2 3" xfId="31460" xr:uid="{00000000-0005-0000-0000-0000CD7F0000}"/>
    <cellStyle name="Output 2 11 10 3" xfId="18297" xr:uid="{00000000-0005-0000-0000-0000CE7F0000}"/>
    <cellStyle name="Output 2 11 10 3 2" xfId="40554" xr:uid="{00000000-0005-0000-0000-0000CF7F0000}"/>
    <cellStyle name="Output 2 11 10 4" xfId="13750" xr:uid="{00000000-0005-0000-0000-0000D07F0000}"/>
    <cellStyle name="Output 2 11 10 4 2" xfId="36007" xr:uid="{00000000-0005-0000-0000-0000D17F0000}"/>
    <cellStyle name="Output 2 11 10 5" xfId="27152" xr:uid="{00000000-0005-0000-0000-0000D27F0000}"/>
    <cellStyle name="Output 2 11 11" xfId="4323" xr:uid="{00000000-0005-0000-0000-0000D37F0000}"/>
    <cellStyle name="Output 2 11 11 2" xfId="8870" xr:uid="{00000000-0005-0000-0000-0000D47F0000}"/>
    <cellStyle name="Output 2 11 11 2 2" xfId="22272" xr:uid="{00000000-0005-0000-0000-0000D57F0000}"/>
    <cellStyle name="Output 2 11 11 2 2 2" xfId="44529" xr:uid="{00000000-0005-0000-0000-0000D67F0000}"/>
    <cellStyle name="Output 2 11 11 2 3" xfId="31127" xr:uid="{00000000-0005-0000-0000-0000D77F0000}"/>
    <cellStyle name="Output 2 11 11 3" xfId="17964" xr:uid="{00000000-0005-0000-0000-0000D87F0000}"/>
    <cellStyle name="Output 2 11 11 3 2" xfId="40221" xr:uid="{00000000-0005-0000-0000-0000D97F0000}"/>
    <cellStyle name="Output 2 11 11 4" xfId="13417" xr:uid="{00000000-0005-0000-0000-0000DA7F0000}"/>
    <cellStyle name="Output 2 11 11 4 2" xfId="35674" xr:uid="{00000000-0005-0000-0000-0000DB7F0000}"/>
    <cellStyle name="Output 2 11 11 5" xfId="26819" xr:uid="{00000000-0005-0000-0000-0000DC7F0000}"/>
    <cellStyle name="Output 2 11 2" xfId="5659" xr:uid="{00000000-0005-0000-0000-0000DD7F0000}"/>
    <cellStyle name="Output 2 11 2 10" xfId="4887" xr:uid="{00000000-0005-0000-0000-0000DE7F0000}"/>
    <cellStyle name="Output 2 11 2 10 2" xfId="9434" xr:uid="{00000000-0005-0000-0000-0000DF7F0000}"/>
    <cellStyle name="Output 2 11 2 10 2 2" xfId="22836" xr:uid="{00000000-0005-0000-0000-0000E07F0000}"/>
    <cellStyle name="Output 2 11 2 10 2 2 2" xfId="45093" xr:uid="{00000000-0005-0000-0000-0000E17F0000}"/>
    <cellStyle name="Output 2 11 2 10 2 3" xfId="31691" xr:uid="{00000000-0005-0000-0000-0000E27F0000}"/>
    <cellStyle name="Output 2 11 2 10 3" xfId="18481" xr:uid="{00000000-0005-0000-0000-0000E37F0000}"/>
    <cellStyle name="Output 2 11 2 10 3 2" xfId="40738" xr:uid="{00000000-0005-0000-0000-0000E47F0000}"/>
    <cellStyle name="Output 2 11 2 10 4" xfId="13981" xr:uid="{00000000-0005-0000-0000-0000E57F0000}"/>
    <cellStyle name="Output 2 11 2 10 4 2" xfId="36238" xr:uid="{00000000-0005-0000-0000-0000E67F0000}"/>
    <cellStyle name="Output 2 11 2 10 5" xfId="27336" xr:uid="{00000000-0005-0000-0000-0000E77F0000}"/>
    <cellStyle name="Output 2 11 2 11" xfId="10206" xr:uid="{00000000-0005-0000-0000-0000E87F0000}"/>
    <cellStyle name="Output 2 11 2 11 2" xfId="23608" xr:uid="{00000000-0005-0000-0000-0000E97F0000}"/>
    <cellStyle name="Output 2 11 2 11 2 2" xfId="45865" xr:uid="{00000000-0005-0000-0000-0000EA7F0000}"/>
    <cellStyle name="Output 2 11 2 11 3" xfId="32463" xr:uid="{00000000-0005-0000-0000-0000EB7F0000}"/>
    <cellStyle name="Output 2 11 2 12" xfId="14753" xr:uid="{00000000-0005-0000-0000-0000EC7F0000}"/>
    <cellStyle name="Output 2 11 2 12 2" xfId="37010" xr:uid="{00000000-0005-0000-0000-0000ED7F0000}"/>
    <cellStyle name="Output 2 11 2 2" xfId="6367" xr:uid="{00000000-0005-0000-0000-0000EE7F0000}"/>
    <cellStyle name="Output 2 11 2 2 2" xfId="10914" xr:uid="{00000000-0005-0000-0000-0000EF7F0000}"/>
    <cellStyle name="Output 2 11 2 2 2 2" xfId="24316" xr:uid="{00000000-0005-0000-0000-0000F07F0000}"/>
    <cellStyle name="Output 2 11 2 2 2 2 2" xfId="46573" xr:uid="{00000000-0005-0000-0000-0000F17F0000}"/>
    <cellStyle name="Output 2 11 2 2 2 3" xfId="33171" xr:uid="{00000000-0005-0000-0000-0000F27F0000}"/>
    <cellStyle name="Output 2 11 2 2 3" xfId="19769" xr:uid="{00000000-0005-0000-0000-0000F37F0000}"/>
    <cellStyle name="Output 2 11 2 2 3 2" xfId="42026" xr:uid="{00000000-0005-0000-0000-0000F47F0000}"/>
    <cellStyle name="Output 2 11 2 2 4" xfId="15461" xr:uid="{00000000-0005-0000-0000-0000F57F0000}"/>
    <cellStyle name="Output 2 11 2 2 4 2" xfId="37718" xr:uid="{00000000-0005-0000-0000-0000F67F0000}"/>
    <cellStyle name="Output 2 11 2 2 5" xfId="28624" xr:uid="{00000000-0005-0000-0000-0000F77F0000}"/>
    <cellStyle name="Output 2 11 2 3" xfId="6837" xr:uid="{00000000-0005-0000-0000-0000F87F0000}"/>
    <cellStyle name="Output 2 11 2 3 2" xfId="11384" xr:uid="{00000000-0005-0000-0000-0000F97F0000}"/>
    <cellStyle name="Output 2 11 2 3 2 2" xfId="24786" xr:uid="{00000000-0005-0000-0000-0000FA7F0000}"/>
    <cellStyle name="Output 2 11 2 3 2 2 2" xfId="47043" xr:uid="{00000000-0005-0000-0000-0000FB7F0000}"/>
    <cellStyle name="Output 2 11 2 3 2 3" xfId="33641" xr:uid="{00000000-0005-0000-0000-0000FC7F0000}"/>
    <cellStyle name="Output 2 11 2 3 3" xfId="20239" xr:uid="{00000000-0005-0000-0000-0000FD7F0000}"/>
    <cellStyle name="Output 2 11 2 3 3 2" xfId="42496" xr:uid="{00000000-0005-0000-0000-0000FE7F0000}"/>
    <cellStyle name="Output 2 11 2 3 4" xfId="15931" xr:uid="{00000000-0005-0000-0000-0000FF7F0000}"/>
    <cellStyle name="Output 2 11 2 3 4 2" xfId="38188" xr:uid="{00000000-0005-0000-0000-000000800000}"/>
    <cellStyle name="Output 2 11 2 3 5" xfId="29094" xr:uid="{00000000-0005-0000-0000-000001800000}"/>
    <cellStyle name="Output 2 11 2 4" xfId="7088" xr:uid="{00000000-0005-0000-0000-000002800000}"/>
    <cellStyle name="Output 2 11 2 4 2" xfId="11635" xr:uid="{00000000-0005-0000-0000-000003800000}"/>
    <cellStyle name="Output 2 11 2 4 2 2" xfId="25037" xr:uid="{00000000-0005-0000-0000-000004800000}"/>
    <cellStyle name="Output 2 11 2 4 2 2 2" xfId="47294" xr:uid="{00000000-0005-0000-0000-000005800000}"/>
    <cellStyle name="Output 2 11 2 4 2 3" xfId="33892" xr:uid="{00000000-0005-0000-0000-000006800000}"/>
    <cellStyle name="Output 2 11 2 4 3" xfId="20490" xr:uid="{00000000-0005-0000-0000-000007800000}"/>
    <cellStyle name="Output 2 11 2 4 3 2" xfId="42747" xr:uid="{00000000-0005-0000-0000-000008800000}"/>
    <cellStyle name="Output 2 11 2 4 4" xfId="16182" xr:uid="{00000000-0005-0000-0000-000009800000}"/>
    <cellStyle name="Output 2 11 2 4 4 2" xfId="38439" xr:uid="{00000000-0005-0000-0000-00000A800000}"/>
    <cellStyle name="Output 2 11 2 4 5" xfId="29345" xr:uid="{00000000-0005-0000-0000-00000B800000}"/>
    <cellStyle name="Output 2 11 2 5" xfId="6179" xr:uid="{00000000-0005-0000-0000-00000C800000}"/>
    <cellStyle name="Output 2 11 2 5 2" xfId="10726" xr:uid="{00000000-0005-0000-0000-00000D800000}"/>
    <cellStyle name="Output 2 11 2 5 2 2" xfId="24128" xr:uid="{00000000-0005-0000-0000-00000E800000}"/>
    <cellStyle name="Output 2 11 2 5 2 2 2" xfId="46385" xr:uid="{00000000-0005-0000-0000-00000F800000}"/>
    <cellStyle name="Output 2 11 2 5 2 3" xfId="32983" xr:uid="{00000000-0005-0000-0000-000010800000}"/>
    <cellStyle name="Output 2 11 2 5 3" xfId="19581" xr:uid="{00000000-0005-0000-0000-000011800000}"/>
    <cellStyle name="Output 2 11 2 5 3 2" xfId="41838" xr:uid="{00000000-0005-0000-0000-000012800000}"/>
    <cellStyle name="Output 2 11 2 5 4" xfId="15273" xr:uid="{00000000-0005-0000-0000-000013800000}"/>
    <cellStyle name="Output 2 11 2 5 4 2" xfId="37530" xr:uid="{00000000-0005-0000-0000-000014800000}"/>
    <cellStyle name="Output 2 11 2 5 5" xfId="28436" xr:uid="{00000000-0005-0000-0000-000015800000}"/>
    <cellStyle name="Output 2 11 2 6" xfId="8153" xr:uid="{00000000-0005-0000-0000-000016800000}"/>
    <cellStyle name="Output 2 11 2 6 2" xfId="12700" xr:uid="{00000000-0005-0000-0000-000017800000}"/>
    <cellStyle name="Output 2 11 2 6 2 2" xfId="26102" xr:uid="{00000000-0005-0000-0000-000018800000}"/>
    <cellStyle name="Output 2 11 2 6 2 2 2" xfId="48359" xr:uid="{00000000-0005-0000-0000-000019800000}"/>
    <cellStyle name="Output 2 11 2 6 2 3" xfId="34957" xr:uid="{00000000-0005-0000-0000-00001A800000}"/>
    <cellStyle name="Output 2 11 2 6 3" xfId="21555" xr:uid="{00000000-0005-0000-0000-00001B800000}"/>
    <cellStyle name="Output 2 11 2 6 3 2" xfId="43812" xr:uid="{00000000-0005-0000-0000-00001C800000}"/>
    <cellStyle name="Output 2 11 2 6 4" xfId="17247" xr:uid="{00000000-0005-0000-0000-00001D800000}"/>
    <cellStyle name="Output 2 11 2 6 4 2" xfId="39504" xr:uid="{00000000-0005-0000-0000-00001E800000}"/>
    <cellStyle name="Output 2 11 2 6 5" xfId="30410" xr:uid="{00000000-0005-0000-0000-00001F800000}"/>
    <cellStyle name="Output 2 11 2 7" xfId="7865" xr:uid="{00000000-0005-0000-0000-000020800000}"/>
    <cellStyle name="Output 2 11 2 7 2" xfId="12412" xr:uid="{00000000-0005-0000-0000-000021800000}"/>
    <cellStyle name="Output 2 11 2 7 2 2" xfId="25814" xr:uid="{00000000-0005-0000-0000-000022800000}"/>
    <cellStyle name="Output 2 11 2 7 2 2 2" xfId="48071" xr:uid="{00000000-0005-0000-0000-000023800000}"/>
    <cellStyle name="Output 2 11 2 7 2 3" xfId="34669" xr:uid="{00000000-0005-0000-0000-000024800000}"/>
    <cellStyle name="Output 2 11 2 7 3" xfId="21267" xr:uid="{00000000-0005-0000-0000-000025800000}"/>
    <cellStyle name="Output 2 11 2 7 3 2" xfId="43524" xr:uid="{00000000-0005-0000-0000-000026800000}"/>
    <cellStyle name="Output 2 11 2 7 4" xfId="16959" xr:uid="{00000000-0005-0000-0000-000027800000}"/>
    <cellStyle name="Output 2 11 2 7 4 2" xfId="39216" xr:uid="{00000000-0005-0000-0000-000028800000}"/>
    <cellStyle name="Output 2 11 2 7 5" xfId="30122" xr:uid="{00000000-0005-0000-0000-000029800000}"/>
    <cellStyle name="Output 2 11 2 8" xfId="7341" xr:uid="{00000000-0005-0000-0000-00002A800000}"/>
    <cellStyle name="Output 2 11 2 8 2" xfId="11888" xr:uid="{00000000-0005-0000-0000-00002B800000}"/>
    <cellStyle name="Output 2 11 2 8 2 2" xfId="25290" xr:uid="{00000000-0005-0000-0000-00002C800000}"/>
    <cellStyle name="Output 2 11 2 8 2 2 2" xfId="47547" xr:uid="{00000000-0005-0000-0000-00002D800000}"/>
    <cellStyle name="Output 2 11 2 8 2 3" xfId="34145" xr:uid="{00000000-0005-0000-0000-00002E800000}"/>
    <cellStyle name="Output 2 11 2 8 3" xfId="20743" xr:uid="{00000000-0005-0000-0000-00002F800000}"/>
    <cellStyle name="Output 2 11 2 8 3 2" xfId="43000" xr:uid="{00000000-0005-0000-0000-000030800000}"/>
    <cellStyle name="Output 2 11 2 8 4" xfId="16435" xr:uid="{00000000-0005-0000-0000-000031800000}"/>
    <cellStyle name="Output 2 11 2 8 4 2" xfId="38692" xr:uid="{00000000-0005-0000-0000-000032800000}"/>
    <cellStyle name="Output 2 11 2 8 5" xfId="29598" xr:uid="{00000000-0005-0000-0000-000033800000}"/>
    <cellStyle name="Output 2 11 2 9" xfId="6552" xr:uid="{00000000-0005-0000-0000-000034800000}"/>
    <cellStyle name="Output 2 11 2 9 2" xfId="11099" xr:uid="{00000000-0005-0000-0000-000035800000}"/>
    <cellStyle name="Output 2 11 2 9 2 2" xfId="24501" xr:uid="{00000000-0005-0000-0000-000036800000}"/>
    <cellStyle name="Output 2 11 2 9 2 2 2" xfId="46758" xr:uid="{00000000-0005-0000-0000-000037800000}"/>
    <cellStyle name="Output 2 11 2 9 2 3" xfId="33356" xr:uid="{00000000-0005-0000-0000-000038800000}"/>
    <cellStyle name="Output 2 11 2 9 3" xfId="19954" xr:uid="{00000000-0005-0000-0000-000039800000}"/>
    <cellStyle name="Output 2 11 2 9 3 2" xfId="42211" xr:uid="{00000000-0005-0000-0000-00003A800000}"/>
    <cellStyle name="Output 2 11 2 9 4" xfId="15646" xr:uid="{00000000-0005-0000-0000-00003B800000}"/>
    <cellStyle name="Output 2 11 2 9 4 2" xfId="37903" xr:uid="{00000000-0005-0000-0000-00003C800000}"/>
    <cellStyle name="Output 2 11 2 9 5" xfId="28809" xr:uid="{00000000-0005-0000-0000-00003D800000}"/>
    <cellStyle name="Output 2 11 3" xfId="5984" xr:uid="{00000000-0005-0000-0000-00003E800000}"/>
    <cellStyle name="Output 2 11 3 2" xfId="10531" xr:uid="{00000000-0005-0000-0000-00003F800000}"/>
    <cellStyle name="Output 2 11 3 2 2" xfId="23933" xr:uid="{00000000-0005-0000-0000-000040800000}"/>
    <cellStyle name="Output 2 11 3 2 2 2" xfId="46190" xr:uid="{00000000-0005-0000-0000-000041800000}"/>
    <cellStyle name="Output 2 11 3 2 3" xfId="32788" xr:uid="{00000000-0005-0000-0000-000042800000}"/>
    <cellStyle name="Output 2 11 3 3" xfId="19386" xr:uid="{00000000-0005-0000-0000-000043800000}"/>
    <cellStyle name="Output 2 11 3 3 2" xfId="41643" xr:uid="{00000000-0005-0000-0000-000044800000}"/>
    <cellStyle name="Output 2 11 3 4" xfId="15078" xr:uid="{00000000-0005-0000-0000-000045800000}"/>
    <cellStyle name="Output 2 11 3 4 2" xfId="37335" xr:uid="{00000000-0005-0000-0000-000046800000}"/>
    <cellStyle name="Output 2 11 3 5" xfId="28241" xr:uid="{00000000-0005-0000-0000-000047800000}"/>
    <cellStyle name="Output 2 11 4" xfId="6458" xr:uid="{00000000-0005-0000-0000-000048800000}"/>
    <cellStyle name="Output 2 11 4 2" xfId="11005" xr:uid="{00000000-0005-0000-0000-000049800000}"/>
    <cellStyle name="Output 2 11 4 2 2" xfId="24407" xr:uid="{00000000-0005-0000-0000-00004A800000}"/>
    <cellStyle name="Output 2 11 4 2 2 2" xfId="46664" xr:uid="{00000000-0005-0000-0000-00004B800000}"/>
    <cellStyle name="Output 2 11 4 2 3" xfId="33262" xr:uid="{00000000-0005-0000-0000-00004C800000}"/>
    <cellStyle name="Output 2 11 4 3" xfId="19860" xr:uid="{00000000-0005-0000-0000-00004D800000}"/>
    <cellStyle name="Output 2 11 4 3 2" xfId="42117" xr:uid="{00000000-0005-0000-0000-00004E800000}"/>
    <cellStyle name="Output 2 11 4 4" xfId="15552" xr:uid="{00000000-0005-0000-0000-00004F800000}"/>
    <cellStyle name="Output 2 11 4 4 2" xfId="37809" xr:uid="{00000000-0005-0000-0000-000050800000}"/>
    <cellStyle name="Output 2 11 4 5" xfId="28715" xr:uid="{00000000-0005-0000-0000-000051800000}"/>
    <cellStyle name="Output 2 11 5" xfId="6064" xr:uid="{00000000-0005-0000-0000-000052800000}"/>
    <cellStyle name="Output 2 11 5 2" xfId="10611" xr:uid="{00000000-0005-0000-0000-000053800000}"/>
    <cellStyle name="Output 2 11 5 2 2" xfId="24013" xr:uid="{00000000-0005-0000-0000-000054800000}"/>
    <cellStyle name="Output 2 11 5 2 2 2" xfId="46270" xr:uid="{00000000-0005-0000-0000-000055800000}"/>
    <cellStyle name="Output 2 11 5 2 3" xfId="32868" xr:uid="{00000000-0005-0000-0000-000056800000}"/>
    <cellStyle name="Output 2 11 5 3" xfId="19466" xr:uid="{00000000-0005-0000-0000-000057800000}"/>
    <cellStyle name="Output 2 11 5 3 2" xfId="41723" xr:uid="{00000000-0005-0000-0000-000058800000}"/>
    <cellStyle name="Output 2 11 5 4" xfId="15158" xr:uid="{00000000-0005-0000-0000-000059800000}"/>
    <cellStyle name="Output 2 11 5 4 2" xfId="37415" xr:uid="{00000000-0005-0000-0000-00005A800000}"/>
    <cellStyle name="Output 2 11 5 5" xfId="28321" xr:uid="{00000000-0005-0000-0000-00005B800000}"/>
    <cellStyle name="Output 2 11 6" xfId="3730" xr:uid="{00000000-0005-0000-0000-00005C800000}"/>
    <cellStyle name="Output 2 11 6 2" xfId="8277" xr:uid="{00000000-0005-0000-0000-00005D800000}"/>
    <cellStyle name="Output 2 11 6 2 2" xfId="21679" xr:uid="{00000000-0005-0000-0000-00005E800000}"/>
    <cellStyle name="Output 2 11 6 2 2 2" xfId="43936" xr:uid="{00000000-0005-0000-0000-00005F800000}"/>
    <cellStyle name="Output 2 11 6 2 3" xfId="30534" xr:uid="{00000000-0005-0000-0000-000060800000}"/>
    <cellStyle name="Output 2 11 6 3" xfId="17371" xr:uid="{00000000-0005-0000-0000-000061800000}"/>
    <cellStyle name="Output 2 11 6 3 2" xfId="39628" xr:uid="{00000000-0005-0000-0000-000062800000}"/>
    <cellStyle name="Output 2 11 6 4" xfId="12824" xr:uid="{00000000-0005-0000-0000-000063800000}"/>
    <cellStyle name="Output 2 11 6 4 2" xfId="35081" xr:uid="{00000000-0005-0000-0000-000064800000}"/>
    <cellStyle name="Output 2 11 6 5" xfId="26226" xr:uid="{00000000-0005-0000-0000-000065800000}"/>
    <cellStyle name="Output 2 11 7" xfId="7774" xr:uid="{00000000-0005-0000-0000-000066800000}"/>
    <cellStyle name="Output 2 11 7 2" xfId="12321" xr:uid="{00000000-0005-0000-0000-000067800000}"/>
    <cellStyle name="Output 2 11 7 2 2" xfId="25723" xr:uid="{00000000-0005-0000-0000-000068800000}"/>
    <cellStyle name="Output 2 11 7 2 2 2" xfId="47980" xr:uid="{00000000-0005-0000-0000-000069800000}"/>
    <cellStyle name="Output 2 11 7 2 3" xfId="34578" xr:uid="{00000000-0005-0000-0000-00006A800000}"/>
    <cellStyle name="Output 2 11 7 3" xfId="21176" xr:uid="{00000000-0005-0000-0000-00006B800000}"/>
    <cellStyle name="Output 2 11 7 3 2" xfId="43433" xr:uid="{00000000-0005-0000-0000-00006C800000}"/>
    <cellStyle name="Output 2 11 7 4" xfId="16868" xr:uid="{00000000-0005-0000-0000-00006D800000}"/>
    <cellStyle name="Output 2 11 7 4 2" xfId="39125" xr:uid="{00000000-0005-0000-0000-00006E800000}"/>
    <cellStyle name="Output 2 11 7 5" xfId="30031" xr:uid="{00000000-0005-0000-0000-00006F800000}"/>
    <cellStyle name="Output 2 11 8" xfId="7642" xr:uid="{00000000-0005-0000-0000-000070800000}"/>
    <cellStyle name="Output 2 11 8 2" xfId="12189" xr:uid="{00000000-0005-0000-0000-000071800000}"/>
    <cellStyle name="Output 2 11 8 2 2" xfId="25591" xr:uid="{00000000-0005-0000-0000-000072800000}"/>
    <cellStyle name="Output 2 11 8 2 2 2" xfId="47848" xr:uid="{00000000-0005-0000-0000-000073800000}"/>
    <cellStyle name="Output 2 11 8 2 3" xfId="34446" xr:uid="{00000000-0005-0000-0000-000074800000}"/>
    <cellStyle name="Output 2 11 8 3" xfId="21044" xr:uid="{00000000-0005-0000-0000-000075800000}"/>
    <cellStyle name="Output 2 11 8 3 2" xfId="43301" xr:uid="{00000000-0005-0000-0000-000076800000}"/>
    <cellStyle name="Output 2 11 8 4" xfId="16736" xr:uid="{00000000-0005-0000-0000-000077800000}"/>
    <cellStyle name="Output 2 11 8 4 2" xfId="38993" xr:uid="{00000000-0005-0000-0000-000078800000}"/>
    <cellStyle name="Output 2 11 8 5" xfId="29899" xr:uid="{00000000-0005-0000-0000-000079800000}"/>
    <cellStyle name="Output 2 11 9" xfId="5213" xr:uid="{00000000-0005-0000-0000-00007A800000}"/>
    <cellStyle name="Output 2 11 9 2" xfId="9760" xr:uid="{00000000-0005-0000-0000-00007B800000}"/>
    <cellStyle name="Output 2 11 9 2 2" xfId="23162" xr:uid="{00000000-0005-0000-0000-00007C800000}"/>
    <cellStyle name="Output 2 11 9 2 2 2" xfId="45419" xr:uid="{00000000-0005-0000-0000-00007D800000}"/>
    <cellStyle name="Output 2 11 9 2 3" xfId="32017" xr:uid="{00000000-0005-0000-0000-00007E800000}"/>
    <cellStyle name="Output 2 11 9 3" xfId="18757" xr:uid="{00000000-0005-0000-0000-00007F800000}"/>
    <cellStyle name="Output 2 11 9 3 2" xfId="41014" xr:uid="{00000000-0005-0000-0000-000080800000}"/>
    <cellStyle name="Output 2 11 9 4" xfId="14307" xr:uid="{00000000-0005-0000-0000-000081800000}"/>
    <cellStyle name="Output 2 11 9 4 2" xfId="36564" xr:uid="{00000000-0005-0000-0000-000082800000}"/>
    <cellStyle name="Output 2 11 9 5" xfId="27612" xr:uid="{00000000-0005-0000-0000-000083800000}"/>
    <cellStyle name="Output 2 12" xfId="5657" xr:uid="{00000000-0005-0000-0000-000084800000}"/>
    <cellStyle name="Output 2 12 10" xfId="4885" xr:uid="{00000000-0005-0000-0000-000085800000}"/>
    <cellStyle name="Output 2 12 10 2" xfId="9432" xr:uid="{00000000-0005-0000-0000-000086800000}"/>
    <cellStyle name="Output 2 12 10 2 2" xfId="22834" xr:uid="{00000000-0005-0000-0000-000087800000}"/>
    <cellStyle name="Output 2 12 10 2 2 2" xfId="45091" xr:uid="{00000000-0005-0000-0000-000088800000}"/>
    <cellStyle name="Output 2 12 10 2 3" xfId="31689" xr:uid="{00000000-0005-0000-0000-000089800000}"/>
    <cellStyle name="Output 2 12 10 3" xfId="18479" xr:uid="{00000000-0005-0000-0000-00008A800000}"/>
    <cellStyle name="Output 2 12 10 3 2" xfId="40736" xr:uid="{00000000-0005-0000-0000-00008B800000}"/>
    <cellStyle name="Output 2 12 10 4" xfId="13979" xr:uid="{00000000-0005-0000-0000-00008C800000}"/>
    <cellStyle name="Output 2 12 10 4 2" xfId="36236" xr:uid="{00000000-0005-0000-0000-00008D800000}"/>
    <cellStyle name="Output 2 12 10 5" xfId="27334" xr:uid="{00000000-0005-0000-0000-00008E800000}"/>
    <cellStyle name="Output 2 12 11" xfId="10204" xr:uid="{00000000-0005-0000-0000-00008F800000}"/>
    <cellStyle name="Output 2 12 11 2" xfId="23606" xr:uid="{00000000-0005-0000-0000-000090800000}"/>
    <cellStyle name="Output 2 12 11 2 2" xfId="45863" xr:uid="{00000000-0005-0000-0000-000091800000}"/>
    <cellStyle name="Output 2 12 11 3" xfId="32461" xr:uid="{00000000-0005-0000-0000-000092800000}"/>
    <cellStyle name="Output 2 12 12" xfId="14751" xr:uid="{00000000-0005-0000-0000-000093800000}"/>
    <cellStyle name="Output 2 12 12 2" xfId="37008" xr:uid="{00000000-0005-0000-0000-000094800000}"/>
    <cellStyle name="Output 2 12 2" xfId="6365" xr:uid="{00000000-0005-0000-0000-000095800000}"/>
    <cellStyle name="Output 2 12 2 2" xfId="10912" xr:uid="{00000000-0005-0000-0000-000096800000}"/>
    <cellStyle name="Output 2 12 2 2 2" xfId="24314" xr:uid="{00000000-0005-0000-0000-000097800000}"/>
    <cellStyle name="Output 2 12 2 2 2 2" xfId="46571" xr:uid="{00000000-0005-0000-0000-000098800000}"/>
    <cellStyle name="Output 2 12 2 2 3" xfId="33169" xr:uid="{00000000-0005-0000-0000-000099800000}"/>
    <cellStyle name="Output 2 12 2 3" xfId="19767" xr:uid="{00000000-0005-0000-0000-00009A800000}"/>
    <cellStyle name="Output 2 12 2 3 2" xfId="42024" xr:uid="{00000000-0005-0000-0000-00009B800000}"/>
    <cellStyle name="Output 2 12 2 4" xfId="15459" xr:uid="{00000000-0005-0000-0000-00009C800000}"/>
    <cellStyle name="Output 2 12 2 4 2" xfId="37716" xr:uid="{00000000-0005-0000-0000-00009D800000}"/>
    <cellStyle name="Output 2 12 2 5" xfId="28622" xr:uid="{00000000-0005-0000-0000-00009E800000}"/>
    <cellStyle name="Output 2 12 3" xfId="6835" xr:uid="{00000000-0005-0000-0000-00009F800000}"/>
    <cellStyle name="Output 2 12 3 2" xfId="11382" xr:uid="{00000000-0005-0000-0000-0000A0800000}"/>
    <cellStyle name="Output 2 12 3 2 2" xfId="24784" xr:uid="{00000000-0005-0000-0000-0000A1800000}"/>
    <cellStyle name="Output 2 12 3 2 2 2" xfId="47041" xr:uid="{00000000-0005-0000-0000-0000A2800000}"/>
    <cellStyle name="Output 2 12 3 2 3" xfId="33639" xr:uid="{00000000-0005-0000-0000-0000A3800000}"/>
    <cellStyle name="Output 2 12 3 3" xfId="20237" xr:uid="{00000000-0005-0000-0000-0000A4800000}"/>
    <cellStyle name="Output 2 12 3 3 2" xfId="42494" xr:uid="{00000000-0005-0000-0000-0000A5800000}"/>
    <cellStyle name="Output 2 12 3 4" xfId="15929" xr:uid="{00000000-0005-0000-0000-0000A6800000}"/>
    <cellStyle name="Output 2 12 3 4 2" xfId="38186" xr:uid="{00000000-0005-0000-0000-0000A7800000}"/>
    <cellStyle name="Output 2 12 3 5" xfId="29092" xr:uid="{00000000-0005-0000-0000-0000A8800000}"/>
    <cellStyle name="Output 2 12 4" xfId="7087" xr:uid="{00000000-0005-0000-0000-0000A9800000}"/>
    <cellStyle name="Output 2 12 4 2" xfId="11634" xr:uid="{00000000-0005-0000-0000-0000AA800000}"/>
    <cellStyle name="Output 2 12 4 2 2" xfId="25036" xr:uid="{00000000-0005-0000-0000-0000AB800000}"/>
    <cellStyle name="Output 2 12 4 2 2 2" xfId="47293" xr:uid="{00000000-0005-0000-0000-0000AC800000}"/>
    <cellStyle name="Output 2 12 4 2 3" xfId="33891" xr:uid="{00000000-0005-0000-0000-0000AD800000}"/>
    <cellStyle name="Output 2 12 4 3" xfId="20489" xr:uid="{00000000-0005-0000-0000-0000AE800000}"/>
    <cellStyle name="Output 2 12 4 3 2" xfId="42746" xr:uid="{00000000-0005-0000-0000-0000AF800000}"/>
    <cellStyle name="Output 2 12 4 4" xfId="16181" xr:uid="{00000000-0005-0000-0000-0000B0800000}"/>
    <cellStyle name="Output 2 12 4 4 2" xfId="38438" xr:uid="{00000000-0005-0000-0000-0000B1800000}"/>
    <cellStyle name="Output 2 12 4 5" xfId="29344" xr:uid="{00000000-0005-0000-0000-0000B2800000}"/>
    <cellStyle name="Output 2 12 5" xfId="6178" xr:uid="{00000000-0005-0000-0000-0000B3800000}"/>
    <cellStyle name="Output 2 12 5 2" xfId="10725" xr:uid="{00000000-0005-0000-0000-0000B4800000}"/>
    <cellStyle name="Output 2 12 5 2 2" xfId="24127" xr:uid="{00000000-0005-0000-0000-0000B5800000}"/>
    <cellStyle name="Output 2 12 5 2 2 2" xfId="46384" xr:uid="{00000000-0005-0000-0000-0000B6800000}"/>
    <cellStyle name="Output 2 12 5 2 3" xfId="32982" xr:uid="{00000000-0005-0000-0000-0000B7800000}"/>
    <cellStyle name="Output 2 12 5 3" xfId="19580" xr:uid="{00000000-0005-0000-0000-0000B8800000}"/>
    <cellStyle name="Output 2 12 5 3 2" xfId="41837" xr:uid="{00000000-0005-0000-0000-0000B9800000}"/>
    <cellStyle name="Output 2 12 5 4" xfId="15272" xr:uid="{00000000-0005-0000-0000-0000BA800000}"/>
    <cellStyle name="Output 2 12 5 4 2" xfId="37529" xr:uid="{00000000-0005-0000-0000-0000BB800000}"/>
    <cellStyle name="Output 2 12 5 5" xfId="28435" xr:uid="{00000000-0005-0000-0000-0000BC800000}"/>
    <cellStyle name="Output 2 12 6" xfId="8151" xr:uid="{00000000-0005-0000-0000-0000BD800000}"/>
    <cellStyle name="Output 2 12 6 2" xfId="12698" xr:uid="{00000000-0005-0000-0000-0000BE800000}"/>
    <cellStyle name="Output 2 12 6 2 2" xfId="26100" xr:uid="{00000000-0005-0000-0000-0000BF800000}"/>
    <cellStyle name="Output 2 12 6 2 2 2" xfId="48357" xr:uid="{00000000-0005-0000-0000-0000C0800000}"/>
    <cellStyle name="Output 2 12 6 2 3" xfId="34955" xr:uid="{00000000-0005-0000-0000-0000C1800000}"/>
    <cellStyle name="Output 2 12 6 3" xfId="21553" xr:uid="{00000000-0005-0000-0000-0000C2800000}"/>
    <cellStyle name="Output 2 12 6 3 2" xfId="43810" xr:uid="{00000000-0005-0000-0000-0000C3800000}"/>
    <cellStyle name="Output 2 12 6 4" xfId="17245" xr:uid="{00000000-0005-0000-0000-0000C4800000}"/>
    <cellStyle name="Output 2 12 6 4 2" xfId="39502" xr:uid="{00000000-0005-0000-0000-0000C5800000}"/>
    <cellStyle name="Output 2 12 6 5" xfId="30408" xr:uid="{00000000-0005-0000-0000-0000C6800000}"/>
    <cellStyle name="Output 2 12 7" xfId="7863" xr:uid="{00000000-0005-0000-0000-0000C7800000}"/>
    <cellStyle name="Output 2 12 7 2" xfId="12410" xr:uid="{00000000-0005-0000-0000-0000C8800000}"/>
    <cellStyle name="Output 2 12 7 2 2" xfId="25812" xr:uid="{00000000-0005-0000-0000-0000C9800000}"/>
    <cellStyle name="Output 2 12 7 2 2 2" xfId="48069" xr:uid="{00000000-0005-0000-0000-0000CA800000}"/>
    <cellStyle name="Output 2 12 7 2 3" xfId="34667" xr:uid="{00000000-0005-0000-0000-0000CB800000}"/>
    <cellStyle name="Output 2 12 7 3" xfId="21265" xr:uid="{00000000-0005-0000-0000-0000CC800000}"/>
    <cellStyle name="Output 2 12 7 3 2" xfId="43522" xr:uid="{00000000-0005-0000-0000-0000CD800000}"/>
    <cellStyle name="Output 2 12 7 4" xfId="16957" xr:uid="{00000000-0005-0000-0000-0000CE800000}"/>
    <cellStyle name="Output 2 12 7 4 2" xfId="39214" xr:uid="{00000000-0005-0000-0000-0000CF800000}"/>
    <cellStyle name="Output 2 12 7 5" xfId="30120" xr:uid="{00000000-0005-0000-0000-0000D0800000}"/>
    <cellStyle name="Output 2 12 8" xfId="7340" xr:uid="{00000000-0005-0000-0000-0000D1800000}"/>
    <cellStyle name="Output 2 12 8 2" xfId="11887" xr:uid="{00000000-0005-0000-0000-0000D2800000}"/>
    <cellStyle name="Output 2 12 8 2 2" xfId="25289" xr:uid="{00000000-0005-0000-0000-0000D3800000}"/>
    <cellStyle name="Output 2 12 8 2 2 2" xfId="47546" xr:uid="{00000000-0005-0000-0000-0000D4800000}"/>
    <cellStyle name="Output 2 12 8 2 3" xfId="34144" xr:uid="{00000000-0005-0000-0000-0000D5800000}"/>
    <cellStyle name="Output 2 12 8 3" xfId="20742" xr:uid="{00000000-0005-0000-0000-0000D6800000}"/>
    <cellStyle name="Output 2 12 8 3 2" xfId="42999" xr:uid="{00000000-0005-0000-0000-0000D7800000}"/>
    <cellStyle name="Output 2 12 8 4" xfId="16434" xr:uid="{00000000-0005-0000-0000-0000D8800000}"/>
    <cellStyle name="Output 2 12 8 4 2" xfId="38691" xr:uid="{00000000-0005-0000-0000-0000D9800000}"/>
    <cellStyle name="Output 2 12 8 5" xfId="29597" xr:uid="{00000000-0005-0000-0000-0000DA800000}"/>
    <cellStyle name="Output 2 12 9" xfId="6551" xr:uid="{00000000-0005-0000-0000-0000DB800000}"/>
    <cellStyle name="Output 2 12 9 2" xfId="11098" xr:uid="{00000000-0005-0000-0000-0000DC800000}"/>
    <cellStyle name="Output 2 12 9 2 2" xfId="24500" xr:uid="{00000000-0005-0000-0000-0000DD800000}"/>
    <cellStyle name="Output 2 12 9 2 2 2" xfId="46757" xr:uid="{00000000-0005-0000-0000-0000DE800000}"/>
    <cellStyle name="Output 2 12 9 2 3" xfId="33355" xr:uid="{00000000-0005-0000-0000-0000DF800000}"/>
    <cellStyle name="Output 2 12 9 3" xfId="19953" xr:uid="{00000000-0005-0000-0000-0000E0800000}"/>
    <cellStyle name="Output 2 12 9 3 2" xfId="42210" xr:uid="{00000000-0005-0000-0000-0000E1800000}"/>
    <cellStyle name="Output 2 12 9 4" xfId="15645" xr:uid="{00000000-0005-0000-0000-0000E2800000}"/>
    <cellStyle name="Output 2 12 9 4 2" xfId="37902" xr:uid="{00000000-0005-0000-0000-0000E3800000}"/>
    <cellStyle name="Output 2 12 9 5" xfId="28808" xr:uid="{00000000-0005-0000-0000-0000E4800000}"/>
    <cellStyle name="Output 2 13" xfId="5982" xr:uid="{00000000-0005-0000-0000-0000E5800000}"/>
    <cellStyle name="Output 2 13 2" xfId="10529" xr:uid="{00000000-0005-0000-0000-0000E6800000}"/>
    <cellStyle name="Output 2 13 2 2" xfId="23931" xr:uid="{00000000-0005-0000-0000-0000E7800000}"/>
    <cellStyle name="Output 2 13 2 2 2" xfId="46188" xr:uid="{00000000-0005-0000-0000-0000E8800000}"/>
    <cellStyle name="Output 2 13 2 3" xfId="32786" xr:uid="{00000000-0005-0000-0000-0000E9800000}"/>
    <cellStyle name="Output 2 13 3" xfId="19384" xr:uid="{00000000-0005-0000-0000-0000EA800000}"/>
    <cellStyle name="Output 2 13 3 2" xfId="41641" xr:uid="{00000000-0005-0000-0000-0000EB800000}"/>
    <cellStyle name="Output 2 13 4" xfId="15076" xr:uid="{00000000-0005-0000-0000-0000EC800000}"/>
    <cellStyle name="Output 2 13 4 2" xfId="37333" xr:uid="{00000000-0005-0000-0000-0000ED800000}"/>
    <cellStyle name="Output 2 13 5" xfId="28239" xr:uid="{00000000-0005-0000-0000-0000EE800000}"/>
    <cellStyle name="Output 2 14" xfId="6456" xr:uid="{00000000-0005-0000-0000-0000EF800000}"/>
    <cellStyle name="Output 2 14 2" xfId="11003" xr:uid="{00000000-0005-0000-0000-0000F0800000}"/>
    <cellStyle name="Output 2 14 2 2" xfId="24405" xr:uid="{00000000-0005-0000-0000-0000F1800000}"/>
    <cellStyle name="Output 2 14 2 2 2" xfId="46662" xr:uid="{00000000-0005-0000-0000-0000F2800000}"/>
    <cellStyle name="Output 2 14 2 3" xfId="33260" xr:uid="{00000000-0005-0000-0000-0000F3800000}"/>
    <cellStyle name="Output 2 14 3" xfId="19858" xr:uid="{00000000-0005-0000-0000-0000F4800000}"/>
    <cellStyle name="Output 2 14 3 2" xfId="42115" xr:uid="{00000000-0005-0000-0000-0000F5800000}"/>
    <cellStyle name="Output 2 14 4" xfId="15550" xr:uid="{00000000-0005-0000-0000-0000F6800000}"/>
    <cellStyle name="Output 2 14 4 2" xfId="37807" xr:uid="{00000000-0005-0000-0000-0000F7800000}"/>
    <cellStyle name="Output 2 14 5" xfId="28713" xr:uid="{00000000-0005-0000-0000-0000F8800000}"/>
    <cellStyle name="Output 2 15" xfId="6062" xr:uid="{00000000-0005-0000-0000-0000F9800000}"/>
    <cellStyle name="Output 2 15 2" xfId="10609" xr:uid="{00000000-0005-0000-0000-0000FA800000}"/>
    <cellStyle name="Output 2 15 2 2" xfId="24011" xr:uid="{00000000-0005-0000-0000-0000FB800000}"/>
    <cellStyle name="Output 2 15 2 2 2" xfId="46268" xr:uid="{00000000-0005-0000-0000-0000FC800000}"/>
    <cellStyle name="Output 2 15 2 3" xfId="32866" xr:uid="{00000000-0005-0000-0000-0000FD800000}"/>
    <cellStyle name="Output 2 15 3" xfId="19464" xr:uid="{00000000-0005-0000-0000-0000FE800000}"/>
    <cellStyle name="Output 2 15 3 2" xfId="41721" xr:uid="{00000000-0005-0000-0000-0000FF800000}"/>
    <cellStyle name="Output 2 15 4" xfId="15156" xr:uid="{00000000-0005-0000-0000-000000810000}"/>
    <cellStyle name="Output 2 15 4 2" xfId="37413" xr:uid="{00000000-0005-0000-0000-000001810000}"/>
    <cellStyle name="Output 2 15 5" xfId="28319" xr:uid="{00000000-0005-0000-0000-000002810000}"/>
    <cellStyle name="Output 2 16" xfId="3732" xr:uid="{00000000-0005-0000-0000-000003810000}"/>
    <cellStyle name="Output 2 16 2" xfId="8279" xr:uid="{00000000-0005-0000-0000-000004810000}"/>
    <cellStyle name="Output 2 16 2 2" xfId="21681" xr:uid="{00000000-0005-0000-0000-000005810000}"/>
    <cellStyle name="Output 2 16 2 2 2" xfId="43938" xr:uid="{00000000-0005-0000-0000-000006810000}"/>
    <cellStyle name="Output 2 16 2 3" xfId="30536" xr:uid="{00000000-0005-0000-0000-000007810000}"/>
    <cellStyle name="Output 2 16 3" xfId="17373" xr:uid="{00000000-0005-0000-0000-000008810000}"/>
    <cellStyle name="Output 2 16 3 2" xfId="39630" xr:uid="{00000000-0005-0000-0000-000009810000}"/>
    <cellStyle name="Output 2 16 4" xfId="12826" xr:uid="{00000000-0005-0000-0000-00000A810000}"/>
    <cellStyle name="Output 2 16 4 2" xfId="35083" xr:uid="{00000000-0005-0000-0000-00000B810000}"/>
    <cellStyle name="Output 2 16 5" xfId="26228" xr:uid="{00000000-0005-0000-0000-00000C810000}"/>
    <cellStyle name="Output 2 17" xfId="7772" xr:uid="{00000000-0005-0000-0000-00000D810000}"/>
    <cellStyle name="Output 2 17 2" xfId="12319" xr:uid="{00000000-0005-0000-0000-00000E810000}"/>
    <cellStyle name="Output 2 17 2 2" xfId="25721" xr:uid="{00000000-0005-0000-0000-00000F810000}"/>
    <cellStyle name="Output 2 17 2 2 2" xfId="47978" xr:uid="{00000000-0005-0000-0000-000010810000}"/>
    <cellStyle name="Output 2 17 2 3" xfId="34576" xr:uid="{00000000-0005-0000-0000-000011810000}"/>
    <cellStyle name="Output 2 17 3" xfId="21174" xr:uid="{00000000-0005-0000-0000-000012810000}"/>
    <cellStyle name="Output 2 17 3 2" xfId="43431" xr:uid="{00000000-0005-0000-0000-000013810000}"/>
    <cellStyle name="Output 2 17 4" xfId="16866" xr:uid="{00000000-0005-0000-0000-000014810000}"/>
    <cellStyle name="Output 2 17 4 2" xfId="39123" xr:uid="{00000000-0005-0000-0000-000015810000}"/>
    <cellStyle name="Output 2 17 5" xfId="30029" xr:uid="{00000000-0005-0000-0000-000016810000}"/>
    <cellStyle name="Output 2 18" xfId="7641" xr:uid="{00000000-0005-0000-0000-000017810000}"/>
    <cellStyle name="Output 2 18 2" xfId="12188" xr:uid="{00000000-0005-0000-0000-000018810000}"/>
    <cellStyle name="Output 2 18 2 2" xfId="25590" xr:uid="{00000000-0005-0000-0000-000019810000}"/>
    <cellStyle name="Output 2 18 2 2 2" xfId="47847" xr:uid="{00000000-0005-0000-0000-00001A810000}"/>
    <cellStyle name="Output 2 18 2 3" xfId="34445" xr:uid="{00000000-0005-0000-0000-00001B810000}"/>
    <cellStyle name="Output 2 18 3" xfId="21043" xr:uid="{00000000-0005-0000-0000-00001C810000}"/>
    <cellStyle name="Output 2 18 3 2" xfId="43300" xr:uid="{00000000-0005-0000-0000-00001D810000}"/>
    <cellStyle name="Output 2 18 4" xfId="16735" xr:uid="{00000000-0005-0000-0000-00001E810000}"/>
    <cellStyle name="Output 2 18 4 2" xfId="38992" xr:uid="{00000000-0005-0000-0000-00001F810000}"/>
    <cellStyle name="Output 2 18 5" xfId="29898" xr:uid="{00000000-0005-0000-0000-000020810000}"/>
    <cellStyle name="Output 2 19" xfId="5211" xr:uid="{00000000-0005-0000-0000-000021810000}"/>
    <cellStyle name="Output 2 19 2" xfId="9758" xr:uid="{00000000-0005-0000-0000-000022810000}"/>
    <cellStyle name="Output 2 19 2 2" xfId="23160" xr:uid="{00000000-0005-0000-0000-000023810000}"/>
    <cellStyle name="Output 2 19 2 2 2" xfId="45417" xr:uid="{00000000-0005-0000-0000-000024810000}"/>
    <cellStyle name="Output 2 19 2 3" xfId="32015" xr:uid="{00000000-0005-0000-0000-000025810000}"/>
    <cellStyle name="Output 2 19 3" xfId="18755" xr:uid="{00000000-0005-0000-0000-000026810000}"/>
    <cellStyle name="Output 2 19 3 2" xfId="41012" xr:uid="{00000000-0005-0000-0000-000027810000}"/>
    <cellStyle name="Output 2 19 4" xfId="14305" xr:uid="{00000000-0005-0000-0000-000028810000}"/>
    <cellStyle name="Output 2 19 4 2" xfId="36562" xr:uid="{00000000-0005-0000-0000-000029810000}"/>
    <cellStyle name="Output 2 19 5" xfId="27610" xr:uid="{00000000-0005-0000-0000-00002A810000}"/>
    <cellStyle name="Output 2 2" xfId="3480" xr:uid="{00000000-0005-0000-0000-00002B810000}"/>
    <cellStyle name="Output 2 2 10" xfId="4657" xr:uid="{00000000-0005-0000-0000-00002C810000}"/>
    <cellStyle name="Output 2 2 10 2" xfId="9204" xr:uid="{00000000-0005-0000-0000-00002D810000}"/>
    <cellStyle name="Output 2 2 10 2 2" xfId="22606" xr:uid="{00000000-0005-0000-0000-00002E810000}"/>
    <cellStyle name="Output 2 2 10 2 2 2" xfId="44863" xr:uid="{00000000-0005-0000-0000-00002F810000}"/>
    <cellStyle name="Output 2 2 10 2 3" xfId="31461" xr:uid="{00000000-0005-0000-0000-000030810000}"/>
    <cellStyle name="Output 2 2 10 3" xfId="18298" xr:uid="{00000000-0005-0000-0000-000031810000}"/>
    <cellStyle name="Output 2 2 10 3 2" xfId="40555" xr:uid="{00000000-0005-0000-0000-000032810000}"/>
    <cellStyle name="Output 2 2 10 4" xfId="13751" xr:uid="{00000000-0005-0000-0000-000033810000}"/>
    <cellStyle name="Output 2 2 10 4 2" xfId="36008" xr:uid="{00000000-0005-0000-0000-000034810000}"/>
    <cellStyle name="Output 2 2 10 5" xfId="27153" xr:uid="{00000000-0005-0000-0000-000035810000}"/>
    <cellStyle name="Output 2 2 11" xfId="4324" xr:uid="{00000000-0005-0000-0000-000036810000}"/>
    <cellStyle name="Output 2 2 11 2" xfId="8871" xr:uid="{00000000-0005-0000-0000-000037810000}"/>
    <cellStyle name="Output 2 2 11 2 2" xfId="22273" xr:uid="{00000000-0005-0000-0000-000038810000}"/>
    <cellStyle name="Output 2 2 11 2 2 2" xfId="44530" xr:uid="{00000000-0005-0000-0000-000039810000}"/>
    <cellStyle name="Output 2 2 11 2 3" xfId="31128" xr:uid="{00000000-0005-0000-0000-00003A810000}"/>
    <cellStyle name="Output 2 2 11 3" xfId="17965" xr:uid="{00000000-0005-0000-0000-00003B810000}"/>
    <cellStyle name="Output 2 2 11 3 2" xfId="40222" xr:uid="{00000000-0005-0000-0000-00003C810000}"/>
    <cellStyle name="Output 2 2 11 4" xfId="13418" xr:uid="{00000000-0005-0000-0000-00003D810000}"/>
    <cellStyle name="Output 2 2 11 4 2" xfId="35675" xr:uid="{00000000-0005-0000-0000-00003E810000}"/>
    <cellStyle name="Output 2 2 11 5" xfId="26820" xr:uid="{00000000-0005-0000-0000-00003F810000}"/>
    <cellStyle name="Output 2 2 2" xfId="5660" xr:uid="{00000000-0005-0000-0000-000040810000}"/>
    <cellStyle name="Output 2 2 2 10" xfId="4888" xr:uid="{00000000-0005-0000-0000-000041810000}"/>
    <cellStyle name="Output 2 2 2 10 2" xfId="9435" xr:uid="{00000000-0005-0000-0000-000042810000}"/>
    <cellStyle name="Output 2 2 2 10 2 2" xfId="22837" xr:uid="{00000000-0005-0000-0000-000043810000}"/>
    <cellStyle name="Output 2 2 2 10 2 2 2" xfId="45094" xr:uid="{00000000-0005-0000-0000-000044810000}"/>
    <cellStyle name="Output 2 2 2 10 2 3" xfId="31692" xr:uid="{00000000-0005-0000-0000-000045810000}"/>
    <cellStyle name="Output 2 2 2 10 3" xfId="18482" xr:uid="{00000000-0005-0000-0000-000046810000}"/>
    <cellStyle name="Output 2 2 2 10 3 2" xfId="40739" xr:uid="{00000000-0005-0000-0000-000047810000}"/>
    <cellStyle name="Output 2 2 2 10 4" xfId="13982" xr:uid="{00000000-0005-0000-0000-000048810000}"/>
    <cellStyle name="Output 2 2 2 10 4 2" xfId="36239" xr:uid="{00000000-0005-0000-0000-000049810000}"/>
    <cellStyle name="Output 2 2 2 10 5" xfId="27337" xr:uid="{00000000-0005-0000-0000-00004A810000}"/>
    <cellStyle name="Output 2 2 2 11" xfId="10207" xr:uid="{00000000-0005-0000-0000-00004B810000}"/>
    <cellStyle name="Output 2 2 2 11 2" xfId="23609" xr:uid="{00000000-0005-0000-0000-00004C810000}"/>
    <cellStyle name="Output 2 2 2 11 2 2" xfId="45866" xr:uid="{00000000-0005-0000-0000-00004D810000}"/>
    <cellStyle name="Output 2 2 2 11 3" xfId="32464" xr:uid="{00000000-0005-0000-0000-00004E810000}"/>
    <cellStyle name="Output 2 2 2 12" xfId="14754" xr:uid="{00000000-0005-0000-0000-00004F810000}"/>
    <cellStyle name="Output 2 2 2 12 2" xfId="37011" xr:uid="{00000000-0005-0000-0000-000050810000}"/>
    <cellStyle name="Output 2 2 2 2" xfId="6368" xr:uid="{00000000-0005-0000-0000-000051810000}"/>
    <cellStyle name="Output 2 2 2 2 2" xfId="10915" xr:uid="{00000000-0005-0000-0000-000052810000}"/>
    <cellStyle name="Output 2 2 2 2 2 2" xfId="24317" xr:uid="{00000000-0005-0000-0000-000053810000}"/>
    <cellStyle name="Output 2 2 2 2 2 2 2" xfId="46574" xr:uid="{00000000-0005-0000-0000-000054810000}"/>
    <cellStyle name="Output 2 2 2 2 2 3" xfId="33172" xr:uid="{00000000-0005-0000-0000-000055810000}"/>
    <cellStyle name="Output 2 2 2 2 3" xfId="19770" xr:uid="{00000000-0005-0000-0000-000056810000}"/>
    <cellStyle name="Output 2 2 2 2 3 2" xfId="42027" xr:uid="{00000000-0005-0000-0000-000057810000}"/>
    <cellStyle name="Output 2 2 2 2 4" xfId="15462" xr:uid="{00000000-0005-0000-0000-000058810000}"/>
    <cellStyle name="Output 2 2 2 2 4 2" xfId="37719" xr:uid="{00000000-0005-0000-0000-000059810000}"/>
    <cellStyle name="Output 2 2 2 2 5" xfId="28625" xr:uid="{00000000-0005-0000-0000-00005A810000}"/>
    <cellStyle name="Output 2 2 2 3" xfId="6838" xr:uid="{00000000-0005-0000-0000-00005B810000}"/>
    <cellStyle name="Output 2 2 2 3 2" xfId="11385" xr:uid="{00000000-0005-0000-0000-00005C810000}"/>
    <cellStyle name="Output 2 2 2 3 2 2" xfId="24787" xr:uid="{00000000-0005-0000-0000-00005D810000}"/>
    <cellStyle name="Output 2 2 2 3 2 2 2" xfId="47044" xr:uid="{00000000-0005-0000-0000-00005E810000}"/>
    <cellStyle name="Output 2 2 2 3 2 3" xfId="33642" xr:uid="{00000000-0005-0000-0000-00005F810000}"/>
    <cellStyle name="Output 2 2 2 3 3" xfId="20240" xr:uid="{00000000-0005-0000-0000-000060810000}"/>
    <cellStyle name="Output 2 2 2 3 3 2" xfId="42497" xr:uid="{00000000-0005-0000-0000-000061810000}"/>
    <cellStyle name="Output 2 2 2 3 4" xfId="15932" xr:uid="{00000000-0005-0000-0000-000062810000}"/>
    <cellStyle name="Output 2 2 2 3 4 2" xfId="38189" xr:uid="{00000000-0005-0000-0000-000063810000}"/>
    <cellStyle name="Output 2 2 2 3 5" xfId="29095" xr:uid="{00000000-0005-0000-0000-000064810000}"/>
    <cellStyle name="Output 2 2 2 4" xfId="7300" xr:uid="{00000000-0005-0000-0000-000065810000}"/>
    <cellStyle name="Output 2 2 2 4 2" xfId="11847" xr:uid="{00000000-0005-0000-0000-000066810000}"/>
    <cellStyle name="Output 2 2 2 4 2 2" xfId="25249" xr:uid="{00000000-0005-0000-0000-000067810000}"/>
    <cellStyle name="Output 2 2 2 4 2 2 2" xfId="47506" xr:uid="{00000000-0005-0000-0000-000068810000}"/>
    <cellStyle name="Output 2 2 2 4 2 3" xfId="34104" xr:uid="{00000000-0005-0000-0000-000069810000}"/>
    <cellStyle name="Output 2 2 2 4 3" xfId="20702" xr:uid="{00000000-0005-0000-0000-00006A810000}"/>
    <cellStyle name="Output 2 2 2 4 3 2" xfId="42959" xr:uid="{00000000-0005-0000-0000-00006B810000}"/>
    <cellStyle name="Output 2 2 2 4 4" xfId="16394" xr:uid="{00000000-0005-0000-0000-00006C810000}"/>
    <cellStyle name="Output 2 2 2 4 4 2" xfId="38651" xr:uid="{00000000-0005-0000-0000-00006D810000}"/>
    <cellStyle name="Output 2 2 2 4 5" xfId="29557" xr:uid="{00000000-0005-0000-0000-00006E810000}"/>
    <cellStyle name="Output 2 2 2 5" xfId="7202" xr:uid="{00000000-0005-0000-0000-00006F810000}"/>
    <cellStyle name="Output 2 2 2 5 2" xfId="11749" xr:uid="{00000000-0005-0000-0000-000070810000}"/>
    <cellStyle name="Output 2 2 2 5 2 2" xfId="25151" xr:uid="{00000000-0005-0000-0000-000071810000}"/>
    <cellStyle name="Output 2 2 2 5 2 2 2" xfId="47408" xr:uid="{00000000-0005-0000-0000-000072810000}"/>
    <cellStyle name="Output 2 2 2 5 2 3" xfId="34006" xr:uid="{00000000-0005-0000-0000-000073810000}"/>
    <cellStyle name="Output 2 2 2 5 3" xfId="20604" xr:uid="{00000000-0005-0000-0000-000074810000}"/>
    <cellStyle name="Output 2 2 2 5 3 2" xfId="42861" xr:uid="{00000000-0005-0000-0000-000075810000}"/>
    <cellStyle name="Output 2 2 2 5 4" xfId="16296" xr:uid="{00000000-0005-0000-0000-000076810000}"/>
    <cellStyle name="Output 2 2 2 5 4 2" xfId="38553" xr:uid="{00000000-0005-0000-0000-000077810000}"/>
    <cellStyle name="Output 2 2 2 5 5" xfId="29459" xr:uid="{00000000-0005-0000-0000-000078810000}"/>
    <cellStyle name="Output 2 2 2 6" xfId="8154" xr:uid="{00000000-0005-0000-0000-000079810000}"/>
    <cellStyle name="Output 2 2 2 6 2" xfId="12701" xr:uid="{00000000-0005-0000-0000-00007A810000}"/>
    <cellStyle name="Output 2 2 2 6 2 2" xfId="26103" xr:uid="{00000000-0005-0000-0000-00007B810000}"/>
    <cellStyle name="Output 2 2 2 6 2 2 2" xfId="48360" xr:uid="{00000000-0005-0000-0000-00007C810000}"/>
    <cellStyle name="Output 2 2 2 6 2 3" xfId="34958" xr:uid="{00000000-0005-0000-0000-00007D810000}"/>
    <cellStyle name="Output 2 2 2 6 3" xfId="21556" xr:uid="{00000000-0005-0000-0000-00007E810000}"/>
    <cellStyle name="Output 2 2 2 6 3 2" xfId="43813" xr:uid="{00000000-0005-0000-0000-00007F810000}"/>
    <cellStyle name="Output 2 2 2 6 4" xfId="17248" xr:uid="{00000000-0005-0000-0000-000080810000}"/>
    <cellStyle name="Output 2 2 2 6 4 2" xfId="39505" xr:uid="{00000000-0005-0000-0000-000081810000}"/>
    <cellStyle name="Output 2 2 2 6 5" xfId="30411" xr:uid="{00000000-0005-0000-0000-000082810000}"/>
    <cellStyle name="Output 2 2 2 7" xfId="7866" xr:uid="{00000000-0005-0000-0000-000083810000}"/>
    <cellStyle name="Output 2 2 2 7 2" xfId="12413" xr:uid="{00000000-0005-0000-0000-000084810000}"/>
    <cellStyle name="Output 2 2 2 7 2 2" xfId="25815" xr:uid="{00000000-0005-0000-0000-000085810000}"/>
    <cellStyle name="Output 2 2 2 7 2 2 2" xfId="48072" xr:uid="{00000000-0005-0000-0000-000086810000}"/>
    <cellStyle name="Output 2 2 2 7 2 3" xfId="34670" xr:uid="{00000000-0005-0000-0000-000087810000}"/>
    <cellStyle name="Output 2 2 2 7 3" xfId="21268" xr:uid="{00000000-0005-0000-0000-000088810000}"/>
    <cellStyle name="Output 2 2 2 7 3 2" xfId="43525" xr:uid="{00000000-0005-0000-0000-000089810000}"/>
    <cellStyle name="Output 2 2 2 7 4" xfId="16960" xr:uid="{00000000-0005-0000-0000-00008A810000}"/>
    <cellStyle name="Output 2 2 2 7 4 2" xfId="39217" xr:uid="{00000000-0005-0000-0000-00008B810000}"/>
    <cellStyle name="Output 2 2 2 7 5" xfId="30123" xr:uid="{00000000-0005-0000-0000-00008C810000}"/>
    <cellStyle name="Output 2 2 2 8" xfId="7688" xr:uid="{00000000-0005-0000-0000-00008D810000}"/>
    <cellStyle name="Output 2 2 2 8 2" xfId="12235" xr:uid="{00000000-0005-0000-0000-00008E810000}"/>
    <cellStyle name="Output 2 2 2 8 2 2" xfId="25637" xr:uid="{00000000-0005-0000-0000-00008F810000}"/>
    <cellStyle name="Output 2 2 2 8 2 2 2" xfId="47894" xr:uid="{00000000-0005-0000-0000-000090810000}"/>
    <cellStyle name="Output 2 2 2 8 2 3" xfId="34492" xr:uid="{00000000-0005-0000-0000-000091810000}"/>
    <cellStyle name="Output 2 2 2 8 3" xfId="21090" xr:uid="{00000000-0005-0000-0000-000092810000}"/>
    <cellStyle name="Output 2 2 2 8 3 2" xfId="43347" xr:uid="{00000000-0005-0000-0000-000093810000}"/>
    <cellStyle name="Output 2 2 2 8 4" xfId="16782" xr:uid="{00000000-0005-0000-0000-000094810000}"/>
    <cellStyle name="Output 2 2 2 8 4 2" xfId="39039" xr:uid="{00000000-0005-0000-0000-000095810000}"/>
    <cellStyle name="Output 2 2 2 8 5" xfId="29945" xr:uid="{00000000-0005-0000-0000-000096810000}"/>
    <cellStyle name="Output 2 2 2 9" xfId="3708" xr:uid="{00000000-0005-0000-0000-000097810000}"/>
    <cellStyle name="Output 2 2 2 9 2" xfId="8255" xr:uid="{00000000-0005-0000-0000-000098810000}"/>
    <cellStyle name="Output 2 2 2 9 2 2" xfId="21657" xr:uid="{00000000-0005-0000-0000-000099810000}"/>
    <cellStyle name="Output 2 2 2 9 2 2 2" xfId="43914" xr:uid="{00000000-0005-0000-0000-00009A810000}"/>
    <cellStyle name="Output 2 2 2 9 2 3" xfId="30512" xr:uid="{00000000-0005-0000-0000-00009B810000}"/>
    <cellStyle name="Output 2 2 2 9 3" xfId="17349" xr:uid="{00000000-0005-0000-0000-00009C810000}"/>
    <cellStyle name="Output 2 2 2 9 3 2" xfId="39606" xr:uid="{00000000-0005-0000-0000-00009D810000}"/>
    <cellStyle name="Output 2 2 2 9 4" xfId="12802" xr:uid="{00000000-0005-0000-0000-00009E810000}"/>
    <cellStyle name="Output 2 2 2 9 4 2" xfId="35059" xr:uid="{00000000-0005-0000-0000-00009F810000}"/>
    <cellStyle name="Output 2 2 2 9 5" xfId="26204" xr:uid="{00000000-0005-0000-0000-0000A0810000}"/>
    <cellStyle name="Output 2 2 3" xfId="5985" xr:uid="{00000000-0005-0000-0000-0000A1810000}"/>
    <cellStyle name="Output 2 2 3 2" xfId="10532" xr:uid="{00000000-0005-0000-0000-0000A2810000}"/>
    <cellStyle name="Output 2 2 3 2 2" xfId="23934" xr:uid="{00000000-0005-0000-0000-0000A3810000}"/>
    <cellStyle name="Output 2 2 3 2 2 2" xfId="46191" xr:uid="{00000000-0005-0000-0000-0000A4810000}"/>
    <cellStyle name="Output 2 2 3 2 3" xfId="32789" xr:uid="{00000000-0005-0000-0000-0000A5810000}"/>
    <cellStyle name="Output 2 2 3 3" xfId="19387" xr:uid="{00000000-0005-0000-0000-0000A6810000}"/>
    <cellStyle name="Output 2 2 3 3 2" xfId="41644" xr:uid="{00000000-0005-0000-0000-0000A7810000}"/>
    <cellStyle name="Output 2 2 3 4" xfId="15079" xr:uid="{00000000-0005-0000-0000-0000A8810000}"/>
    <cellStyle name="Output 2 2 3 4 2" xfId="37336" xr:uid="{00000000-0005-0000-0000-0000A9810000}"/>
    <cellStyle name="Output 2 2 3 5" xfId="28242" xr:uid="{00000000-0005-0000-0000-0000AA810000}"/>
    <cellStyle name="Output 2 2 4" xfId="6459" xr:uid="{00000000-0005-0000-0000-0000AB810000}"/>
    <cellStyle name="Output 2 2 4 2" xfId="11006" xr:uid="{00000000-0005-0000-0000-0000AC810000}"/>
    <cellStyle name="Output 2 2 4 2 2" xfId="24408" xr:uid="{00000000-0005-0000-0000-0000AD810000}"/>
    <cellStyle name="Output 2 2 4 2 2 2" xfId="46665" xr:uid="{00000000-0005-0000-0000-0000AE810000}"/>
    <cellStyle name="Output 2 2 4 2 3" xfId="33263" xr:uid="{00000000-0005-0000-0000-0000AF810000}"/>
    <cellStyle name="Output 2 2 4 3" xfId="19861" xr:uid="{00000000-0005-0000-0000-0000B0810000}"/>
    <cellStyle name="Output 2 2 4 3 2" xfId="42118" xr:uid="{00000000-0005-0000-0000-0000B1810000}"/>
    <cellStyle name="Output 2 2 4 4" xfId="15553" xr:uid="{00000000-0005-0000-0000-0000B2810000}"/>
    <cellStyle name="Output 2 2 4 4 2" xfId="37810" xr:uid="{00000000-0005-0000-0000-0000B3810000}"/>
    <cellStyle name="Output 2 2 4 5" xfId="28716" xr:uid="{00000000-0005-0000-0000-0000B4810000}"/>
    <cellStyle name="Output 2 2 5" xfId="6065" xr:uid="{00000000-0005-0000-0000-0000B5810000}"/>
    <cellStyle name="Output 2 2 5 2" xfId="10612" xr:uid="{00000000-0005-0000-0000-0000B6810000}"/>
    <cellStyle name="Output 2 2 5 2 2" xfId="24014" xr:uid="{00000000-0005-0000-0000-0000B7810000}"/>
    <cellStyle name="Output 2 2 5 2 2 2" xfId="46271" xr:uid="{00000000-0005-0000-0000-0000B8810000}"/>
    <cellStyle name="Output 2 2 5 2 3" xfId="32869" xr:uid="{00000000-0005-0000-0000-0000B9810000}"/>
    <cellStyle name="Output 2 2 5 3" xfId="19467" xr:uid="{00000000-0005-0000-0000-0000BA810000}"/>
    <cellStyle name="Output 2 2 5 3 2" xfId="41724" xr:uid="{00000000-0005-0000-0000-0000BB810000}"/>
    <cellStyle name="Output 2 2 5 4" xfId="15159" xr:uid="{00000000-0005-0000-0000-0000BC810000}"/>
    <cellStyle name="Output 2 2 5 4 2" xfId="37416" xr:uid="{00000000-0005-0000-0000-0000BD810000}"/>
    <cellStyle name="Output 2 2 5 5" xfId="28322" xr:uid="{00000000-0005-0000-0000-0000BE810000}"/>
    <cellStyle name="Output 2 2 6" xfId="3729" xr:uid="{00000000-0005-0000-0000-0000BF810000}"/>
    <cellStyle name="Output 2 2 6 2" xfId="8276" xr:uid="{00000000-0005-0000-0000-0000C0810000}"/>
    <cellStyle name="Output 2 2 6 2 2" xfId="21678" xr:uid="{00000000-0005-0000-0000-0000C1810000}"/>
    <cellStyle name="Output 2 2 6 2 2 2" xfId="43935" xr:uid="{00000000-0005-0000-0000-0000C2810000}"/>
    <cellStyle name="Output 2 2 6 2 3" xfId="30533" xr:uid="{00000000-0005-0000-0000-0000C3810000}"/>
    <cellStyle name="Output 2 2 6 3" xfId="17370" xr:uid="{00000000-0005-0000-0000-0000C4810000}"/>
    <cellStyle name="Output 2 2 6 3 2" xfId="39627" xr:uid="{00000000-0005-0000-0000-0000C5810000}"/>
    <cellStyle name="Output 2 2 6 4" xfId="12823" xr:uid="{00000000-0005-0000-0000-0000C6810000}"/>
    <cellStyle name="Output 2 2 6 4 2" xfId="35080" xr:uid="{00000000-0005-0000-0000-0000C7810000}"/>
    <cellStyle name="Output 2 2 6 5" xfId="26225" xr:uid="{00000000-0005-0000-0000-0000C8810000}"/>
    <cellStyle name="Output 2 2 7" xfId="7775" xr:uid="{00000000-0005-0000-0000-0000C9810000}"/>
    <cellStyle name="Output 2 2 7 2" xfId="12322" xr:uid="{00000000-0005-0000-0000-0000CA810000}"/>
    <cellStyle name="Output 2 2 7 2 2" xfId="25724" xr:uid="{00000000-0005-0000-0000-0000CB810000}"/>
    <cellStyle name="Output 2 2 7 2 2 2" xfId="47981" xr:uid="{00000000-0005-0000-0000-0000CC810000}"/>
    <cellStyle name="Output 2 2 7 2 3" xfId="34579" xr:uid="{00000000-0005-0000-0000-0000CD810000}"/>
    <cellStyle name="Output 2 2 7 3" xfId="21177" xr:uid="{00000000-0005-0000-0000-0000CE810000}"/>
    <cellStyle name="Output 2 2 7 3 2" xfId="43434" xr:uid="{00000000-0005-0000-0000-0000CF810000}"/>
    <cellStyle name="Output 2 2 7 4" xfId="16869" xr:uid="{00000000-0005-0000-0000-0000D0810000}"/>
    <cellStyle name="Output 2 2 7 4 2" xfId="39126" xr:uid="{00000000-0005-0000-0000-0000D1810000}"/>
    <cellStyle name="Output 2 2 7 5" xfId="30032" xr:uid="{00000000-0005-0000-0000-0000D2810000}"/>
    <cellStyle name="Output 2 2 8" xfId="5467" xr:uid="{00000000-0005-0000-0000-0000D3810000}"/>
    <cellStyle name="Output 2 2 8 2" xfId="10014" xr:uid="{00000000-0005-0000-0000-0000D4810000}"/>
    <cellStyle name="Output 2 2 8 2 2" xfId="23416" xr:uid="{00000000-0005-0000-0000-0000D5810000}"/>
    <cellStyle name="Output 2 2 8 2 2 2" xfId="45673" xr:uid="{00000000-0005-0000-0000-0000D6810000}"/>
    <cellStyle name="Output 2 2 8 2 3" xfId="32271" xr:uid="{00000000-0005-0000-0000-0000D7810000}"/>
    <cellStyle name="Output 2 2 8 3" xfId="19011" xr:uid="{00000000-0005-0000-0000-0000D8810000}"/>
    <cellStyle name="Output 2 2 8 3 2" xfId="41268" xr:uid="{00000000-0005-0000-0000-0000D9810000}"/>
    <cellStyle name="Output 2 2 8 4" xfId="14561" xr:uid="{00000000-0005-0000-0000-0000DA810000}"/>
    <cellStyle name="Output 2 2 8 4 2" xfId="36818" xr:uid="{00000000-0005-0000-0000-0000DB810000}"/>
    <cellStyle name="Output 2 2 8 5" xfId="27866" xr:uid="{00000000-0005-0000-0000-0000DC810000}"/>
    <cellStyle name="Output 2 2 9" xfId="5026" xr:uid="{00000000-0005-0000-0000-0000DD810000}"/>
    <cellStyle name="Output 2 2 9 2" xfId="9573" xr:uid="{00000000-0005-0000-0000-0000DE810000}"/>
    <cellStyle name="Output 2 2 9 2 2" xfId="22975" xr:uid="{00000000-0005-0000-0000-0000DF810000}"/>
    <cellStyle name="Output 2 2 9 2 2 2" xfId="45232" xr:uid="{00000000-0005-0000-0000-0000E0810000}"/>
    <cellStyle name="Output 2 2 9 2 3" xfId="31830" xr:uid="{00000000-0005-0000-0000-0000E1810000}"/>
    <cellStyle name="Output 2 2 9 3" xfId="18619" xr:uid="{00000000-0005-0000-0000-0000E2810000}"/>
    <cellStyle name="Output 2 2 9 3 2" xfId="40876" xr:uid="{00000000-0005-0000-0000-0000E3810000}"/>
    <cellStyle name="Output 2 2 9 4" xfId="14120" xr:uid="{00000000-0005-0000-0000-0000E4810000}"/>
    <cellStyle name="Output 2 2 9 4 2" xfId="36377" xr:uid="{00000000-0005-0000-0000-0000E5810000}"/>
    <cellStyle name="Output 2 2 9 5" xfId="27474" xr:uid="{00000000-0005-0000-0000-0000E6810000}"/>
    <cellStyle name="Output 2 20" xfId="4654" xr:uid="{00000000-0005-0000-0000-0000E7810000}"/>
    <cellStyle name="Output 2 20 2" xfId="9201" xr:uid="{00000000-0005-0000-0000-0000E8810000}"/>
    <cellStyle name="Output 2 20 2 2" xfId="22603" xr:uid="{00000000-0005-0000-0000-0000E9810000}"/>
    <cellStyle name="Output 2 20 2 2 2" xfId="44860" xr:uid="{00000000-0005-0000-0000-0000EA810000}"/>
    <cellStyle name="Output 2 20 2 3" xfId="31458" xr:uid="{00000000-0005-0000-0000-0000EB810000}"/>
    <cellStyle name="Output 2 20 3" xfId="18295" xr:uid="{00000000-0005-0000-0000-0000EC810000}"/>
    <cellStyle name="Output 2 20 3 2" xfId="40552" xr:uid="{00000000-0005-0000-0000-0000ED810000}"/>
    <cellStyle name="Output 2 20 4" xfId="13748" xr:uid="{00000000-0005-0000-0000-0000EE810000}"/>
    <cellStyle name="Output 2 20 4 2" xfId="36005" xr:uid="{00000000-0005-0000-0000-0000EF810000}"/>
    <cellStyle name="Output 2 20 5" xfId="27150" xr:uid="{00000000-0005-0000-0000-0000F0810000}"/>
    <cellStyle name="Output 2 21" xfId="4321" xr:uid="{00000000-0005-0000-0000-0000F1810000}"/>
    <cellStyle name="Output 2 21 2" xfId="8868" xr:uid="{00000000-0005-0000-0000-0000F2810000}"/>
    <cellStyle name="Output 2 21 2 2" xfId="22270" xr:uid="{00000000-0005-0000-0000-0000F3810000}"/>
    <cellStyle name="Output 2 21 2 2 2" xfId="44527" xr:uid="{00000000-0005-0000-0000-0000F4810000}"/>
    <cellStyle name="Output 2 21 2 3" xfId="31125" xr:uid="{00000000-0005-0000-0000-0000F5810000}"/>
    <cellStyle name="Output 2 21 3" xfId="17962" xr:uid="{00000000-0005-0000-0000-0000F6810000}"/>
    <cellStyle name="Output 2 21 3 2" xfId="40219" xr:uid="{00000000-0005-0000-0000-0000F7810000}"/>
    <cellStyle name="Output 2 21 4" xfId="13415" xr:uid="{00000000-0005-0000-0000-0000F8810000}"/>
    <cellStyle name="Output 2 21 4 2" xfId="35672" xr:uid="{00000000-0005-0000-0000-0000F9810000}"/>
    <cellStyle name="Output 2 21 5" xfId="26817" xr:uid="{00000000-0005-0000-0000-0000FA810000}"/>
    <cellStyle name="Output 2 3" xfId="3481" xr:uid="{00000000-0005-0000-0000-0000FB810000}"/>
    <cellStyle name="Output 2 3 10" xfId="4658" xr:uid="{00000000-0005-0000-0000-0000FC810000}"/>
    <cellStyle name="Output 2 3 10 2" xfId="9205" xr:uid="{00000000-0005-0000-0000-0000FD810000}"/>
    <cellStyle name="Output 2 3 10 2 2" xfId="22607" xr:uid="{00000000-0005-0000-0000-0000FE810000}"/>
    <cellStyle name="Output 2 3 10 2 2 2" xfId="44864" xr:uid="{00000000-0005-0000-0000-0000FF810000}"/>
    <cellStyle name="Output 2 3 10 2 3" xfId="31462" xr:uid="{00000000-0005-0000-0000-000000820000}"/>
    <cellStyle name="Output 2 3 10 3" xfId="18299" xr:uid="{00000000-0005-0000-0000-000001820000}"/>
    <cellStyle name="Output 2 3 10 3 2" xfId="40556" xr:uid="{00000000-0005-0000-0000-000002820000}"/>
    <cellStyle name="Output 2 3 10 4" xfId="13752" xr:uid="{00000000-0005-0000-0000-000003820000}"/>
    <cellStyle name="Output 2 3 10 4 2" xfId="36009" xr:uid="{00000000-0005-0000-0000-000004820000}"/>
    <cellStyle name="Output 2 3 10 5" xfId="27154" xr:uid="{00000000-0005-0000-0000-000005820000}"/>
    <cellStyle name="Output 2 3 11" xfId="4325" xr:uid="{00000000-0005-0000-0000-000006820000}"/>
    <cellStyle name="Output 2 3 11 2" xfId="8872" xr:uid="{00000000-0005-0000-0000-000007820000}"/>
    <cellStyle name="Output 2 3 11 2 2" xfId="22274" xr:uid="{00000000-0005-0000-0000-000008820000}"/>
    <cellStyle name="Output 2 3 11 2 2 2" xfId="44531" xr:uid="{00000000-0005-0000-0000-000009820000}"/>
    <cellStyle name="Output 2 3 11 2 3" xfId="31129" xr:uid="{00000000-0005-0000-0000-00000A820000}"/>
    <cellStyle name="Output 2 3 11 3" xfId="17966" xr:uid="{00000000-0005-0000-0000-00000B820000}"/>
    <cellStyle name="Output 2 3 11 3 2" xfId="40223" xr:uid="{00000000-0005-0000-0000-00000C820000}"/>
    <cellStyle name="Output 2 3 11 4" xfId="13419" xr:uid="{00000000-0005-0000-0000-00000D820000}"/>
    <cellStyle name="Output 2 3 11 4 2" xfId="35676" xr:uid="{00000000-0005-0000-0000-00000E820000}"/>
    <cellStyle name="Output 2 3 11 5" xfId="26821" xr:uid="{00000000-0005-0000-0000-00000F820000}"/>
    <cellStyle name="Output 2 3 2" xfId="5661" xr:uid="{00000000-0005-0000-0000-000010820000}"/>
    <cellStyle name="Output 2 3 2 10" xfId="4889" xr:uid="{00000000-0005-0000-0000-000011820000}"/>
    <cellStyle name="Output 2 3 2 10 2" xfId="9436" xr:uid="{00000000-0005-0000-0000-000012820000}"/>
    <cellStyle name="Output 2 3 2 10 2 2" xfId="22838" xr:uid="{00000000-0005-0000-0000-000013820000}"/>
    <cellStyle name="Output 2 3 2 10 2 2 2" xfId="45095" xr:uid="{00000000-0005-0000-0000-000014820000}"/>
    <cellStyle name="Output 2 3 2 10 2 3" xfId="31693" xr:uid="{00000000-0005-0000-0000-000015820000}"/>
    <cellStyle name="Output 2 3 2 10 3" xfId="18483" xr:uid="{00000000-0005-0000-0000-000016820000}"/>
    <cellStyle name="Output 2 3 2 10 3 2" xfId="40740" xr:uid="{00000000-0005-0000-0000-000017820000}"/>
    <cellStyle name="Output 2 3 2 10 4" xfId="13983" xr:uid="{00000000-0005-0000-0000-000018820000}"/>
    <cellStyle name="Output 2 3 2 10 4 2" xfId="36240" xr:uid="{00000000-0005-0000-0000-000019820000}"/>
    <cellStyle name="Output 2 3 2 10 5" xfId="27338" xr:uid="{00000000-0005-0000-0000-00001A820000}"/>
    <cellStyle name="Output 2 3 2 11" xfId="10208" xr:uid="{00000000-0005-0000-0000-00001B820000}"/>
    <cellStyle name="Output 2 3 2 11 2" xfId="23610" xr:uid="{00000000-0005-0000-0000-00001C820000}"/>
    <cellStyle name="Output 2 3 2 11 2 2" xfId="45867" xr:uid="{00000000-0005-0000-0000-00001D820000}"/>
    <cellStyle name="Output 2 3 2 11 3" xfId="32465" xr:uid="{00000000-0005-0000-0000-00001E820000}"/>
    <cellStyle name="Output 2 3 2 12" xfId="14755" xr:uid="{00000000-0005-0000-0000-00001F820000}"/>
    <cellStyle name="Output 2 3 2 12 2" xfId="37012" xr:uid="{00000000-0005-0000-0000-000020820000}"/>
    <cellStyle name="Output 2 3 2 2" xfId="6369" xr:uid="{00000000-0005-0000-0000-000021820000}"/>
    <cellStyle name="Output 2 3 2 2 2" xfId="10916" xr:uid="{00000000-0005-0000-0000-000022820000}"/>
    <cellStyle name="Output 2 3 2 2 2 2" xfId="24318" xr:uid="{00000000-0005-0000-0000-000023820000}"/>
    <cellStyle name="Output 2 3 2 2 2 2 2" xfId="46575" xr:uid="{00000000-0005-0000-0000-000024820000}"/>
    <cellStyle name="Output 2 3 2 2 2 3" xfId="33173" xr:uid="{00000000-0005-0000-0000-000025820000}"/>
    <cellStyle name="Output 2 3 2 2 3" xfId="19771" xr:uid="{00000000-0005-0000-0000-000026820000}"/>
    <cellStyle name="Output 2 3 2 2 3 2" xfId="42028" xr:uid="{00000000-0005-0000-0000-000027820000}"/>
    <cellStyle name="Output 2 3 2 2 4" xfId="15463" xr:uid="{00000000-0005-0000-0000-000028820000}"/>
    <cellStyle name="Output 2 3 2 2 4 2" xfId="37720" xr:uid="{00000000-0005-0000-0000-000029820000}"/>
    <cellStyle name="Output 2 3 2 2 5" xfId="28626" xr:uid="{00000000-0005-0000-0000-00002A820000}"/>
    <cellStyle name="Output 2 3 2 3" xfId="6839" xr:uid="{00000000-0005-0000-0000-00002B820000}"/>
    <cellStyle name="Output 2 3 2 3 2" xfId="11386" xr:uid="{00000000-0005-0000-0000-00002C820000}"/>
    <cellStyle name="Output 2 3 2 3 2 2" xfId="24788" xr:uid="{00000000-0005-0000-0000-00002D820000}"/>
    <cellStyle name="Output 2 3 2 3 2 2 2" xfId="47045" xr:uid="{00000000-0005-0000-0000-00002E820000}"/>
    <cellStyle name="Output 2 3 2 3 2 3" xfId="33643" xr:uid="{00000000-0005-0000-0000-00002F820000}"/>
    <cellStyle name="Output 2 3 2 3 3" xfId="20241" xr:uid="{00000000-0005-0000-0000-000030820000}"/>
    <cellStyle name="Output 2 3 2 3 3 2" xfId="42498" xr:uid="{00000000-0005-0000-0000-000031820000}"/>
    <cellStyle name="Output 2 3 2 3 4" xfId="15933" xr:uid="{00000000-0005-0000-0000-000032820000}"/>
    <cellStyle name="Output 2 3 2 3 4 2" xfId="38190" xr:uid="{00000000-0005-0000-0000-000033820000}"/>
    <cellStyle name="Output 2 3 2 3 5" xfId="29096" xr:uid="{00000000-0005-0000-0000-000034820000}"/>
    <cellStyle name="Output 2 3 2 4" xfId="7089" xr:uid="{00000000-0005-0000-0000-000035820000}"/>
    <cellStyle name="Output 2 3 2 4 2" xfId="11636" xr:uid="{00000000-0005-0000-0000-000036820000}"/>
    <cellStyle name="Output 2 3 2 4 2 2" xfId="25038" xr:uid="{00000000-0005-0000-0000-000037820000}"/>
    <cellStyle name="Output 2 3 2 4 2 2 2" xfId="47295" xr:uid="{00000000-0005-0000-0000-000038820000}"/>
    <cellStyle name="Output 2 3 2 4 2 3" xfId="33893" xr:uid="{00000000-0005-0000-0000-000039820000}"/>
    <cellStyle name="Output 2 3 2 4 3" xfId="20491" xr:uid="{00000000-0005-0000-0000-00003A820000}"/>
    <cellStyle name="Output 2 3 2 4 3 2" xfId="42748" xr:uid="{00000000-0005-0000-0000-00003B820000}"/>
    <cellStyle name="Output 2 3 2 4 4" xfId="16183" xr:uid="{00000000-0005-0000-0000-00003C820000}"/>
    <cellStyle name="Output 2 3 2 4 4 2" xfId="38440" xr:uid="{00000000-0005-0000-0000-00003D820000}"/>
    <cellStyle name="Output 2 3 2 4 5" xfId="29346" xr:uid="{00000000-0005-0000-0000-00003E820000}"/>
    <cellStyle name="Output 2 3 2 5" xfId="6180" xr:uid="{00000000-0005-0000-0000-00003F820000}"/>
    <cellStyle name="Output 2 3 2 5 2" xfId="10727" xr:uid="{00000000-0005-0000-0000-000040820000}"/>
    <cellStyle name="Output 2 3 2 5 2 2" xfId="24129" xr:uid="{00000000-0005-0000-0000-000041820000}"/>
    <cellStyle name="Output 2 3 2 5 2 2 2" xfId="46386" xr:uid="{00000000-0005-0000-0000-000042820000}"/>
    <cellStyle name="Output 2 3 2 5 2 3" xfId="32984" xr:uid="{00000000-0005-0000-0000-000043820000}"/>
    <cellStyle name="Output 2 3 2 5 3" xfId="19582" xr:uid="{00000000-0005-0000-0000-000044820000}"/>
    <cellStyle name="Output 2 3 2 5 3 2" xfId="41839" xr:uid="{00000000-0005-0000-0000-000045820000}"/>
    <cellStyle name="Output 2 3 2 5 4" xfId="15274" xr:uid="{00000000-0005-0000-0000-000046820000}"/>
    <cellStyle name="Output 2 3 2 5 4 2" xfId="37531" xr:uid="{00000000-0005-0000-0000-000047820000}"/>
    <cellStyle name="Output 2 3 2 5 5" xfId="28437" xr:uid="{00000000-0005-0000-0000-000048820000}"/>
    <cellStyle name="Output 2 3 2 6" xfId="8155" xr:uid="{00000000-0005-0000-0000-000049820000}"/>
    <cellStyle name="Output 2 3 2 6 2" xfId="12702" xr:uid="{00000000-0005-0000-0000-00004A820000}"/>
    <cellStyle name="Output 2 3 2 6 2 2" xfId="26104" xr:uid="{00000000-0005-0000-0000-00004B820000}"/>
    <cellStyle name="Output 2 3 2 6 2 2 2" xfId="48361" xr:uid="{00000000-0005-0000-0000-00004C820000}"/>
    <cellStyle name="Output 2 3 2 6 2 3" xfId="34959" xr:uid="{00000000-0005-0000-0000-00004D820000}"/>
    <cellStyle name="Output 2 3 2 6 3" xfId="21557" xr:uid="{00000000-0005-0000-0000-00004E820000}"/>
    <cellStyle name="Output 2 3 2 6 3 2" xfId="43814" xr:uid="{00000000-0005-0000-0000-00004F820000}"/>
    <cellStyle name="Output 2 3 2 6 4" xfId="17249" xr:uid="{00000000-0005-0000-0000-000050820000}"/>
    <cellStyle name="Output 2 3 2 6 4 2" xfId="39506" xr:uid="{00000000-0005-0000-0000-000051820000}"/>
    <cellStyle name="Output 2 3 2 6 5" xfId="30412" xr:uid="{00000000-0005-0000-0000-000052820000}"/>
    <cellStyle name="Output 2 3 2 7" xfId="7867" xr:uid="{00000000-0005-0000-0000-000053820000}"/>
    <cellStyle name="Output 2 3 2 7 2" xfId="12414" xr:uid="{00000000-0005-0000-0000-000054820000}"/>
    <cellStyle name="Output 2 3 2 7 2 2" xfId="25816" xr:uid="{00000000-0005-0000-0000-000055820000}"/>
    <cellStyle name="Output 2 3 2 7 2 2 2" xfId="48073" xr:uid="{00000000-0005-0000-0000-000056820000}"/>
    <cellStyle name="Output 2 3 2 7 2 3" xfId="34671" xr:uid="{00000000-0005-0000-0000-000057820000}"/>
    <cellStyle name="Output 2 3 2 7 3" xfId="21269" xr:uid="{00000000-0005-0000-0000-000058820000}"/>
    <cellStyle name="Output 2 3 2 7 3 2" xfId="43526" xr:uid="{00000000-0005-0000-0000-000059820000}"/>
    <cellStyle name="Output 2 3 2 7 4" xfId="16961" xr:uid="{00000000-0005-0000-0000-00005A820000}"/>
    <cellStyle name="Output 2 3 2 7 4 2" xfId="39218" xr:uid="{00000000-0005-0000-0000-00005B820000}"/>
    <cellStyle name="Output 2 3 2 7 5" xfId="30124" xr:uid="{00000000-0005-0000-0000-00005C820000}"/>
    <cellStyle name="Output 2 3 2 8" xfId="7342" xr:uid="{00000000-0005-0000-0000-00005D820000}"/>
    <cellStyle name="Output 2 3 2 8 2" xfId="11889" xr:uid="{00000000-0005-0000-0000-00005E820000}"/>
    <cellStyle name="Output 2 3 2 8 2 2" xfId="25291" xr:uid="{00000000-0005-0000-0000-00005F820000}"/>
    <cellStyle name="Output 2 3 2 8 2 2 2" xfId="47548" xr:uid="{00000000-0005-0000-0000-000060820000}"/>
    <cellStyle name="Output 2 3 2 8 2 3" xfId="34146" xr:uid="{00000000-0005-0000-0000-000061820000}"/>
    <cellStyle name="Output 2 3 2 8 3" xfId="20744" xr:uid="{00000000-0005-0000-0000-000062820000}"/>
    <cellStyle name="Output 2 3 2 8 3 2" xfId="43001" xr:uid="{00000000-0005-0000-0000-000063820000}"/>
    <cellStyle name="Output 2 3 2 8 4" xfId="16436" xr:uid="{00000000-0005-0000-0000-000064820000}"/>
    <cellStyle name="Output 2 3 2 8 4 2" xfId="38693" xr:uid="{00000000-0005-0000-0000-000065820000}"/>
    <cellStyle name="Output 2 3 2 8 5" xfId="29599" xr:uid="{00000000-0005-0000-0000-000066820000}"/>
    <cellStyle name="Output 2 3 2 9" xfId="6553" xr:uid="{00000000-0005-0000-0000-000067820000}"/>
    <cellStyle name="Output 2 3 2 9 2" xfId="11100" xr:uid="{00000000-0005-0000-0000-000068820000}"/>
    <cellStyle name="Output 2 3 2 9 2 2" xfId="24502" xr:uid="{00000000-0005-0000-0000-000069820000}"/>
    <cellStyle name="Output 2 3 2 9 2 2 2" xfId="46759" xr:uid="{00000000-0005-0000-0000-00006A820000}"/>
    <cellStyle name="Output 2 3 2 9 2 3" xfId="33357" xr:uid="{00000000-0005-0000-0000-00006B820000}"/>
    <cellStyle name="Output 2 3 2 9 3" xfId="19955" xr:uid="{00000000-0005-0000-0000-00006C820000}"/>
    <cellStyle name="Output 2 3 2 9 3 2" xfId="42212" xr:uid="{00000000-0005-0000-0000-00006D820000}"/>
    <cellStyle name="Output 2 3 2 9 4" xfId="15647" xr:uid="{00000000-0005-0000-0000-00006E820000}"/>
    <cellStyle name="Output 2 3 2 9 4 2" xfId="37904" xr:uid="{00000000-0005-0000-0000-00006F820000}"/>
    <cellStyle name="Output 2 3 2 9 5" xfId="28810" xr:uid="{00000000-0005-0000-0000-000070820000}"/>
    <cellStyle name="Output 2 3 3" xfId="5986" xr:uid="{00000000-0005-0000-0000-000071820000}"/>
    <cellStyle name="Output 2 3 3 2" xfId="10533" xr:uid="{00000000-0005-0000-0000-000072820000}"/>
    <cellStyle name="Output 2 3 3 2 2" xfId="23935" xr:uid="{00000000-0005-0000-0000-000073820000}"/>
    <cellStyle name="Output 2 3 3 2 2 2" xfId="46192" xr:uid="{00000000-0005-0000-0000-000074820000}"/>
    <cellStyle name="Output 2 3 3 2 3" xfId="32790" xr:uid="{00000000-0005-0000-0000-000075820000}"/>
    <cellStyle name="Output 2 3 3 3" xfId="19388" xr:uid="{00000000-0005-0000-0000-000076820000}"/>
    <cellStyle name="Output 2 3 3 3 2" xfId="41645" xr:uid="{00000000-0005-0000-0000-000077820000}"/>
    <cellStyle name="Output 2 3 3 4" xfId="15080" xr:uid="{00000000-0005-0000-0000-000078820000}"/>
    <cellStyle name="Output 2 3 3 4 2" xfId="37337" xr:uid="{00000000-0005-0000-0000-000079820000}"/>
    <cellStyle name="Output 2 3 3 5" xfId="28243" xr:uid="{00000000-0005-0000-0000-00007A820000}"/>
    <cellStyle name="Output 2 3 4" xfId="6460" xr:uid="{00000000-0005-0000-0000-00007B820000}"/>
    <cellStyle name="Output 2 3 4 2" xfId="11007" xr:uid="{00000000-0005-0000-0000-00007C820000}"/>
    <cellStyle name="Output 2 3 4 2 2" xfId="24409" xr:uid="{00000000-0005-0000-0000-00007D820000}"/>
    <cellStyle name="Output 2 3 4 2 2 2" xfId="46666" xr:uid="{00000000-0005-0000-0000-00007E820000}"/>
    <cellStyle name="Output 2 3 4 2 3" xfId="33264" xr:uid="{00000000-0005-0000-0000-00007F820000}"/>
    <cellStyle name="Output 2 3 4 3" xfId="19862" xr:uid="{00000000-0005-0000-0000-000080820000}"/>
    <cellStyle name="Output 2 3 4 3 2" xfId="42119" xr:uid="{00000000-0005-0000-0000-000081820000}"/>
    <cellStyle name="Output 2 3 4 4" xfId="15554" xr:uid="{00000000-0005-0000-0000-000082820000}"/>
    <cellStyle name="Output 2 3 4 4 2" xfId="37811" xr:uid="{00000000-0005-0000-0000-000083820000}"/>
    <cellStyle name="Output 2 3 4 5" xfId="28717" xr:uid="{00000000-0005-0000-0000-000084820000}"/>
    <cellStyle name="Output 2 3 5" xfId="6066" xr:uid="{00000000-0005-0000-0000-000085820000}"/>
    <cellStyle name="Output 2 3 5 2" xfId="10613" xr:uid="{00000000-0005-0000-0000-000086820000}"/>
    <cellStyle name="Output 2 3 5 2 2" xfId="24015" xr:uid="{00000000-0005-0000-0000-000087820000}"/>
    <cellStyle name="Output 2 3 5 2 2 2" xfId="46272" xr:uid="{00000000-0005-0000-0000-000088820000}"/>
    <cellStyle name="Output 2 3 5 2 3" xfId="32870" xr:uid="{00000000-0005-0000-0000-000089820000}"/>
    <cellStyle name="Output 2 3 5 3" xfId="19468" xr:uid="{00000000-0005-0000-0000-00008A820000}"/>
    <cellStyle name="Output 2 3 5 3 2" xfId="41725" xr:uid="{00000000-0005-0000-0000-00008B820000}"/>
    <cellStyle name="Output 2 3 5 4" xfId="15160" xr:uid="{00000000-0005-0000-0000-00008C820000}"/>
    <cellStyle name="Output 2 3 5 4 2" xfId="37417" xr:uid="{00000000-0005-0000-0000-00008D820000}"/>
    <cellStyle name="Output 2 3 5 5" xfId="28323" xr:uid="{00000000-0005-0000-0000-00008E820000}"/>
    <cellStyle name="Output 2 3 6" xfId="3728" xr:uid="{00000000-0005-0000-0000-00008F820000}"/>
    <cellStyle name="Output 2 3 6 2" xfId="8275" xr:uid="{00000000-0005-0000-0000-000090820000}"/>
    <cellStyle name="Output 2 3 6 2 2" xfId="21677" xr:uid="{00000000-0005-0000-0000-000091820000}"/>
    <cellStyle name="Output 2 3 6 2 2 2" xfId="43934" xr:uid="{00000000-0005-0000-0000-000092820000}"/>
    <cellStyle name="Output 2 3 6 2 3" xfId="30532" xr:uid="{00000000-0005-0000-0000-000093820000}"/>
    <cellStyle name="Output 2 3 6 3" xfId="17369" xr:uid="{00000000-0005-0000-0000-000094820000}"/>
    <cellStyle name="Output 2 3 6 3 2" xfId="39626" xr:uid="{00000000-0005-0000-0000-000095820000}"/>
    <cellStyle name="Output 2 3 6 4" xfId="12822" xr:uid="{00000000-0005-0000-0000-000096820000}"/>
    <cellStyle name="Output 2 3 6 4 2" xfId="35079" xr:uid="{00000000-0005-0000-0000-000097820000}"/>
    <cellStyle name="Output 2 3 6 5" xfId="26224" xr:uid="{00000000-0005-0000-0000-000098820000}"/>
    <cellStyle name="Output 2 3 7" xfId="7776" xr:uid="{00000000-0005-0000-0000-000099820000}"/>
    <cellStyle name="Output 2 3 7 2" xfId="12323" xr:uid="{00000000-0005-0000-0000-00009A820000}"/>
    <cellStyle name="Output 2 3 7 2 2" xfId="25725" xr:uid="{00000000-0005-0000-0000-00009B820000}"/>
    <cellStyle name="Output 2 3 7 2 2 2" xfId="47982" xr:uid="{00000000-0005-0000-0000-00009C820000}"/>
    <cellStyle name="Output 2 3 7 2 3" xfId="34580" xr:uid="{00000000-0005-0000-0000-00009D820000}"/>
    <cellStyle name="Output 2 3 7 3" xfId="21178" xr:uid="{00000000-0005-0000-0000-00009E820000}"/>
    <cellStyle name="Output 2 3 7 3 2" xfId="43435" xr:uid="{00000000-0005-0000-0000-00009F820000}"/>
    <cellStyle name="Output 2 3 7 4" xfId="16870" xr:uid="{00000000-0005-0000-0000-0000A0820000}"/>
    <cellStyle name="Output 2 3 7 4 2" xfId="39127" xr:uid="{00000000-0005-0000-0000-0000A1820000}"/>
    <cellStyle name="Output 2 3 7 5" xfId="30033" xr:uid="{00000000-0005-0000-0000-0000A2820000}"/>
    <cellStyle name="Output 2 3 8" xfId="7643" xr:uid="{00000000-0005-0000-0000-0000A3820000}"/>
    <cellStyle name="Output 2 3 8 2" xfId="12190" xr:uid="{00000000-0005-0000-0000-0000A4820000}"/>
    <cellStyle name="Output 2 3 8 2 2" xfId="25592" xr:uid="{00000000-0005-0000-0000-0000A5820000}"/>
    <cellStyle name="Output 2 3 8 2 2 2" xfId="47849" xr:uid="{00000000-0005-0000-0000-0000A6820000}"/>
    <cellStyle name="Output 2 3 8 2 3" xfId="34447" xr:uid="{00000000-0005-0000-0000-0000A7820000}"/>
    <cellStyle name="Output 2 3 8 3" xfId="21045" xr:uid="{00000000-0005-0000-0000-0000A8820000}"/>
    <cellStyle name="Output 2 3 8 3 2" xfId="43302" xr:uid="{00000000-0005-0000-0000-0000A9820000}"/>
    <cellStyle name="Output 2 3 8 4" xfId="16737" xr:uid="{00000000-0005-0000-0000-0000AA820000}"/>
    <cellStyle name="Output 2 3 8 4 2" xfId="38994" xr:uid="{00000000-0005-0000-0000-0000AB820000}"/>
    <cellStyle name="Output 2 3 8 5" xfId="29900" xr:uid="{00000000-0005-0000-0000-0000AC820000}"/>
    <cellStyle name="Output 2 3 9" xfId="5214" xr:uid="{00000000-0005-0000-0000-0000AD820000}"/>
    <cellStyle name="Output 2 3 9 2" xfId="9761" xr:uid="{00000000-0005-0000-0000-0000AE820000}"/>
    <cellStyle name="Output 2 3 9 2 2" xfId="23163" xr:uid="{00000000-0005-0000-0000-0000AF820000}"/>
    <cellStyle name="Output 2 3 9 2 2 2" xfId="45420" xr:uid="{00000000-0005-0000-0000-0000B0820000}"/>
    <cellStyle name="Output 2 3 9 2 3" xfId="32018" xr:uid="{00000000-0005-0000-0000-0000B1820000}"/>
    <cellStyle name="Output 2 3 9 3" xfId="18758" xr:uid="{00000000-0005-0000-0000-0000B2820000}"/>
    <cellStyle name="Output 2 3 9 3 2" xfId="41015" xr:uid="{00000000-0005-0000-0000-0000B3820000}"/>
    <cellStyle name="Output 2 3 9 4" xfId="14308" xr:uid="{00000000-0005-0000-0000-0000B4820000}"/>
    <cellStyle name="Output 2 3 9 4 2" xfId="36565" xr:uid="{00000000-0005-0000-0000-0000B5820000}"/>
    <cellStyle name="Output 2 3 9 5" xfId="27613" xr:uid="{00000000-0005-0000-0000-0000B6820000}"/>
    <cellStyle name="Output 2 4" xfId="3482" xr:uid="{00000000-0005-0000-0000-0000B7820000}"/>
    <cellStyle name="Output 2 4 10" xfId="8239" xr:uid="{00000000-0005-0000-0000-0000B8820000}"/>
    <cellStyle name="Output 2 4 10 2" xfId="12786" xr:uid="{00000000-0005-0000-0000-0000B9820000}"/>
    <cellStyle name="Output 2 4 10 2 2" xfId="26188" xr:uid="{00000000-0005-0000-0000-0000BA820000}"/>
    <cellStyle name="Output 2 4 10 2 2 2" xfId="48445" xr:uid="{00000000-0005-0000-0000-0000BB820000}"/>
    <cellStyle name="Output 2 4 10 2 3" xfId="35043" xr:uid="{00000000-0005-0000-0000-0000BC820000}"/>
    <cellStyle name="Output 2 4 10 3" xfId="21641" xr:uid="{00000000-0005-0000-0000-0000BD820000}"/>
    <cellStyle name="Output 2 4 10 3 2" xfId="43898" xr:uid="{00000000-0005-0000-0000-0000BE820000}"/>
    <cellStyle name="Output 2 4 10 4" xfId="17333" xr:uid="{00000000-0005-0000-0000-0000BF820000}"/>
    <cellStyle name="Output 2 4 10 4 2" xfId="39590" xr:uid="{00000000-0005-0000-0000-0000C0820000}"/>
    <cellStyle name="Output 2 4 10 5" xfId="30496" xr:uid="{00000000-0005-0000-0000-0000C1820000}"/>
    <cellStyle name="Output 2 4 11" xfId="8252" xr:uid="{00000000-0005-0000-0000-0000C2820000}"/>
    <cellStyle name="Output 2 4 11 2" xfId="12799" xr:uid="{00000000-0005-0000-0000-0000C3820000}"/>
    <cellStyle name="Output 2 4 11 2 2" xfId="26201" xr:uid="{00000000-0005-0000-0000-0000C4820000}"/>
    <cellStyle name="Output 2 4 11 2 2 2" xfId="48458" xr:uid="{00000000-0005-0000-0000-0000C5820000}"/>
    <cellStyle name="Output 2 4 11 2 3" xfId="35056" xr:uid="{00000000-0005-0000-0000-0000C6820000}"/>
    <cellStyle name="Output 2 4 11 3" xfId="21654" xr:uid="{00000000-0005-0000-0000-0000C7820000}"/>
    <cellStyle name="Output 2 4 11 3 2" xfId="43911" xr:uid="{00000000-0005-0000-0000-0000C8820000}"/>
    <cellStyle name="Output 2 4 11 4" xfId="17346" xr:uid="{00000000-0005-0000-0000-0000C9820000}"/>
    <cellStyle name="Output 2 4 11 4 2" xfId="39603" xr:uid="{00000000-0005-0000-0000-0000CA820000}"/>
    <cellStyle name="Output 2 4 11 5" xfId="30509" xr:uid="{00000000-0005-0000-0000-0000CB820000}"/>
    <cellStyle name="Output 2 4 2" xfId="5662" xr:uid="{00000000-0005-0000-0000-0000CC820000}"/>
    <cellStyle name="Output 2 4 2 10" xfId="4890" xr:uid="{00000000-0005-0000-0000-0000CD820000}"/>
    <cellStyle name="Output 2 4 2 10 2" xfId="9437" xr:uid="{00000000-0005-0000-0000-0000CE820000}"/>
    <cellStyle name="Output 2 4 2 10 2 2" xfId="22839" xr:uid="{00000000-0005-0000-0000-0000CF820000}"/>
    <cellStyle name="Output 2 4 2 10 2 2 2" xfId="45096" xr:uid="{00000000-0005-0000-0000-0000D0820000}"/>
    <cellStyle name="Output 2 4 2 10 2 3" xfId="31694" xr:uid="{00000000-0005-0000-0000-0000D1820000}"/>
    <cellStyle name="Output 2 4 2 10 3" xfId="18484" xr:uid="{00000000-0005-0000-0000-0000D2820000}"/>
    <cellStyle name="Output 2 4 2 10 3 2" xfId="40741" xr:uid="{00000000-0005-0000-0000-0000D3820000}"/>
    <cellStyle name="Output 2 4 2 10 4" xfId="13984" xr:uid="{00000000-0005-0000-0000-0000D4820000}"/>
    <cellStyle name="Output 2 4 2 10 4 2" xfId="36241" xr:uid="{00000000-0005-0000-0000-0000D5820000}"/>
    <cellStyle name="Output 2 4 2 10 5" xfId="27339" xr:uid="{00000000-0005-0000-0000-0000D6820000}"/>
    <cellStyle name="Output 2 4 2 11" xfId="10209" xr:uid="{00000000-0005-0000-0000-0000D7820000}"/>
    <cellStyle name="Output 2 4 2 11 2" xfId="23611" xr:uid="{00000000-0005-0000-0000-0000D8820000}"/>
    <cellStyle name="Output 2 4 2 11 2 2" xfId="45868" xr:uid="{00000000-0005-0000-0000-0000D9820000}"/>
    <cellStyle name="Output 2 4 2 11 3" xfId="32466" xr:uid="{00000000-0005-0000-0000-0000DA820000}"/>
    <cellStyle name="Output 2 4 2 12" xfId="14756" xr:uid="{00000000-0005-0000-0000-0000DB820000}"/>
    <cellStyle name="Output 2 4 2 12 2" xfId="37013" xr:uid="{00000000-0005-0000-0000-0000DC820000}"/>
    <cellStyle name="Output 2 4 2 2" xfId="6370" xr:uid="{00000000-0005-0000-0000-0000DD820000}"/>
    <cellStyle name="Output 2 4 2 2 2" xfId="10917" xr:uid="{00000000-0005-0000-0000-0000DE820000}"/>
    <cellStyle name="Output 2 4 2 2 2 2" xfId="24319" xr:uid="{00000000-0005-0000-0000-0000DF820000}"/>
    <cellStyle name="Output 2 4 2 2 2 2 2" xfId="46576" xr:uid="{00000000-0005-0000-0000-0000E0820000}"/>
    <cellStyle name="Output 2 4 2 2 2 3" xfId="33174" xr:uid="{00000000-0005-0000-0000-0000E1820000}"/>
    <cellStyle name="Output 2 4 2 2 3" xfId="19772" xr:uid="{00000000-0005-0000-0000-0000E2820000}"/>
    <cellStyle name="Output 2 4 2 2 3 2" xfId="42029" xr:uid="{00000000-0005-0000-0000-0000E3820000}"/>
    <cellStyle name="Output 2 4 2 2 4" xfId="15464" xr:uid="{00000000-0005-0000-0000-0000E4820000}"/>
    <cellStyle name="Output 2 4 2 2 4 2" xfId="37721" xr:uid="{00000000-0005-0000-0000-0000E5820000}"/>
    <cellStyle name="Output 2 4 2 2 5" xfId="28627" xr:uid="{00000000-0005-0000-0000-0000E6820000}"/>
    <cellStyle name="Output 2 4 2 3" xfId="6840" xr:uid="{00000000-0005-0000-0000-0000E7820000}"/>
    <cellStyle name="Output 2 4 2 3 2" xfId="11387" xr:uid="{00000000-0005-0000-0000-0000E8820000}"/>
    <cellStyle name="Output 2 4 2 3 2 2" xfId="24789" xr:uid="{00000000-0005-0000-0000-0000E9820000}"/>
    <cellStyle name="Output 2 4 2 3 2 2 2" xfId="47046" xr:uid="{00000000-0005-0000-0000-0000EA820000}"/>
    <cellStyle name="Output 2 4 2 3 2 3" xfId="33644" xr:uid="{00000000-0005-0000-0000-0000EB820000}"/>
    <cellStyle name="Output 2 4 2 3 3" xfId="20242" xr:uid="{00000000-0005-0000-0000-0000EC820000}"/>
    <cellStyle name="Output 2 4 2 3 3 2" xfId="42499" xr:uid="{00000000-0005-0000-0000-0000ED820000}"/>
    <cellStyle name="Output 2 4 2 3 4" xfId="15934" xr:uid="{00000000-0005-0000-0000-0000EE820000}"/>
    <cellStyle name="Output 2 4 2 3 4 2" xfId="38191" xr:uid="{00000000-0005-0000-0000-0000EF820000}"/>
    <cellStyle name="Output 2 4 2 3 5" xfId="29097" xr:uid="{00000000-0005-0000-0000-0000F0820000}"/>
    <cellStyle name="Output 2 4 2 4" xfId="7301" xr:uid="{00000000-0005-0000-0000-0000F1820000}"/>
    <cellStyle name="Output 2 4 2 4 2" xfId="11848" xr:uid="{00000000-0005-0000-0000-0000F2820000}"/>
    <cellStyle name="Output 2 4 2 4 2 2" xfId="25250" xr:uid="{00000000-0005-0000-0000-0000F3820000}"/>
    <cellStyle name="Output 2 4 2 4 2 2 2" xfId="47507" xr:uid="{00000000-0005-0000-0000-0000F4820000}"/>
    <cellStyle name="Output 2 4 2 4 2 3" xfId="34105" xr:uid="{00000000-0005-0000-0000-0000F5820000}"/>
    <cellStyle name="Output 2 4 2 4 3" xfId="20703" xr:uid="{00000000-0005-0000-0000-0000F6820000}"/>
    <cellStyle name="Output 2 4 2 4 3 2" xfId="42960" xr:uid="{00000000-0005-0000-0000-0000F7820000}"/>
    <cellStyle name="Output 2 4 2 4 4" xfId="16395" xr:uid="{00000000-0005-0000-0000-0000F8820000}"/>
    <cellStyle name="Output 2 4 2 4 4 2" xfId="38652" xr:uid="{00000000-0005-0000-0000-0000F9820000}"/>
    <cellStyle name="Output 2 4 2 4 5" xfId="29558" xr:uid="{00000000-0005-0000-0000-0000FA820000}"/>
    <cellStyle name="Output 2 4 2 5" xfId="7203" xr:uid="{00000000-0005-0000-0000-0000FB820000}"/>
    <cellStyle name="Output 2 4 2 5 2" xfId="11750" xr:uid="{00000000-0005-0000-0000-0000FC820000}"/>
    <cellStyle name="Output 2 4 2 5 2 2" xfId="25152" xr:uid="{00000000-0005-0000-0000-0000FD820000}"/>
    <cellStyle name="Output 2 4 2 5 2 2 2" xfId="47409" xr:uid="{00000000-0005-0000-0000-0000FE820000}"/>
    <cellStyle name="Output 2 4 2 5 2 3" xfId="34007" xr:uid="{00000000-0005-0000-0000-0000FF820000}"/>
    <cellStyle name="Output 2 4 2 5 3" xfId="20605" xr:uid="{00000000-0005-0000-0000-000000830000}"/>
    <cellStyle name="Output 2 4 2 5 3 2" xfId="42862" xr:uid="{00000000-0005-0000-0000-000001830000}"/>
    <cellStyle name="Output 2 4 2 5 4" xfId="16297" xr:uid="{00000000-0005-0000-0000-000002830000}"/>
    <cellStyle name="Output 2 4 2 5 4 2" xfId="38554" xr:uid="{00000000-0005-0000-0000-000003830000}"/>
    <cellStyle name="Output 2 4 2 5 5" xfId="29460" xr:uid="{00000000-0005-0000-0000-000004830000}"/>
    <cellStyle name="Output 2 4 2 6" xfId="8156" xr:uid="{00000000-0005-0000-0000-000005830000}"/>
    <cellStyle name="Output 2 4 2 6 2" xfId="12703" xr:uid="{00000000-0005-0000-0000-000006830000}"/>
    <cellStyle name="Output 2 4 2 6 2 2" xfId="26105" xr:uid="{00000000-0005-0000-0000-000007830000}"/>
    <cellStyle name="Output 2 4 2 6 2 2 2" xfId="48362" xr:uid="{00000000-0005-0000-0000-000008830000}"/>
    <cellStyle name="Output 2 4 2 6 2 3" xfId="34960" xr:uid="{00000000-0005-0000-0000-000009830000}"/>
    <cellStyle name="Output 2 4 2 6 3" xfId="21558" xr:uid="{00000000-0005-0000-0000-00000A830000}"/>
    <cellStyle name="Output 2 4 2 6 3 2" xfId="43815" xr:uid="{00000000-0005-0000-0000-00000B830000}"/>
    <cellStyle name="Output 2 4 2 6 4" xfId="17250" xr:uid="{00000000-0005-0000-0000-00000C830000}"/>
    <cellStyle name="Output 2 4 2 6 4 2" xfId="39507" xr:uid="{00000000-0005-0000-0000-00000D830000}"/>
    <cellStyle name="Output 2 4 2 6 5" xfId="30413" xr:uid="{00000000-0005-0000-0000-00000E830000}"/>
    <cellStyle name="Output 2 4 2 7" xfId="7868" xr:uid="{00000000-0005-0000-0000-00000F830000}"/>
    <cellStyle name="Output 2 4 2 7 2" xfId="12415" xr:uid="{00000000-0005-0000-0000-000010830000}"/>
    <cellStyle name="Output 2 4 2 7 2 2" xfId="25817" xr:uid="{00000000-0005-0000-0000-000011830000}"/>
    <cellStyle name="Output 2 4 2 7 2 2 2" xfId="48074" xr:uid="{00000000-0005-0000-0000-000012830000}"/>
    <cellStyle name="Output 2 4 2 7 2 3" xfId="34672" xr:uid="{00000000-0005-0000-0000-000013830000}"/>
    <cellStyle name="Output 2 4 2 7 3" xfId="21270" xr:uid="{00000000-0005-0000-0000-000014830000}"/>
    <cellStyle name="Output 2 4 2 7 3 2" xfId="43527" xr:uid="{00000000-0005-0000-0000-000015830000}"/>
    <cellStyle name="Output 2 4 2 7 4" xfId="16962" xr:uid="{00000000-0005-0000-0000-000016830000}"/>
    <cellStyle name="Output 2 4 2 7 4 2" xfId="39219" xr:uid="{00000000-0005-0000-0000-000017830000}"/>
    <cellStyle name="Output 2 4 2 7 5" xfId="30125" xr:uid="{00000000-0005-0000-0000-000018830000}"/>
    <cellStyle name="Output 2 4 2 8" xfId="7689" xr:uid="{00000000-0005-0000-0000-000019830000}"/>
    <cellStyle name="Output 2 4 2 8 2" xfId="12236" xr:uid="{00000000-0005-0000-0000-00001A830000}"/>
    <cellStyle name="Output 2 4 2 8 2 2" xfId="25638" xr:uid="{00000000-0005-0000-0000-00001B830000}"/>
    <cellStyle name="Output 2 4 2 8 2 2 2" xfId="47895" xr:uid="{00000000-0005-0000-0000-00001C830000}"/>
    <cellStyle name="Output 2 4 2 8 2 3" xfId="34493" xr:uid="{00000000-0005-0000-0000-00001D830000}"/>
    <cellStyle name="Output 2 4 2 8 3" xfId="21091" xr:uid="{00000000-0005-0000-0000-00001E830000}"/>
    <cellStyle name="Output 2 4 2 8 3 2" xfId="43348" xr:uid="{00000000-0005-0000-0000-00001F830000}"/>
    <cellStyle name="Output 2 4 2 8 4" xfId="16783" xr:uid="{00000000-0005-0000-0000-000020830000}"/>
    <cellStyle name="Output 2 4 2 8 4 2" xfId="39040" xr:uid="{00000000-0005-0000-0000-000021830000}"/>
    <cellStyle name="Output 2 4 2 8 5" xfId="29946" xr:uid="{00000000-0005-0000-0000-000022830000}"/>
    <cellStyle name="Output 2 4 2 9" xfId="5285" xr:uid="{00000000-0005-0000-0000-000023830000}"/>
    <cellStyle name="Output 2 4 2 9 2" xfId="9832" xr:uid="{00000000-0005-0000-0000-000024830000}"/>
    <cellStyle name="Output 2 4 2 9 2 2" xfId="23234" xr:uid="{00000000-0005-0000-0000-000025830000}"/>
    <cellStyle name="Output 2 4 2 9 2 2 2" xfId="45491" xr:uid="{00000000-0005-0000-0000-000026830000}"/>
    <cellStyle name="Output 2 4 2 9 2 3" xfId="32089" xr:uid="{00000000-0005-0000-0000-000027830000}"/>
    <cellStyle name="Output 2 4 2 9 3" xfId="18829" xr:uid="{00000000-0005-0000-0000-000028830000}"/>
    <cellStyle name="Output 2 4 2 9 3 2" xfId="41086" xr:uid="{00000000-0005-0000-0000-000029830000}"/>
    <cellStyle name="Output 2 4 2 9 4" xfId="14379" xr:uid="{00000000-0005-0000-0000-00002A830000}"/>
    <cellStyle name="Output 2 4 2 9 4 2" xfId="36636" xr:uid="{00000000-0005-0000-0000-00002B830000}"/>
    <cellStyle name="Output 2 4 2 9 5" xfId="27684" xr:uid="{00000000-0005-0000-0000-00002C830000}"/>
    <cellStyle name="Output 2 4 3" xfId="5987" xr:uid="{00000000-0005-0000-0000-00002D830000}"/>
    <cellStyle name="Output 2 4 3 2" xfId="10534" xr:uid="{00000000-0005-0000-0000-00002E830000}"/>
    <cellStyle name="Output 2 4 3 2 2" xfId="23936" xr:uid="{00000000-0005-0000-0000-00002F830000}"/>
    <cellStyle name="Output 2 4 3 2 2 2" xfId="46193" xr:uid="{00000000-0005-0000-0000-000030830000}"/>
    <cellStyle name="Output 2 4 3 2 3" xfId="32791" xr:uid="{00000000-0005-0000-0000-000031830000}"/>
    <cellStyle name="Output 2 4 3 3" xfId="19389" xr:uid="{00000000-0005-0000-0000-000032830000}"/>
    <cellStyle name="Output 2 4 3 3 2" xfId="41646" xr:uid="{00000000-0005-0000-0000-000033830000}"/>
    <cellStyle name="Output 2 4 3 4" xfId="15081" xr:uid="{00000000-0005-0000-0000-000034830000}"/>
    <cellStyle name="Output 2 4 3 4 2" xfId="37338" xr:uid="{00000000-0005-0000-0000-000035830000}"/>
    <cellStyle name="Output 2 4 3 5" xfId="28244" xr:uid="{00000000-0005-0000-0000-000036830000}"/>
    <cellStyle name="Output 2 4 4" xfId="6461" xr:uid="{00000000-0005-0000-0000-000037830000}"/>
    <cellStyle name="Output 2 4 4 2" xfId="11008" xr:uid="{00000000-0005-0000-0000-000038830000}"/>
    <cellStyle name="Output 2 4 4 2 2" xfId="24410" xr:uid="{00000000-0005-0000-0000-000039830000}"/>
    <cellStyle name="Output 2 4 4 2 2 2" xfId="46667" xr:uid="{00000000-0005-0000-0000-00003A830000}"/>
    <cellStyle name="Output 2 4 4 2 3" xfId="33265" xr:uid="{00000000-0005-0000-0000-00003B830000}"/>
    <cellStyle name="Output 2 4 4 3" xfId="19863" xr:uid="{00000000-0005-0000-0000-00003C830000}"/>
    <cellStyle name="Output 2 4 4 3 2" xfId="42120" xr:uid="{00000000-0005-0000-0000-00003D830000}"/>
    <cellStyle name="Output 2 4 4 4" xfId="15555" xr:uid="{00000000-0005-0000-0000-00003E830000}"/>
    <cellStyle name="Output 2 4 4 4 2" xfId="37812" xr:uid="{00000000-0005-0000-0000-00003F830000}"/>
    <cellStyle name="Output 2 4 4 5" xfId="28718" xr:uid="{00000000-0005-0000-0000-000040830000}"/>
    <cellStyle name="Output 2 4 5" xfId="6067" xr:uid="{00000000-0005-0000-0000-000041830000}"/>
    <cellStyle name="Output 2 4 5 2" xfId="10614" xr:uid="{00000000-0005-0000-0000-000042830000}"/>
    <cellStyle name="Output 2 4 5 2 2" xfId="24016" xr:uid="{00000000-0005-0000-0000-000043830000}"/>
    <cellStyle name="Output 2 4 5 2 2 2" xfId="46273" xr:uid="{00000000-0005-0000-0000-000044830000}"/>
    <cellStyle name="Output 2 4 5 2 3" xfId="32871" xr:uid="{00000000-0005-0000-0000-000045830000}"/>
    <cellStyle name="Output 2 4 5 3" xfId="19469" xr:uid="{00000000-0005-0000-0000-000046830000}"/>
    <cellStyle name="Output 2 4 5 3 2" xfId="41726" xr:uid="{00000000-0005-0000-0000-000047830000}"/>
    <cellStyle name="Output 2 4 5 4" xfId="15161" xr:uid="{00000000-0005-0000-0000-000048830000}"/>
    <cellStyle name="Output 2 4 5 4 2" xfId="37418" xr:uid="{00000000-0005-0000-0000-000049830000}"/>
    <cellStyle name="Output 2 4 5 5" xfId="28324" xr:uid="{00000000-0005-0000-0000-00004A830000}"/>
    <cellStyle name="Output 2 4 6" xfId="3727" xr:uid="{00000000-0005-0000-0000-00004B830000}"/>
    <cellStyle name="Output 2 4 6 2" xfId="8274" xr:uid="{00000000-0005-0000-0000-00004C830000}"/>
    <cellStyle name="Output 2 4 6 2 2" xfId="21676" xr:uid="{00000000-0005-0000-0000-00004D830000}"/>
    <cellStyle name="Output 2 4 6 2 2 2" xfId="43933" xr:uid="{00000000-0005-0000-0000-00004E830000}"/>
    <cellStyle name="Output 2 4 6 2 3" xfId="30531" xr:uid="{00000000-0005-0000-0000-00004F830000}"/>
    <cellStyle name="Output 2 4 6 3" xfId="17368" xr:uid="{00000000-0005-0000-0000-000050830000}"/>
    <cellStyle name="Output 2 4 6 3 2" xfId="39625" xr:uid="{00000000-0005-0000-0000-000051830000}"/>
    <cellStyle name="Output 2 4 6 4" xfId="12821" xr:uid="{00000000-0005-0000-0000-000052830000}"/>
    <cellStyle name="Output 2 4 6 4 2" xfId="35078" xr:uid="{00000000-0005-0000-0000-000053830000}"/>
    <cellStyle name="Output 2 4 6 5" xfId="26223" xr:uid="{00000000-0005-0000-0000-000054830000}"/>
    <cellStyle name="Output 2 4 7" xfId="7777" xr:uid="{00000000-0005-0000-0000-000055830000}"/>
    <cellStyle name="Output 2 4 7 2" xfId="12324" xr:uid="{00000000-0005-0000-0000-000056830000}"/>
    <cellStyle name="Output 2 4 7 2 2" xfId="25726" xr:uid="{00000000-0005-0000-0000-000057830000}"/>
    <cellStyle name="Output 2 4 7 2 2 2" xfId="47983" xr:uid="{00000000-0005-0000-0000-000058830000}"/>
    <cellStyle name="Output 2 4 7 2 3" xfId="34581" xr:uid="{00000000-0005-0000-0000-000059830000}"/>
    <cellStyle name="Output 2 4 7 3" xfId="21179" xr:uid="{00000000-0005-0000-0000-00005A830000}"/>
    <cellStyle name="Output 2 4 7 3 2" xfId="43436" xr:uid="{00000000-0005-0000-0000-00005B830000}"/>
    <cellStyle name="Output 2 4 7 4" xfId="16871" xr:uid="{00000000-0005-0000-0000-00005C830000}"/>
    <cellStyle name="Output 2 4 7 4 2" xfId="39128" xr:uid="{00000000-0005-0000-0000-00005D830000}"/>
    <cellStyle name="Output 2 4 7 5" xfId="30034" xr:uid="{00000000-0005-0000-0000-00005E830000}"/>
    <cellStyle name="Output 2 4 8" xfId="5468" xr:uid="{00000000-0005-0000-0000-00005F830000}"/>
    <cellStyle name="Output 2 4 8 2" xfId="10015" xr:uid="{00000000-0005-0000-0000-000060830000}"/>
    <cellStyle name="Output 2 4 8 2 2" xfId="23417" xr:uid="{00000000-0005-0000-0000-000061830000}"/>
    <cellStyle name="Output 2 4 8 2 2 2" xfId="45674" xr:uid="{00000000-0005-0000-0000-000062830000}"/>
    <cellStyle name="Output 2 4 8 2 3" xfId="32272" xr:uid="{00000000-0005-0000-0000-000063830000}"/>
    <cellStyle name="Output 2 4 8 3" xfId="19012" xr:uid="{00000000-0005-0000-0000-000064830000}"/>
    <cellStyle name="Output 2 4 8 3 2" xfId="41269" xr:uid="{00000000-0005-0000-0000-000065830000}"/>
    <cellStyle name="Output 2 4 8 4" xfId="14562" xr:uid="{00000000-0005-0000-0000-000066830000}"/>
    <cellStyle name="Output 2 4 8 4 2" xfId="36819" xr:uid="{00000000-0005-0000-0000-000067830000}"/>
    <cellStyle name="Output 2 4 8 5" xfId="27867" xr:uid="{00000000-0005-0000-0000-000068830000}"/>
    <cellStyle name="Output 2 4 9" xfId="5805" xr:uid="{00000000-0005-0000-0000-000069830000}"/>
    <cellStyle name="Output 2 4 9 2" xfId="10352" xr:uid="{00000000-0005-0000-0000-00006A830000}"/>
    <cellStyle name="Output 2 4 9 2 2" xfId="23754" xr:uid="{00000000-0005-0000-0000-00006B830000}"/>
    <cellStyle name="Output 2 4 9 2 2 2" xfId="46011" xr:uid="{00000000-0005-0000-0000-00006C830000}"/>
    <cellStyle name="Output 2 4 9 2 3" xfId="32609" xr:uid="{00000000-0005-0000-0000-00006D830000}"/>
    <cellStyle name="Output 2 4 9 3" xfId="19207" xr:uid="{00000000-0005-0000-0000-00006E830000}"/>
    <cellStyle name="Output 2 4 9 3 2" xfId="41464" xr:uid="{00000000-0005-0000-0000-00006F830000}"/>
    <cellStyle name="Output 2 4 9 4" xfId="14899" xr:uid="{00000000-0005-0000-0000-000070830000}"/>
    <cellStyle name="Output 2 4 9 4 2" xfId="37156" xr:uid="{00000000-0005-0000-0000-000071830000}"/>
    <cellStyle name="Output 2 4 9 5" xfId="28062" xr:uid="{00000000-0005-0000-0000-000072830000}"/>
    <cellStyle name="Output 2 5" xfId="3483" xr:uid="{00000000-0005-0000-0000-000073830000}"/>
    <cellStyle name="Output 2 5 10" xfId="7268" xr:uid="{00000000-0005-0000-0000-000074830000}"/>
    <cellStyle name="Output 2 5 10 2" xfId="11815" xr:uid="{00000000-0005-0000-0000-000075830000}"/>
    <cellStyle name="Output 2 5 10 2 2" xfId="25217" xr:uid="{00000000-0005-0000-0000-000076830000}"/>
    <cellStyle name="Output 2 5 10 2 2 2" xfId="47474" xr:uid="{00000000-0005-0000-0000-000077830000}"/>
    <cellStyle name="Output 2 5 10 2 3" xfId="34072" xr:uid="{00000000-0005-0000-0000-000078830000}"/>
    <cellStyle name="Output 2 5 10 3" xfId="20670" xr:uid="{00000000-0005-0000-0000-000079830000}"/>
    <cellStyle name="Output 2 5 10 3 2" xfId="42927" xr:uid="{00000000-0005-0000-0000-00007A830000}"/>
    <cellStyle name="Output 2 5 10 4" xfId="16362" xr:uid="{00000000-0005-0000-0000-00007B830000}"/>
    <cellStyle name="Output 2 5 10 4 2" xfId="38619" xr:uid="{00000000-0005-0000-0000-00007C830000}"/>
    <cellStyle name="Output 2 5 10 5" xfId="29525" xr:uid="{00000000-0005-0000-0000-00007D830000}"/>
    <cellStyle name="Output 2 5 11" xfId="4376" xr:uid="{00000000-0005-0000-0000-00007E830000}"/>
    <cellStyle name="Output 2 5 11 2" xfId="8923" xr:uid="{00000000-0005-0000-0000-00007F830000}"/>
    <cellStyle name="Output 2 5 11 2 2" xfId="22325" xr:uid="{00000000-0005-0000-0000-000080830000}"/>
    <cellStyle name="Output 2 5 11 2 2 2" xfId="44582" xr:uid="{00000000-0005-0000-0000-000081830000}"/>
    <cellStyle name="Output 2 5 11 2 3" xfId="31180" xr:uid="{00000000-0005-0000-0000-000082830000}"/>
    <cellStyle name="Output 2 5 11 3" xfId="18017" xr:uid="{00000000-0005-0000-0000-000083830000}"/>
    <cellStyle name="Output 2 5 11 3 2" xfId="40274" xr:uid="{00000000-0005-0000-0000-000084830000}"/>
    <cellStyle name="Output 2 5 11 4" xfId="13470" xr:uid="{00000000-0005-0000-0000-000085830000}"/>
    <cellStyle name="Output 2 5 11 4 2" xfId="35727" xr:uid="{00000000-0005-0000-0000-000086830000}"/>
    <cellStyle name="Output 2 5 11 5" xfId="26872" xr:uid="{00000000-0005-0000-0000-000087830000}"/>
    <cellStyle name="Output 2 5 2" xfId="5663" xr:uid="{00000000-0005-0000-0000-000088830000}"/>
    <cellStyle name="Output 2 5 2 10" xfId="4891" xr:uid="{00000000-0005-0000-0000-000089830000}"/>
    <cellStyle name="Output 2 5 2 10 2" xfId="9438" xr:uid="{00000000-0005-0000-0000-00008A830000}"/>
    <cellStyle name="Output 2 5 2 10 2 2" xfId="22840" xr:uid="{00000000-0005-0000-0000-00008B830000}"/>
    <cellStyle name="Output 2 5 2 10 2 2 2" xfId="45097" xr:uid="{00000000-0005-0000-0000-00008C830000}"/>
    <cellStyle name="Output 2 5 2 10 2 3" xfId="31695" xr:uid="{00000000-0005-0000-0000-00008D830000}"/>
    <cellStyle name="Output 2 5 2 10 3" xfId="18485" xr:uid="{00000000-0005-0000-0000-00008E830000}"/>
    <cellStyle name="Output 2 5 2 10 3 2" xfId="40742" xr:uid="{00000000-0005-0000-0000-00008F830000}"/>
    <cellStyle name="Output 2 5 2 10 4" xfId="13985" xr:uid="{00000000-0005-0000-0000-000090830000}"/>
    <cellStyle name="Output 2 5 2 10 4 2" xfId="36242" xr:uid="{00000000-0005-0000-0000-000091830000}"/>
    <cellStyle name="Output 2 5 2 10 5" xfId="27340" xr:uid="{00000000-0005-0000-0000-000092830000}"/>
    <cellStyle name="Output 2 5 2 11" xfId="10210" xr:uid="{00000000-0005-0000-0000-000093830000}"/>
    <cellStyle name="Output 2 5 2 11 2" xfId="23612" xr:uid="{00000000-0005-0000-0000-000094830000}"/>
    <cellStyle name="Output 2 5 2 11 2 2" xfId="45869" xr:uid="{00000000-0005-0000-0000-000095830000}"/>
    <cellStyle name="Output 2 5 2 11 3" xfId="32467" xr:uid="{00000000-0005-0000-0000-000096830000}"/>
    <cellStyle name="Output 2 5 2 12" xfId="14757" xr:uid="{00000000-0005-0000-0000-000097830000}"/>
    <cellStyle name="Output 2 5 2 12 2" xfId="37014" xr:uid="{00000000-0005-0000-0000-000098830000}"/>
    <cellStyle name="Output 2 5 2 2" xfId="6371" xr:uid="{00000000-0005-0000-0000-000099830000}"/>
    <cellStyle name="Output 2 5 2 2 2" xfId="10918" xr:uid="{00000000-0005-0000-0000-00009A830000}"/>
    <cellStyle name="Output 2 5 2 2 2 2" xfId="24320" xr:uid="{00000000-0005-0000-0000-00009B830000}"/>
    <cellStyle name="Output 2 5 2 2 2 2 2" xfId="46577" xr:uid="{00000000-0005-0000-0000-00009C830000}"/>
    <cellStyle name="Output 2 5 2 2 2 3" xfId="33175" xr:uid="{00000000-0005-0000-0000-00009D830000}"/>
    <cellStyle name="Output 2 5 2 2 3" xfId="19773" xr:uid="{00000000-0005-0000-0000-00009E830000}"/>
    <cellStyle name="Output 2 5 2 2 3 2" xfId="42030" xr:uid="{00000000-0005-0000-0000-00009F830000}"/>
    <cellStyle name="Output 2 5 2 2 4" xfId="15465" xr:uid="{00000000-0005-0000-0000-0000A0830000}"/>
    <cellStyle name="Output 2 5 2 2 4 2" xfId="37722" xr:uid="{00000000-0005-0000-0000-0000A1830000}"/>
    <cellStyle name="Output 2 5 2 2 5" xfId="28628" xr:uid="{00000000-0005-0000-0000-0000A2830000}"/>
    <cellStyle name="Output 2 5 2 3" xfId="6841" xr:uid="{00000000-0005-0000-0000-0000A3830000}"/>
    <cellStyle name="Output 2 5 2 3 2" xfId="11388" xr:uid="{00000000-0005-0000-0000-0000A4830000}"/>
    <cellStyle name="Output 2 5 2 3 2 2" xfId="24790" xr:uid="{00000000-0005-0000-0000-0000A5830000}"/>
    <cellStyle name="Output 2 5 2 3 2 2 2" xfId="47047" xr:uid="{00000000-0005-0000-0000-0000A6830000}"/>
    <cellStyle name="Output 2 5 2 3 2 3" xfId="33645" xr:uid="{00000000-0005-0000-0000-0000A7830000}"/>
    <cellStyle name="Output 2 5 2 3 3" xfId="20243" xr:uid="{00000000-0005-0000-0000-0000A8830000}"/>
    <cellStyle name="Output 2 5 2 3 3 2" xfId="42500" xr:uid="{00000000-0005-0000-0000-0000A9830000}"/>
    <cellStyle name="Output 2 5 2 3 4" xfId="15935" xr:uid="{00000000-0005-0000-0000-0000AA830000}"/>
    <cellStyle name="Output 2 5 2 3 4 2" xfId="38192" xr:uid="{00000000-0005-0000-0000-0000AB830000}"/>
    <cellStyle name="Output 2 5 2 3 5" xfId="29098" xr:uid="{00000000-0005-0000-0000-0000AC830000}"/>
    <cellStyle name="Output 2 5 2 4" xfId="7090" xr:uid="{00000000-0005-0000-0000-0000AD830000}"/>
    <cellStyle name="Output 2 5 2 4 2" xfId="11637" xr:uid="{00000000-0005-0000-0000-0000AE830000}"/>
    <cellStyle name="Output 2 5 2 4 2 2" xfId="25039" xr:uid="{00000000-0005-0000-0000-0000AF830000}"/>
    <cellStyle name="Output 2 5 2 4 2 2 2" xfId="47296" xr:uid="{00000000-0005-0000-0000-0000B0830000}"/>
    <cellStyle name="Output 2 5 2 4 2 3" xfId="33894" xr:uid="{00000000-0005-0000-0000-0000B1830000}"/>
    <cellStyle name="Output 2 5 2 4 3" xfId="20492" xr:uid="{00000000-0005-0000-0000-0000B2830000}"/>
    <cellStyle name="Output 2 5 2 4 3 2" xfId="42749" xr:uid="{00000000-0005-0000-0000-0000B3830000}"/>
    <cellStyle name="Output 2 5 2 4 4" xfId="16184" xr:uid="{00000000-0005-0000-0000-0000B4830000}"/>
    <cellStyle name="Output 2 5 2 4 4 2" xfId="38441" xr:uid="{00000000-0005-0000-0000-0000B5830000}"/>
    <cellStyle name="Output 2 5 2 4 5" xfId="29347" xr:uid="{00000000-0005-0000-0000-0000B6830000}"/>
    <cellStyle name="Output 2 5 2 5" xfId="6181" xr:uid="{00000000-0005-0000-0000-0000B7830000}"/>
    <cellStyle name="Output 2 5 2 5 2" xfId="10728" xr:uid="{00000000-0005-0000-0000-0000B8830000}"/>
    <cellStyle name="Output 2 5 2 5 2 2" xfId="24130" xr:uid="{00000000-0005-0000-0000-0000B9830000}"/>
    <cellStyle name="Output 2 5 2 5 2 2 2" xfId="46387" xr:uid="{00000000-0005-0000-0000-0000BA830000}"/>
    <cellStyle name="Output 2 5 2 5 2 3" xfId="32985" xr:uid="{00000000-0005-0000-0000-0000BB830000}"/>
    <cellStyle name="Output 2 5 2 5 3" xfId="19583" xr:uid="{00000000-0005-0000-0000-0000BC830000}"/>
    <cellStyle name="Output 2 5 2 5 3 2" xfId="41840" xr:uid="{00000000-0005-0000-0000-0000BD830000}"/>
    <cellStyle name="Output 2 5 2 5 4" xfId="15275" xr:uid="{00000000-0005-0000-0000-0000BE830000}"/>
    <cellStyle name="Output 2 5 2 5 4 2" xfId="37532" xr:uid="{00000000-0005-0000-0000-0000BF830000}"/>
    <cellStyle name="Output 2 5 2 5 5" xfId="28438" xr:uid="{00000000-0005-0000-0000-0000C0830000}"/>
    <cellStyle name="Output 2 5 2 6" xfId="8157" xr:uid="{00000000-0005-0000-0000-0000C1830000}"/>
    <cellStyle name="Output 2 5 2 6 2" xfId="12704" xr:uid="{00000000-0005-0000-0000-0000C2830000}"/>
    <cellStyle name="Output 2 5 2 6 2 2" xfId="26106" xr:uid="{00000000-0005-0000-0000-0000C3830000}"/>
    <cellStyle name="Output 2 5 2 6 2 2 2" xfId="48363" xr:uid="{00000000-0005-0000-0000-0000C4830000}"/>
    <cellStyle name="Output 2 5 2 6 2 3" xfId="34961" xr:uid="{00000000-0005-0000-0000-0000C5830000}"/>
    <cellStyle name="Output 2 5 2 6 3" xfId="21559" xr:uid="{00000000-0005-0000-0000-0000C6830000}"/>
    <cellStyle name="Output 2 5 2 6 3 2" xfId="43816" xr:uid="{00000000-0005-0000-0000-0000C7830000}"/>
    <cellStyle name="Output 2 5 2 6 4" xfId="17251" xr:uid="{00000000-0005-0000-0000-0000C8830000}"/>
    <cellStyle name="Output 2 5 2 6 4 2" xfId="39508" xr:uid="{00000000-0005-0000-0000-0000C9830000}"/>
    <cellStyle name="Output 2 5 2 6 5" xfId="30414" xr:uid="{00000000-0005-0000-0000-0000CA830000}"/>
    <cellStyle name="Output 2 5 2 7" xfId="7869" xr:uid="{00000000-0005-0000-0000-0000CB830000}"/>
    <cellStyle name="Output 2 5 2 7 2" xfId="12416" xr:uid="{00000000-0005-0000-0000-0000CC830000}"/>
    <cellStyle name="Output 2 5 2 7 2 2" xfId="25818" xr:uid="{00000000-0005-0000-0000-0000CD830000}"/>
    <cellStyle name="Output 2 5 2 7 2 2 2" xfId="48075" xr:uid="{00000000-0005-0000-0000-0000CE830000}"/>
    <cellStyle name="Output 2 5 2 7 2 3" xfId="34673" xr:uid="{00000000-0005-0000-0000-0000CF830000}"/>
    <cellStyle name="Output 2 5 2 7 3" xfId="21271" xr:uid="{00000000-0005-0000-0000-0000D0830000}"/>
    <cellStyle name="Output 2 5 2 7 3 2" xfId="43528" xr:uid="{00000000-0005-0000-0000-0000D1830000}"/>
    <cellStyle name="Output 2 5 2 7 4" xfId="16963" xr:uid="{00000000-0005-0000-0000-0000D2830000}"/>
    <cellStyle name="Output 2 5 2 7 4 2" xfId="39220" xr:uid="{00000000-0005-0000-0000-0000D3830000}"/>
    <cellStyle name="Output 2 5 2 7 5" xfId="30126" xr:uid="{00000000-0005-0000-0000-0000D4830000}"/>
    <cellStyle name="Output 2 5 2 8" xfId="7343" xr:uid="{00000000-0005-0000-0000-0000D5830000}"/>
    <cellStyle name="Output 2 5 2 8 2" xfId="11890" xr:uid="{00000000-0005-0000-0000-0000D6830000}"/>
    <cellStyle name="Output 2 5 2 8 2 2" xfId="25292" xr:uid="{00000000-0005-0000-0000-0000D7830000}"/>
    <cellStyle name="Output 2 5 2 8 2 2 2" xfId="47549" xr:uid="{00000000-0005-0000-0000-0000D8830000}"/>
    <cellStyle name="Output 2 5 2 8 2 3" xfId="34147" xr:uid="{00000000-0005-0000-0000-0000D9830000}"/>
    <cellStyle name="Output 2 5 2 8 3" xfId="20745" xr:uid="{00000000-0005-0000-0000-0000DA830000}"/>
    <cellStyle name="Output 2 5 2 8 3 2" xfId="43002" xr:uid="{00000000-0005-0000-0000-0000DB830000}"/>
    <cellStyle name="Output 2 5 2 8 4" xfId="16437" xr:uid="{00000000-0005-0000-0000-0000DC830000}"/>
    <cellStyle name="Output 2 5 2 8 4 2" xfId="38694" xr:uid="{00000000-0005-0000-0000-0000DD830000}"/>
    <cellStyle name="Output 2 5 2 8 5" xfId="29600" xr:uid="{00000000-0005-0000-0000-0000DE830000}"/>
    <cellStyle name="Output 2 5 2 9" xfId="6554" xr:uid="{00000000-0005-0000-0000-0000DF830000}"/>
    <cellStyle name="Output 2 5 2 9 2" xfId="11101" xr:uid="{00000000-0005-0000-0000-0000E0830000}"/>
    <cellStyle name="Output 2 5 2 9 2 2" xfId="24503" xr:uid="{00000000-0005-0000-0000-0000E1830000}"/>
    <cellStyle name="Output 2 5 2 9 2 2 2" xfId="46760" xr:uid="{00000000-0005-0000-0000-0000E2830000}"/>
    <cellStyle name="Output 2 5 2 9 2 3" xfId="33358" xr:uid="{00000000-0005-0000-0000-0000E3830000}"/>
    <cellStyle name="Output 2 5 2 9 3" xfId="19956" xr:uid="{00000000-0005-0000-0000-0000E4830000}"/>
    <cellStyle name="Output 2 5 2 9 3 2" xfId="42213" xr:uid="{00000000-0005-0000-0000-0000E5830000}"/>
    <cellStyle name="Output 2 5 2 9 4" xfId="15648" xr:uid="{00000000-0005-0000-0000-0000E6830000}"/>
    <cellStyle name="Output 2 5 2 9 4 2" xfId="37905" xr:uid="{00000000-0005-0000-0000-0000E7830000}"/>
    <cellStyle name="Output 2 5 2 9 5" xfId="28811" xr:uid="{00000000-0005-0000-0000-0000E8830000}"/>
    <cellStyle name="Output 2 5 3" xfId="5988" xr:uid="{00000000-0005-0000-0000-0000E9830000}"/>
    <cellStyle name="Output 2 5 3 2" xfId="10535" xr:uid="{00000000-0005-0000-0000-0000EA830000}"/>
    <cellStyle name="Output 2 5 3 2 2" xfId="23937" xr:uid="{00000000-0005-0000-0000-0000EB830000}"/>
    <cellStyle name="Output 2 5 3 2 2 2" xfId="46194" xr:uid="{00000000-0005-0000-0000-0000EC830000}"/>
    <cellStyle name="Output 2 5 3 2 3" xfId="32792" xr:uid="{00000000-0005-0000-0000-0000ED830000}"/>
    <cellStyle name="Output 2 5 3 3" xfId="19390" xr:uid="{00000000-0005-0000-0000-0000EE830000}"/>
    <cellStyle name="Output 2 5 3 3 2" xfId="41647" xr:uid="{00000000-0005-0000-0000-0000EF830000}"/>
    <cellStyle name="Output 2 5 3 4" xfId="15082" xr:uid="{00000000-0005-0000-0000-0000F0830000}"/>
    <cellStyle name="Output 2 5 3 4 2" xfId="37339" xr:uid="{00000000-0005-0000-0000-0000F1830000}"/>
    <cellStyle name="Output 2 5 3 5" xfId="28245" xr:uid="{00000000-0005-0000-0000-0000F2830000}"/>
    <cellStyle name="Output 2 5 4" xfId="6462" xr:uid="{00000000-0005-0000-0000-0000F3830000}"/>
    <cellStyle name="Output 2 5 4 2" xfId="11009" xr:uid="{00000000-0005-0000-0000-0000F4830000}"/>
    <cellStyle name="Output 2 5 4 2 2" xfId="24411" xr:uid="{00000000-0005-0000-0000-0000F5830000}"/>
    <cellStyle name="Output 2 5 4 2 2 2" xfId="46668" xr:uid="{00000000-0005-0000-0000-0000F6830000}"/>
    <cellStyle name="Output 2 5 4 2 3" xfId="33266" xr:uid="{00000000-0005-0000-0000-0000F7830000}"/>
    <cellStyle name="Output 2 5 4 3" xfId="19864" xr:uid="{00000000-0005-0000-0000-0000F8830000}"/>
    <cellStyle name="Output 2 5 4 3 2" xfId="42121" xr:uid="{00000000-0005-0000-0000-0000F9830000}"/>
    <cellStyle name="Output 2 5 4 4" xfId="15556" xr:uid="{00000000-0005-0000-0000-0000FA830000}"/>
    <cellStyle name="Output 2 5 4 4 2" xfId="37813" xr:uid="{00000000-0005-0000-0000-0000FB830000}"/>
    <cellStyle name="Output 2 5 4 5" xfId="28719" xr:uid="{00000000-0005-0000-0000-0000FC830000}"/>
    <cellStyle name="Output 2 5 5" xfId="6068" xr:uid="{00000000-0005-0000-0000-0000FD830000}"/>
    <cellStyle name="Output 2 5 5 2" xfId="10615" xr:uid="{00000000-0005-0000-0000-0000FE830000}"/>
    <cellStyle name="Output 2 5 5 2 2" xfId="24017" xr:uid="{00000000-0005-0000-0000-0000FF830000}"/>
    <cellStyle name="Output 2 5 5 2 2 2" xfId="46274" xr:uid="{00000000-0005-0000-0000-000000840000}"/>
    <cellStyle name="Output 2 5 5 2 3" xfId="32872" xr:uid="{00000000-0005-0000-0000-000001840000}"/>
    <cellStyle name="Output 2 5 5 3" xfId="19470" xr:uid="{00000000-0005-0000-0000-000002840000}"/>
    <cellStyle name="Output 2 5 5 3 2" xfId="41727" xr:uid="{00000000-0005-0000-0000-000003840000}"/>
    <cellStyle name="Output 2 5 5 4" xfId="15162" xr:uid="{00000000-0005-0000-0000-000004840000}"/>
    <cellStyle name="Output 2 5 5 4 2" xfId="37419" xr:uid="{00000000-0005-0000-0000-000005840000}"/>
    <cellStyle name="Output 2 5 5 5" xfId="28325" xr:uid="{00000000-0005-0000-0000-000006840000}"/>
    <cellStyle name="Output 2 5 6" xfId="3740" xr:uid="{00000000-0005-0000-0000-000007840000}"/>
    <cellStyle name="Output 2 5 6 2" xfId="8287" xr:uid="{00000000-0005-0000-0000-000008840000}"/>
    <cellStyle name="Output 2 5 6 2 2" xfId="21689" xr:uid="{00000000-0005-0000-0000-000009840000}"/>
    <cellStyle name="Output 2 5 6 2 2 2" xfId="43946" xr:uid="{00000000-0005-0000-0000-00000A840000}"/>
    <cellStyle name="Output 2 5 6 2 3" xfId="30544" xr:uid="{00000000-0005-0000-0000-00000B840000}"/>
    <cellStyle name="Output 2 5 6 3" xfId="17381" xr:uid="{00000000-0005-0000-0000-00000C840000}"/>
    <cellStyle name="Output 2 5 6 3 2" xfId="39638" xr:uid="{00000000-0005-0000-0000-00000D840000}"/>
    <cellStyle name="Output 2 5 6 4" xfId="12834" xr:uid="{00000000-0005-0000-0000-00000E840000}"/>
    <cellStyle name="Output 2 5 6 4 2" xfId="35091" xr:uid="{00000000-0005-0000-0000-00000F840000}"/>
    <cellStyle name="Output 2 5 6 5" xfId="26236" xr:uid="{00000000-0005-0000-0000-000010840000}"/>
    <cellStyle name="Output 2 5 7" xfId="7778" xr:uid="{00000000-0005-0000-0000-000011840000}"/>
    <cellStyle name="Output 2 5 7 2" xfId="12325" xr:uid="{00000000-0005-0000-0000-000012840000}"/>
    <cellStyle name="Output 2 5 7 2 2" xfId="25727" xr:uid="{00000000-0005-0000-0000-000013840000}"/>
    <cellStyle name="Output 2 5 7 2 2 2" xfId="47984" xr:uid="{00000000-0005-0000-0000-000014840000}"/>
    <cellStyle name="Output 2 5 7 2 3" xfId="34582" xr:uid="{00000000-0005-0000-0000-000015840000}"/>
    <cellStyle name="Output 2 5 7 3" xfId="21180" xr:uid="{00000000-0005-0000-0000-000016840000}"/>
    <cellStyle name="Output 2 5 7 3 2" xfId="43437" xr:uid="{00000000-0005-0000-0000-000017840000}"/>
    <cellStyle name="Output 2 5 7 4" xfId="16872" xr:uid="{00000000-0005-0000-0000-000018840000}"/>
    <cellStyle name="Output 2 5 7 4 2" xfId="39129" xr:uid="{00000000-0005-0000-0000-000019840000}"/>
    <cellStyle name="Output 2 5 7 5" xfId="30035" xr:uid="{00000000-0005-0000-0000-00001A840000}"/>
    <cellStyle name="Output 2 5 8" xfId="7644" xr:uid="{00000000-0005-0000-0000-00001B840000}"/>
    <cellStyle name="Output 2 5 8 2" xfId="12191" xr:uid="{00000000-0005-0000-0000-00001C840000}"/>
    <cellStyle name="Output 2 5 8 2 2" xfId="25593" xr:uid="{00000000-0005-0000-0000-00001D840000}"/>
    <cellStyle name="Output 2 5 8 2 2 2" xfId="47850" xr:uid="{00000000-0005-0000-0000-00001E840000}"/>
    <cellStyle name="Output 2 5 8 2 3" xfId="34448" xr:uid="{00000000-0005-0000-0000-00001F840000}"/>
    <cellStyle name="Output 2 5 8 3" xfId="21046" xr:uid="{00000000-0005-0000-0000-000020840000}"/>
    <cellStyle name="Output 2 5 8 3 2" xfId="43303" xr:uid="{00000000-0005-0000-0000-000021840000}"/>
    <cellStyle name="Output 2 5 8 4" xfId="16738" xr:uid="{00000000-0005-0000-0000-000022840000}"/>
    <cellStyle name="Output 2 5 8 4 2" xfId="38995" xr:uid="{00000000-0005-0000-0000-000023840000}"/>
    <cellStyle name="Output 2 5 8 5" xfId="29901" xr:uid="{00000000-0005-0000-0000-000024840000}"/>
    <cellStyle name="Output 2 5 9" xfId="5244" xr:uid="{00000000-0005-0000-0000-000025840000}"/>
    <cellStyle name="Output 2 5 9 2" xfId="9791" xr:uid="{00000000-0005-0000-0000-000026840000}"/>
    <cellStyle name="Output 2 5 9 2 2" xfId="23193" xr:uid="{00000000-0005-0000-0000-000027840000}"/>
    <cellStyle name="Output 2 5 9 2 2 2" xfId="45450" xr:uid="{00000000-0005-0000-0000-000028840000}"/>
    <cellStyle name="Output 2 5 9 2 3" xfId="32048" xr:uid="{00000000-0005-0000-0000-000029840000}"/>
    <cellStyle name="Output 2 5 9 3" xfId="18788" xr:uid="{00000000-0005-0000-0000-00002A840000}"/>
    <cellStyle name="Output 2 5 9 3 2" xfId="41045" xr:uid="{00000000-0005-0000-0000-00002B840000}"/>
    <cellStyle name="Output 2 5 9 4" xfId="14338" xr:uid="{00000000-0005-0000-0000-00002C840000}"/>
    <cellStyle name="Output 2 5 9 4 2" xfId="36595" xr:uid="{00000000-0005-0000-0000-00002D840000}"/>
    <cellStyle name="Output 2 5 9 5" xfId="27643" xr:uid="{00000000-0005-0000-0000-00002E840000}"/>
    <cellStyle name="Output 2 6" xfId="3484" xr:uid="{00000000-0005-0000-0000-00002F840000}"/>
    <cellStyle name="Output 2 6 10" xfId="4708" xr:uid="{00000000-0005-0000-0000-000030840000}"/>
    <cellStyle name="Output 2 6 10 2" xfId="9255" xr:uid="{00000000-0005-0000-0000-000031840000}"/>
    <cellStyle name="Output 2 6 10 2 2" xfId="22657" xr:uid="{00000000-0005-0000-0000-000032840000}"/>
    <cellStyle name="Output 2 6 10 2 2 2" xfId="44914" xr:uid="{00000000-0005-0000-0000-000033840000}"/>
    <cellStyle name="Output 2 6 10 2 3" xfId="31512" xr:uid="{00000000-0005-0000-0000-000034840000}"/>
    <cellStyle name="Output 2 6 10 3" xfId="18349" xr:uid="{00000000-0005-0000-0000-000035840000}"/>
    <cellStyle name="Output 2 6 10 3 2" xfId="40606" xr:uid="{00000000-0005-0000-0000-000036840000}"/>
    <cellStyle name="Output 2 6 10 4" xfId="13802" xr:uid="{00000000-0005-0000-0000-000037840000}"/>
    <cellStyle name="Output 2 6 10 4 2" xfId="36059" xr:uid="{00000000-0005-0000-0000-000038840000}"/>
    <cellStyle name="Output 2 6 10 5" xfId="27204" xr:uid="{00000000-0005-0000-0000-000039840000}"/>
    <cellStyle name="Output 2 6 11" xfId="7152" xr:uid="{00000000-0005-0000-0000-00003A840000}"/>
    <cellStyle name="Output 2 6 11 2" xfId="11699" xr:uid="{00000000-0005-0000-0000-00003B840000}"/>
    <cellStyle name="Output 2 6 11 2 2" xfId="25101" xr:uid="{00000000-0005-0000-0000-00003C840000}"/>
    <cellStyle name="Output 2 6 11 2 2 2" xfId="47358" xr:uid="{00000000-0005-0000-0000-00003D840000}"/>
    <cellStyle name="Output 2 6 11 2 3" xfId="33956" xr:uid="{00000000-0005-0000-0000-00003E840000}"/>
    <cellStyle name="Output 2 6 11 3" xfId="20554" xr:uid="{00000000-0005-0000-0000-00003F840000}"/>
    <cellStyle name="Output 2 6 11 3 2" xfId="42811" xr:uid="{00000000-0005-0000-0000-000040840000}"/>
    <cellStyle name="Output 2 6 11 4" xfId="16246" xr:uid="{00000000-0005-0000-0000-000041840000}"/>
    <cellStyle name="Output 2 6 11 4 2" xfId="38503" xr:uid="{00000000-0005-0000-0000-000042840000}"/>
    <cellStyle name="Output 2 6 11 5" xfId="29409" xr:uid="{00000000-0005-0000-0000-000043840000}"/>
    <cellStyle name="Output 2 6 2" xfId="5664" xr:uid="{00000000-0005-0000-0000-000044840000}"/>
    <cellStyle name="Output 2 6 2 10" xfId="4892" xr:uid="{00000000-0005-0000-0000-000045840000}"/>
    <cellStyle name="Output 2 6 2 10 2" xfId="9439" xr:uid="{00000000-0005-0000-0000-000046840000}"/>
    <cellStyle name="Output 2 6 2 10 2 2" xfId="22841" xr:uid="{00000000-0005-0000-0000-000047840000}"/>
    <cellStyle name="Output 2 6 2 10 2 2 2" xfId="45098" xr:uid="{00000000-0005-0000-0000-000048840000}"/>
    <cellStyle name="Output 2 6 2 10 2 3" xfId="31696" xr:uid="{00000000-0005-0000-0000-000049840000}"/>
    <cellStyle name="Output 2 6 2 10 3" xfId="18486" xr:uid="{00000000-0005-0000-0000-00004A840000}"/>
    <cellStyle name="Output 2 6 2 10 3 2" xfId="40743" xr:uid="{00000000-0005-0000-0000-00004B840000}"/>
    <cellStyle name="Output 2 6 2 10 4" xfId="13986" xr:uid="{00000000-0005-0000-0000-00004C840000}"/>
    <cellStyle name="Output 2 6 2 10 4 2" xfId="36243" xr:uid="{00000000-0005-0000-0000-00004D840000}"/>
    <cellStyle name="Output 2 6 2 10 5" xfId="27341" xr:uid="{00000000-0005-0000-0000-00004E840000}"/>
    <cellStyle name="Output 2 6 2 11" xfId="10211" xr:uid="{00000000-0005-0000-0000-00004F840000}"/>
    <cellStyle name="Output 2 6 2 11 2" xfId="23613" xr:uid="{00000000-0005-0000-0000-000050840000}"/>
    <cellStyle name="Output 2 6 2 11 2 2" xfId="45870" xr:uid="{00000000-0005-0000-0000-000051840000}"/>
    <cellStyle name="Output 2 6 2 11 3" xfId="32468" xr:uid="{00000000-0005-0000-0000-000052840000}"/>
    <cellStyle name="Output 2 6 2 12" xfId="14758" xr:uid="{00000000-0005-0000-0000-000053840000}"/>
    <cellStyle name="Output 2 6 2 12 2" xfId="37015" xr:uid="{00000000-0005-0000-0000-000054840000}"/>
    <cellStyle name="Output 2 6 2 2" xfId="6372" xr:uid="{00000000-0005-0000-0000-000055840000}"/>
    <cellStyle name="Output 2 6 2 2 2" xfId="10919" xr:uid="{00000000-0005-0000-0000-000056840000}"/>
    <cellStyle name="Output 2 6 2 2 2 2" xfId="24321" xr:uid="{00000000-0005-0000-0000-000057840000}"/>
    <cellStyle name="Output 2 6 2 2 2 2 2" xfId="46578" xr:uid="{00000000-0005-0000-0000-000058840000}"/>
    <cellStyle name="Output 2 6 2 2 2 3" xfId="33176" xr:uid="{00000000-0005-0000-0000-000059840000}"/>
    <cellStyle name="Output 2 6 2 2 3" xfId="19774" xr:uid="{00000000-0005-0000-0000-00005A840000}"/>
    <cellStyle name="Output 2 6 2 2 3 2" xfId="42031" xr:uid="{00000000-0005-0000-0000-00005B840000}"/>
    <cellStyle name="Output 2 6 2 2 4" xfId="15466" xr:uid="{00000000-0005-0000-0000-00005C840000}"/>
    <cellStyle name="Output 2 6 2 2 4 2" xfId="37723" xr:uid="{00000000-0005-0000-0000-00005D840000}"/>
    <cellStyle name="Output 2 6 2 2 5" xfId="28629" xr:uid="{00000000-0005-0000-0000-00005E840000}"/>
    <cellStyle name="Output 2 6 2 3" xfId="6842" xr:uid="{00000000-0005-0000-0000-00005F840000}"/>
    <cellStyle name="Output 2 6 2 3 2" xfId="11389" xr:uid="{00000000-0005-0000-0000-000060840000}"/>
    <cellStyle name="Output 2 6 2 3 2 2" xfId="24791" xr:uid="{00000000-0005-0000-0000-000061840000}"/>
    <cellStyle name="Output 2 6 2 3 2 2 2" xfId="47048" xr:uid="{00000000-0005-0000-0000-000062840000}"/>
    <cellStyle name="Output 2 6 2 3 2 3" xfId="33646" xr:uid="{00000000-0005-0000-0000-000063840000}"/>
    <cellStyle name="Output 2 6 2 3 3" xfId="20244" xr:uid="{00000000-0005-0000-0000-000064840000}"/>
    <cellStyle name="Output 2 6 2 3 3 2" xfId="42501" xr:uid="{00000000-0005-0000-0000-000065840000}"/>
    <cellStyle name="Output 2 6 2 3 4" xfId="15936" xr:uid="{00000000-0005-0000-0000-000066840000}"/>
    <cellStyle name="Output 2 6 2 3 4 2" xfId="38193" xr:uid="{00000000-0005-0000-0000-000067840000}"/>
    <cellStyle name="Output 2 6 2 3 5" xfId="29099" xr:uid="{00000000-0005-0000-0000-000068840000}"/>
    <cellStyle name="Output 2 6 2 4" xfId="7302" xr:uid="{00000000-0005-0000-0000-000069840000}"/>
    <cellStyle name="Output 2 6 2 4 2" xfId="11849" xr:uid="{00000000-0005-0000-0000-00006A840000}"/>
    <cellStyle name="Output 2 6 2 4 2 2" xfId="25251" xr:uid="{00000000-0005-0000-0000-00006B840000}"/>
    <cellStyle name="Output 2 6 2 4 2 2 2" xfId="47508" xr:uid="{00000000-0005-0000-0000-00006C840000}"/>
    <cellStyle name="Output 2 6 2 4 2 3" xfId="34106" xr:uid="{00000000-0005-0000-0000-00006D840000}"/>
    <cellStyle name="Output 2 6 2 4 3" xfId="20704" xr:uid="{00000000-0005-0000-0000-00006E840000}"/>
    <cellStyle name="Output 2 6 2 4 3 2" xfId="42961" xr:uid="{00000000-0005-0000-0000-00006F840000}"/>
    <cellStyle name="Output 2 6 2 4 4" xfId="16396" xr:uid="{00000000-0005-0000-0000-000070840000}"/>
    <cellStyle name="Output 2 6 2 4 4 2" xfId="38653" xr:uid="{00000000-0005-0000-0000-000071840000}"/>
    <cellStyle name="Output 2 6 2 4 5" xfId="29559" xr:uid="{00000000-0005-0000-0000-000072840000}"/>
    <cellStyle name="Output 2 6 2 5" xfId="7204" xr:uid="{00000000-0005-0000-0000-000073840000}"/>
    <cellStyle name="Output 2 6 2 5 2" xfId="11751" xr:uid="{00000000-0005-0000-0000-000074840000}"/>
    <cellStyle name="Output 2 6 2 5 2 2" xfId="25153" xr:uid="{00000000-0005-0000-0000-000075840000}"/>
    <cellStyle name="Output 2 6 2 5 2 2 2" xfId="47410" xr:uid="{00000000-0005-0000-0000-000076840000}"/>
    <cellStyle name="Output 2 6 2 5 2 3" xfId="34008" xr:uid="{00000000-0005-0000-0000-000077840000}"/>
    <cellStyle name="Output 2 6 2 5 3" xfId="20606" xr:uid="{00000000-0005-0000-0000-000078840000}"/>
    <cellStyle name="Output 2 6 2 5 3 2" xfId="42863" xr:uid="{00000000-0005-0000-0000-000079840000}"/>
    <cellStyle name="Output 2 6 2 5 4" xfId="16298" xr:uid="{00000000-0005-0000-0000-00007A840000}"/>
    <cellStyle name="Output 2 6 2 5 4 2" xfId="38555" xr:uid="{00000000-0005-0000-0000-00007B840000}"/>
    <cellStyle name="Output 2 6 2 5 5" xfId="29461" xr:uid="{00000000-0005-0000-0000-00007C840000}"/>
    <cellStyle name="Output 2 6 2 6" xfId="8158" xr:uid="{00000000-0005-0000-0000-00007D840000}"/>
    <cellStyle name="Output 2 6 2 6 2" xfId="12705" xr:uid="{00000000-0005-0000-0000-00007E840000}"/>
    <cellStyle name="Output 2 6 2 6 2 2" xfId="26107" xr:uid="{00000000-0005-0000-0000-00007F840000}"/>
    <cellStyle name="Output 2 6 2 6 2 2 2" xfId="48364" xr:uid="{00000000-0005-0000-0000-000080840000}"/>
    <cellStyle name="Output 2 6 2 6 2 3" xfId="34962" xr:uid="{00000000-0005-0000-0000-000081840000}"/>
    <cellStyle name="Output 2 6 2 6 3" xfId="21560" xr:uid="{00000000-0005-0000-0000-000082840000}"/>
    <cellStyle name="Output 2 6 2 6 3 2" xfId="43817" xr:uid="{00000000-0005-0000-0000-000083840000}"/>
    <cellStyle name="Output 2 6 2 6 4" xfId="17252" xr:uid="{00000000-0005-0000-0000-000084840000}"/>
    <cellStyle name="Output 2 6 2 6 4 2" xfId="39509" xr:uid="{00000000-0005-0000-0000-000085840000}"/>
    <cellStyle name="Output 2 6 2 6 5" xfId="30415" xr:uid="{00000000-0005-0000-0000-000086840000}"/>
    <cellStyle name="Output 2 6 2 7" xfId="7870" xr:uid="{00000000-0005-0000-0000-000087840000}"/>
    <cellStyle name="Output 2 6 2 7 2" xfId="12417" xr:uid="{00000000-0005-0000-0000-000088840000}"/>
    <cellStyle name="Output 2 6 2 7 2 2" xfId="25819" xr:uid="{00000000-0005-0000-0000-000089840000}"/>
    <cellStyle name="Output 2 6 2 7 2 2 2" xfId="48076" xr:uid="{00000000-0005-0000-0000-00008A840000}"/>
    <cellStyle name="Output 2 6 2 7 2 3" xfId="34674" xr:uid="{00000000-0005-0000-0000-00008B840000}"/>
    <cellStyle name="Output 2 6 2 7 3" xfId="21272" xr:uid="{00000000-0005-0000-0000-00008C840000}"/>
    <cellStyle name="Output 2 6 2 7 3 2" xfId="43529" xr:uid="{00000000-0005-0000-0000-00008D840000}"/>
    <cellStyle name="Output 2 6 2 7 4" xfId="16964" xr:uid="{00000000-0005-0000-0000-00008E840000}"/>
    <cellStyle name="Output 2 6 2 7 4 2" xfId="39221" xr:uid="{00000000-0005-0000-0000-00008F840000}"/>
    <cellStyle name="Output 2 6 2 7 5" xfId="30127" xr:uid="{00000000-0005-0000-0000-000090840000}"/>
    <cellStyle name="Output 2 6 2 8" xfId="7690" xr:uid="{00000000-0005-0000-0000-000091840000}"/>
    <cellStyle name="Output 2 6 2 8 2" xfId="12237" xr:uid="{00000000-0005-0000-0000-000092840000}"/>
    <cellStyle name="Output 2 6 2 8 2 2" xfId="25639" xr:uid="{00000000-0005-0000-0000-000093840000}"/>
    <cellStyle name="Output 2 6 2 8 2 2 2" xfId="47896" xr:uid="{00000000-0005-0000-0000-000094840000}"/>
    <cellStyle name="Output 2 6 2 8 2 3" xfId="34494" xr:uid="{00000000-0005-0000-0000-000095840000}"/>
    <cellStyle name="Output 2 6 2 8 3" xfId="21092" xr:uid="{00000000-0005-0000-0000-000096840000}"/>
    <cellStyle name="Output 2 6 2 8 3 2" xfId="43349" xr:uid="{00000000-0005-0000-0000-000097840000}"/>
    <cellStyle name="Output 2 6 2 8 4" xfId="16784" xr:uid="{00000000-0005-0000-0000-000098840000}"/>
    <cellStyle name="Output 2 6 2 8 4 2" xfId="39041" xr:uid="{00000000-0005-0000-0000-000099840000}"/>
    <cellStyle name="Output 2 6 2 8 5" xfId="29947" xr:uid="{00000000-0005-0000-0000-00009A840000}"/>
    <cellStyle name="Output 2 6 2 9" xfId="5286" xr:uid="{00000000-0005-0000-0000-00009B840000}"/>
    <cellStyle name="Output 2 6 2 9 2" xfId="9833" xr:uid="{00000000-0005-0000-0000-00009C840000}"/>
    <cellStyle name="Output 2 6 2 9 2 2" xfId="23235" xr:uid="{00000000-0005-0000-0000-00009D840000}"/>
    <cellStyle name="Output 2 6 2 9 2 2 2" xfId="45492" xr:uid="{00000000-0005-0000-0000-00009E840000}"/>
    <cellStyle name="Output 2 6 2 9 2 3" xfId="32090" xr:uid="{00000000-0005-0000-0000-00009F840000}"/>
    <cellStyle name="Output 2 6 2 9 3" xfId="18830" xr:uid="{00000000-0005-0000-0000-0000A0840000}"/>
    <cellStyle name="Output 2 6 2 9 3 2" xfId="41087" xr:uid="{00000000-0005-0000-0000-0000A1840000}"/>
    <cellStyle name="Output 2 6 2 9 4" xfId="14380" xr:uid="{00000000-0005-0000-0000-0000A2840000}"/>
    <cellStyle name="Output 2 6 2 9 4 2" xfId="36637" xr:uid="{00000000-0005-0000-0000-0000A3840000}"/>
    <cellStyle name="Output 2 6 2 9 5" xfId="27685" xr:uid="{00000000-0005-0000-0000-0000A4840000}"/>
    <cellStyle name="Output 2 6 3" xfId="5989" xr:uid="{00000000-0005-0000-0000-0000A5840000}"/>
    <cellStyle name="Output 2 6 3 2" xfId="10536" xr:uid="{00000000-0005-0000-0000-0000A6840000}"/>
    <cellStyle name="Output 2 6 3 2 2" xfId="23938" xr:uid="{00000000-0005-0000-0000-0000A7840000}"/>
    <cellStyle name="Output 2 6 3 2 2 2" xfId="46195" xr:uid="{00000000-0005-0000-0000-0000A8840000}"/>
    <cellStyle name="Output 2 6 3 2 3" xfId="32793" xr:uid="{00000000-0005-0000-0000-0000A9840000}"/>
    <cellStyle name="Output 2 6 3 3" xfId="19391" xr:uid="{00000000-0005-0000-0000-0000AA840000}"/>
    <cellStyle name="Output 2 6 3 3 2" xfId="41648" xr:uid="{00000000-0005-0000-0000-0000AB840000}"/>
    <cellStyle name="Output 2 6 3 4" xfId="15083" xr:uid="{00000000-0005-0000-0000-0000AC840000}"/>
    <cellStyle name="Output 2 6 3 4 2" xfId="37340" xr:uid="{00000000-0005-0000-0000-0000AD840000}"/>
    <cellStyle name="Output 2 6 3 5" xfId="28246" xr:uid="{00000000-0005-0000-0000-0000AE840000}"/>
    <cellStyle name="Output 2 6 4" xfId="6463" xr:uid="{00000000-0005-0000-0000-0000AF840000}"/>
    <cellStyle name="Output 2 6 4 2" xfId="11010" xr:uid="{00000000-0005-0000-0000-0000B0840000}"/>
    <cellStyle name="Output 2 6 4 2 2" xfId="24412" xr:uid="{00000000-0005-0000-0000-0000B1840000}"/>
    <cellStyle name="Output 2 6 4 2 2 2" xfId="46669" xr:uid="{00000000-0005-0000-0000-0000B2840000}"/>
    <cellStyle name="Output 2 6 4 2 3" xfId="33267" xr:uid="{00000000-0005-0000-0000-0000B3840000}"/>
    <cellStyle name="Output 2 6 4 3" xfId="19865" xr:uid="{00000000-0005-0000-0000-0000B4840000}"/>
    <cellStyle name="Output 2 6 4 3 2" xfId="42122" xr:uid="{00000000-0005-0000-0000-0000B5840000}"/>
    <cellStyle name="Output 2 6 4 4" xfId="15557" xr:uid="{00000000-0005-0000-0000-0000B6840000}"/>
    <cellStyle name="Output 2 6 4 4 2" xfId="37814" xr:uid="{00000000-0005-0000-0000-0000B7840000}"/>
    <cellStyle name="Output 2 6 4 5" xfId="28720" xr:uid="{00000000-0005-0000-0000-0000B8840000}"/>
    <cellStyle name="Output 2 6 5" xfId="6069" xr:uid="{00000000-0005-0000-0000-0000B9840000}"/>
    <cellStyle name="Output 2 6 5 2" xfId="10616" xr:uid="{00000000-0005-0000-0000-0000BA840000}"/>
    <cellStyle name="Output 2 6 5 2 2" xfId="24018" xr:uid="{00000000-0005-0000-0000-0000BB840000}"/>
    <cellStyle name="Output 2 6 5 2 2 2" xfId="46275" xr:uid="{00000000-0005-0000-0000-0000BC840000}"/>
    <cellStyle name="Output 2 6 5 2 3" xfId="32873" xr:uid="{00000000-0005-0000-0000-0000BD840000}"/>
    <cellStyle name="Output 2 6 5 3" xfId="19471" xr:uid="{00000000-0005-0000-0000-0000BE840000}"/>
    <cellStyle name="Output 2 6 5 3 2" xfId="41728" xr:uid="{00000000-0005-0000-0000-0000BF840000}"/>
    <cellStyle name="Output 2 6 5 4" xfId="15163" xr:uid="{00000000-0005-0000-0000-0000C0840000}"/>
    <cellStyle name="Output 2 6 5 4 2" xfId="37420" xr:uid="{00000000-0005-0000-0000-0000C1840000}"/>
    <cellStyle name="Output 2 6 5 5" xfId="28326" xr:uid="{00000000-0005-0000-0000-0000C2840000}"/>
    <cellStyle name="Output 2 6 6" xfId="3726" xr:uid="{00000000-0005-0000-0000-0000C3840000}"/>
    <cellStyle name="Output 2 6 6 2" xfId="8273" xr:uid="{00000000-0005-0000-0000-0000C4840000}"/>
    <cellStyle name="Output 2 6 6 2 2" xfId="21675" xr:uid="{00000000-0005-0000-0000-0000C5840000}"/>
    <cellStyle name="Output 2 6 6 2 2 2" xfId="43932" xr:uid="{00000000-0005-0000-0000-0000C6840000}"/>
    <cellStyle name="Output 2 6 6 2 3" xfId="30530" xr:uid="{00000000-0005-0000-0000-0000C7840000}"/>
    <cellStyle name="Output 2 6 6 3" xfId="17367" xr:uid="{00000000-0005-0000-0000-0000C8840000}"/>
    <cellStyle name="Output 2 6 6 3 2" xfId="39624" xr:uid="{00000000-0005-0000-0000-0000C9840000}"/>
    <cellStyle name="Output 2 6 6 4" xfId="12820" xr:uid="{00000000-0005-0000-0000-0000CA840000}"/>
    <cellStyle name="Output 2 6 6 4 2" xfId="35077" xr:uid="{00000000-0005-0000-0000-0000CB840000}"/>
    <cellStyle name="Output 2 6 6 5" xfId="26222" xr:uid="{00000000-0005-0000-0000-0000CC840000}"/>
    <cellStyle name="Output 2 6 7" xfId="7779" xr:uid="{00000000-0005-0000-0000-0000CD840000}"/>
    <cellStyle name="Output 2 6 7 2" xfId="12326" xr:uid="{00000000-0005-0000-0000-0000CE840000}"/>
    <cellStyle name="Output 2 6 7 2 2" xfId="25728" xr:uid="{00000000-0005-0000-0000-0000CF840000}"/>
    <cellStyle name="Output 2 6 7 2 2 2" xfId="47985" xr:uid="{00000000-0005-0000-0000-0000D0840000}"/>
    <cellStyle name="Output 2 6 7 2 3" xfId="34583" xr:uid="{00000000-0005-0000-0000-0000D1840000}"/>
    <cellStyle name="Output 2 6 7 3" xfId="21181" xr:uid="{00000000-0005-0000-0000-0000D2840000}"/>
    <cellStyle name="Output 2 6 7 3 2" xfId="43438" xr:uid="{00000000-0005-0000-0000-0000D3840000}"/>
    <cellStyle name="Output 2 6 7 4" xfId="16873" xr:uid="{00000000-0005-0000-0000-0000D4840000}"/>
    <cellStyle name="Output 2 6 7 4 2" xfId="39130" xr:uid="{00000000-0005-0000-0000-0000D5840000}"/>
    <cellStyle name="Output 2 6 7 5" xfId="30036" xr:uid="{00000000-0005-0000-0000-0000D6840000}"/>
    <cellStyle name="Output 2 6 8" xfId="5469" xr:uid="{00000000-0005-0000-0000-0000D7840000}"/>
    <cellStyle name="Output 2 6 8 2" xfId="10016" xr:uid="{00000000-0005-0000-0000-0000D8840000}"/>
    <cellStyle name="Output 2 6 8 2 2" xfId="23418" xr:uid="{00000000-0005-0000-0000-0000D9840000}"/>
    <cellStyle name="Output 2 6 8 2 2 2" xfId="45675" xr:uid="{00000000-0005-0000-0000-0000DA840000}"/>
    <cellStyle name="Output 2 6 8 2 3" xfId="32273" xr:uid="{00000000-0005-0000-0000-0000DB840000}"/>
    <cellStyle name="Output 2 6 8 3" xfId="19013" xr:uid="{00000000-0005-0000-0000-0000DC840000}"/>
    <cellStyle name="Output 2 6 8 3 2" xfId="41270" xr:uid="{00000000-0005-0000-0000-0000DD840000}"/>
    <cellStyle name="Output 2 6 8 4" xfId="14563" xr:uid="{00000000-0005-0000-0000-0000DE840000}"/>
    <cellStyle name="Output 2 6 8 4 2" xfId="36820" xr:uid="{00000000-0005-0000-0000-0000DF840000}"/>
    <cellStyle name="Output 2 6 8 5" xfId="27868" xr:uid="{00000000-0005-0000-0000-0000E0840000}"/>
    <cellStyle name="Output 2 6 9" xfId="6509" xr:uid="{00000000-0005-0000-0000-0000E1840000}"/>
    <cellStyle name="Output 2 6 9 2" xfId="11056" xr:uid="{00000000-0005-0000-0000-0000E2840000}"/>
    <cellStyle name="Output 2 6 9 2 2" xfId="24458" xr:uid="{00000000-0005-0000-0000-0000E3840000}"/>
    <cellStyle name="Output 2 6 9 2 2 2" xfId="46715" xr:uid="{00000000-0005-0000-0000-0000E4840000}"/>
    <cellStyle name="Output 2 6 9 2 3" xfId="33313" xr:uid="{00000000-0005-0000-0000-0000E5840000}"/>
    <cellStyle name="Output 2 6 9 3" xfId="19911" xr:uid="{00000000-0005-0000-0000-0000E6840000}"/>
    <cellStyle name="Output 2 6 9 3 2" xfId="42168" xr:uid="{00000000-0005-0000-0000-0000E7840000}"/>
    <cellStyle name="Output 2 6 9 4" xfId="15603" xr:uid="{00000000-0005-0000-0000-0000E8840000}"/>
    <cellStyle name="Output 2 6 9 4 2" xfId="37860" xr:uid="{00000000-0005-0000-0000-0000E9840000}"/>
    <cellStyle name="Output 2 6 9 5" xfId="28766" xr:uid="{00000000-0005-0000-0000-0000EA840000}"/>
    <cellStyle name="Output 2 7" xfId="3485" xr:uid="{00000000-0005-0000-0000-0000EB840000}"/>
    <cellStyle name="Output 2 7 10" xfId="4709" xr:uid="{00000000-0005-0000-0000-0000EC840000}"/>
    <cellStyle name="Output 2 7 10 2" xfId="9256" xr:uid="{00000000-0005-0000-0000-0000ED840000}"/>
    <cellStyle name="Output 2 7 10 2 2" xfId="22658" xr:uid="{00000000-0005-0000-0000-0000EE840000}"/>
    <cellStyle name="Output 2 7 10 2 2 2" xfId="44915" xr:uid="{00000000-0005-0000-0000-0000EF840000}"/>
    <cellStyle name="Output 2 7 10 2 3" xfId="31513" xr:uid="{00000000-0005-0000-0000-0000F0840000}"/>
    <cellStyle name="Output 2 7 10 3" xfId="18350" xr:uid="{00000000-0005-0000-0000-0000F1840000}"/>
    <cellStyle name="Output 2 7 10 3 2" xfId="40607" xr:uid="{00000000-0005-0000-0000-0000F2840000}"/>
    <cellStyle name="Output 2 7 10 4" xfId="13803" xr:uid="{00000000-0005-0000-0000-0000F3840000}"/>
    <cellStyle name="Output 2 7 10 4 2" xfId="36060" xr:uid="{00000000-0005-0000-0000-0000F4840000}"/>
    <cellStyle name="Output 2 7 10 5" xfId="27205" xr:uid="{00000000-0005-0000-0000-0000F5840000}"/>
    <cellStyle name="Output 2 7 11" xfId="4377" xr:uid="{00000000-0005-0000-0000-0000F6840000}"/>
    <cellStyle name="Output 2 7 11 2" xfId="8924" xr:uid="{00000000-0005-0000-0000-0000F7840000}"/>
    <cellStyle name="Output 2 7 11 2 2" xfId="22326" xr:uid="{00000000-0005-0000-0000-0000F8840000}"/>
    <cellStyle name="Output 2 7 11 2 2 2" xfId="44583" xr:uid="{00000000-0005-0000-0000-0000F9840000}"/>
    <cellStyle name="Output 2 7 11 2 3" xfId="31181" xr:uid="{00000000-0005-0000-0000-0000FA840000}"/>
    <cellStyle name="Output 2 7 11 3" xfId="18018" xr:uid="{00000000-0005-0000-0000-0000FB840000}"/>
    <cellStyle name="Output 2 7 11 3 2" xfId="40275" xr:uid="{00000000-0005-0000-0000-0000FC840000}"/>
    <cellStyle name="Output 2 7 11 4" xfId="13471" xr:uid="{00000000-0005-0000-0000-0000FD840000}"/>
    <cellStyle name="Output 2 7 11 4 2" xfId="35728" xr:uid="{00000000-0005-0000-0000-0000FE840000}"/>
    <cellStyle name="Output 2 7 11 5" xfId="26873" xr:uid="{00000000-0005-0000-0000-0000FF840000}"/>
    <cellStyle name="Output 2 7 2" xfId="5665" xr:uid="{00000000-0005-0000-0000-000000850000}"/>
    <cellStyle name="Output 2 7 2 10" xfId="4893" xr:uid="{00000000-0005-0000-0000-000001850000}"/>
    <cellStyle name="Output 2 7 2 10 2" xfId="9440" xr:uid="{00000000-0005-0000-0000-000002850000}"/>
    <cellStyle name="Output 2 7 2 10 2 2" xfId="22842" xr:uid="{00000000-0005-0000-0000-000003850000}"/>
    <cellStyle name="Output 2 7 2 10 2 2 2" xfId="45099" xr:uid="{00000000-0005-0000-0000-000004850000}"/>
    <cellStyle name="Output 2 7 2 10 2 3" xfId="31697" xr:uid="{00000000-0005-0000-0000-000005850000}"/>
    <cellStyle name="Output 2 7 2 10 3" xfId="18487" xr:uid="{00000000-0005-0000-0000-000006850000}"/>
    <cellStyle name="Output 2 7 2 10 3 2" xfId="40744" xr:uid="{00000000-0005-0000-0000-000007850000}"/>
    <cellStyle name="Output 2 7 2 10 4" xfId="13987" xr:uid="{00000000-0005-0000-0000-000008850000}"/>
    <cellStyle name="Output 2 7 2 10 4 2" xfId="36244" xr:uid="{00000000-0005-0000-0000-000009850000}"/>
    <cellStyle name="Output 2 7 2 10 5" xfId="27342" xr:uid="{00000000-0005-0000-0000-00000A850000}"/>
    <cellStyle name="Output 2 7 2 11" xfId="10212" xr:uid="{00000000-0005-0000-0000-00000B850000}"/>
    <cellStyle name="Output 2 7 2 11 2" xfId="23614" xr:uid="{00000000-0005-0000-0000-00000C850000}"/>
    <cellStyle name="Output 2 7 2 11 2 2" xfId="45871" xr:uid="{00000000-0005-0000-0000-00000D850000}"/>
    <cellStyle name="Output 2 7 2 11 3" xfId="32469" xr:uid="{00000000-0005-0000-0000-00000E850000}"/>
    <cellStyle name="Output 2 7 2 12" xfId="14759" xr:uid="{00000000-0005-0000-0000-00000F850000}"/>
    <cellStyle name="Output 2 7 2 12 2" xfId="37016" xr:uid="{00000000-0005-0000-0000-000010850000}"/>
    <cellStyle name="Output 2 7 2 2" xfId="6373" xr:uid="{00000000-0005-0000-0000-000011850000}"/>
    <cellStyle name="Output 2 7 2 2 2" xfId="10920" xr:uid="{00000000-0005-0000-0000-000012850000}"/>
    <cellStyle name="Output 2 7 2 2 2 2" xfId="24322" xr:uid="{00000000-0005-0000-0000-000013850000}"/>
    <cellStyle name="Output 2 7 2 2 2 2 2" xfId="46579" xr:uid="{00000000-0005-0000-0000-000014850000}"/>
    <cellStyle name="Output 2 7 2 2 2 3" xfId="33177" xr:uid="{00000000-0005-0000-0000-000015850000}"/>
    <cellStyle name="Output 2 7 2 2 3" xfId="19775" xr:uid="{00000000-0005-0000-0000-000016850000}"/>
    <cellStyle name="Output 2 7 2 2 3 2" xfId="42032" xr:uid="{00000000-0005-0000-0000-000017850000}"/>
    <cellStyle name="Output 2 7 2 2 4" xfId="15467" xr:uid="{00000000-0005-0000-0000-000018850000}"/>
    <cellStyle name="Output 2 7 2 2 4 2" xfId="37724" xr:uid="{00000000-0005-0000-0000-000019850000}"/>
    <cellStyle name="Output 2 7 2 2 5" xfId="28630" xr:uid="{00000000-0005-0000-0000-00001A850000}"/>
    <cellStyle name="Output 2 7 2 3" xfId="6843" xr:uid="{00000000-0005-0000-0000-00001B850000}"/>
    <cellStyle name="Output 2 7 2 3 2" xfId="11390" xr:uid="{00000000-0005-0000-0000-00001C850000}"/>
    <cellStyle name="Output 2 7 2 3 2 2" xfId="24792" xr:uid="{00000000-0005-0000-0000-00001D850000}"/>
    <cellStyle name="Output 2 7 2 3 2 2 2" xfId="47049" xr:uid="{00000000-0005-0000-0000-00001E850000}"/>
    <cellStyle name="Output 2 7 2 3 2 3" xfId="33647" xr:uid="{00000000-0005-0000-0000-00001F850000}"/>
    <cellStyle name="Output 2 7 2 3 3" xfId="20245" xr:uid="{00000000-0005-0000-0000-000020850000}"/>
    <cellStyle name="Output 2 7 2 3 3 2" xfId="42502" xr:uid="{00000000-0005-0000-0000-000021850000}"/>
    <cellStyle name="Output 2 7 2 3 4" xfId="15937" xr:uid="{00000000-0005-0000-0000-000022850000}"/>
    <cellStyle name="Output 2 7 2 3 4 2" xfId="38194" xr:uid="{00000000-0005-0000-0000-000023850000}"/>
    <cellStyle name="Output 2 7 2 3 5" xfId="29100" xr:uid="{00000000-0005-0000-0000-000024850000}"/>
    <cellStyle name="Output 2 7 2 4" xfId="7091" xr:uid="{00000000-0005-0000-0000-000025850000}"/>
    <cellStyle name="Output 2 7 2 4 2" xfId="11638" xr:uid="{00000000-0005-0000-0000-000026850000}"/>
    <cellStyle name="Output 2 7 2 4 2 2" xfId="25040" xr:uid="{00000000-0005-0000-0000-000027850000}"/>
    <cellStyle name="Output 2 7 2 4 2 2 2" xfId="47297" xr:uid="{00000000-0005-0000-0000-000028850000}"/>
    <cellStyle name="Output 2 7 2 4 2 3" xfId="33895" xr:uid="{00000000-0005-0000-0000-000029850000}"/>
    <cellStyle name="Output 2 7 2 4 3" xfId="20493" xr:uid="{00000000-0005-0000-0000-00002A850000}"/>
    <cellStyle name="Output 2 7 2 4 3 2" xfId="42750" xr:uid="{00000000-0005-0000-0000-00002B850000}"/>
    <cellStyle name="Output 2 7 2 4 4" xfId="16185" xr:uid="{00000000-0005-0000-0000-00002C850000}"/>
    <cellStyle name="Output 2 7 2 4 4 2" xfId="38442" xr:uid="{00000000-0005-0000-0000-00002D850000}"/>
    <cellStyle name="Output 2 7 2 4 5" xfId="29348" xr:uid="{00000000-0005-0000-0000-00002E850000}"/>
    <cellStyle name="Output 2 7 2 5" xfId="6182" xr:uid="{00000000-0005-0000-0000-00002F850000}"/>
    <cellStyle name="Output 2 7 2 5 2" xfId="10729" xr:uid="{00000000-0005-0000-0000-000030850000}"/>
    <cellStyle name="Output 2 7 2 5 2 2" xfId="24131" xr:uid="{00000000-0005-0000-0000-000031850000}"/>
    <cellStyle name="Output 2 7 2 5 2 2 2" xfId="46388" xr:uid="{00000000-0005-0000-0000-000032850000}"/>
    <cellStyle name="Output 2 7 2 5 2 3" xfId="32986" xr:uid="{00000000-0005-0000-0000-000033850000}"/>
    <cellStyle name="Output 2 7 2 5 3" xfId="19584" xr:uid="{00000000-0005-0000-0000-000034850000}"/>
    <cellStyle name="Output 2 7 2 5 3 2" xfId="41841" xr:uid="{00000000-0005-0000-0000-000035850000}"/>
    <cellStyle name="Output 2 7 2 5 4" xfId="15276" xr:uid="{00000000-0005-0000-0000-000036850000}"/>
    <cellStyle name="Output 2 7 2 5 4 2" xfId="37533" xr:uid="{00000000-0005-0000-0000-000037850000}"/>
    <cellStyle name="Output 2 7 2 5 5" xfId="28439" xr:uid="{00000000-0005-0000-0000-000038850000}"/>
    <cellStyle name="Output 2 7 2 6" xfId="8159" xr:uid="{00000000-0005-0000-0000-000039850000}"/>
    <cellStyle name="Output 2 7 2 6 2" xfId="12706" xr:uid="{00000000-0005-0000-0000-00003A850000}"/>
    <cellStyle name="Output 2 7 2 6 2 2" xfId="26108" xr:uid="{00000000-0005-0000-0000-00003B850000}"/>
    <cellStyle name="Output 2 7 2 6 2 2 2" xfId="48365" xr:uid="{00000000-0005-0000-0000-00003C850000}"/>
    <cellStyle name="Output 2 7 2 6 2 3" xfId="34963" xr:uid="{00000000-0005-0000-0000-00003D850000}"/>
    <cellStyle name="Output 2 7 2 6 3" xfId="21561" xr:uid="{00000000-0005-0000-0000-00003E850000}"/>
    <cellStyle name="Output 2 7 2 6 3 2" xfId="43818" xr:uid="{00000000-0005-0000-0000-00003F850000}"/>
    <cellStyle name="Output 2 7 2 6 4" xfId="17253" xr:uid="{00000000-0005-0000-0000-000040850000}"/>
    <cellStyle name="Output 2 7 2 6 4 2" xfId="39510" xr:uid="{00000000-0005-0000-0000-000041850000}"/>
    <cellStyle name="Output 2 7 2 6 5" xfId="30416" xr:uid="{00000000-0005-0000-0000-000042850000}"/>
    <cellStyle name="Output 2 7 2 7" xfId="7871" xr:uid="{00000000-0005-0000-0000-000043850000}"/>
    <cellStyle name="Output 2 7 2 7 2" xfId="12418" xr:uid="{00000000-0005-0000-0000-000044850000}"/>
    <cellStyle name="Output 2 7 2 7 2 2" xfId="25820" xr:uid="{00000000-0005-0000-0000-000045850000}"/>
    <cellStyle name="Output 2 7 2 7 2 2 2" xfId="48077" xr:uid="{00000000-0005-0000-0000-000046850000}"/>
    <cellStyle name="Output 2 7 2 7 2 3" xfId="34675" xr:uid="{00000000-0005-0000-0000-000047850000}"/>
    <cellStyle name="Output 2 7 2 7 3" xfId="21273" xr:uid="{00000000-0005-0000-0000-000048850000}"/>
    <cellStyle name="Output 2 7 2 7 3 2" xfId="43530" xr:uid="{00000000-0005-0000-0000-000049850000}"/>
    <cellStyle name="Output 2 7 2 7 4" xfId="16965" xr:uid="{00000000-0005-0000-0000-00004A850000}"/>
    <cellStyle name="Output 2 7 2 7 4 2" xfId="39222" xr:uid="{00000000-0005-0000-0000-00004B850000}"/>
    <cellStyle name="Output 2 7 2 7 5" xfId="30128" xr:uid="{00000000-0005-0000-0000-00004C850000}"/>
    <cellStyle name="Output 2 7 2 8" xfId="7344" xr:uid="{00000000-0005-0000-0000-00004D850000}"/>
    <cellStyle name="Output 2 7 2 8 2" xfId="11891" xr:uid="{00000000-0005-0000-0000-00004E850000}"/>
    <cellStyle name="Output 2 7 2 8 2 2" xfId="25293" xr:uid="{00000000-0005-0000-0000-00004F850000}"/>
    <cellStyle name="Output 2 7 2 8 2 2 2" xfId="47550" xr:uid="{00000000-0005-0000-0000-000050850000}"/>
    <cellStyle name="Output 2 7 2 8 2 3" xfId="34148" xr:uid="{00000000-0005-0000-0000-000051850000}"/>
    <cellStyle name="Output 2 7 2 8 3" xfId="20746" xr:uid="{00000000-0005-0000-0000-000052850000}"/>
    <cellStyle name="Output 2 7 2 8 3 2" xfId="43003" xr:uid="{00000000-0005-0000-0000-000053850000}"/>
    <cellStyle name="Output 2 7 2 8 4" xfId="16438" xr:uid="{00000000-0005-0000-0000-000054850000}"/>
    <cellStyle name="Output 2 7 2 8 4 2" xfId="38695" xr:uid="{00000000-0005-0000-0000-000055850000}"/>
    <cellStyle name="Output 2 7 2 8 5" xfId="29601" xr:uid="{00000000-0005-0000-0000-000056850000}"/>
    <cellStyle name="Output 2 7 2 9" xfId="6555" xr:uid="{00000000-0005-0000-0000-000057850000}"/>
    <cellStyle name="Output 2 7 2 9 2" xfId="11102" xr:uid="{00000000-0005-0000-0000-000058850000}"/>
    <cellStyle name="Output 2 7 2 9 2 2" xfId="24504" xr:uid="{00000000-0005-0000-0000-000059850000}"/>
    <cellStyle name="Output 2 7 2 9 2 2 2" xfId="46761" xr:uid="{00000000-0005-0000-0000-00005A850000}"/>
    <cellStyle name="Output 2 7 2 9 2 3" xfId="33359" xr:uid="{00000000-0005-0000-0000-00005B850000}"/>
    <cellStyle name="Output 2 7 2 9 3" xfId="19957" xr:uid="{00000000-0005-0000-0000-00005C850000}"/>
    <cellStyle name="Output 2 7 2 9 3 2" xfId="42214" xr:uid="{00000000-0005-0000-0000-00005D850000}"/>
    <cellStyle name="Output 2 7 2 9 4" xfId="15649" xr:uid="{00000000-0005-0000-0000-00005E850000}"/>
    <cellStyle name="Output 2 7 2 9 4 2" xfId="37906" xr:uid="{00000000-0005-0000-0000-00005F850000}"/>
    <cellStyle name="Output 2 7 2 9 5" xfId="28812" xr:uid="{00000000-0005-0000-0000-000060850000}"/>
    <cellStyle name="Output 2 7 3" xfId="5990" xr:uid="{00000000-0005-0000-0000-000061850000}"/>
    <cellStyle name="Output 2 7 3 2" xfId="10537" xr:uid="{00000000-0005-0000-0000-000062850000}"/>
    <cellStyle name="Output 2 7 3 2 2" xfId="23939" xr:uid="{00000000-0005-0000-0000-000063850000}"/>
    <cellStyle name="Output 2 7 3 2 2 2" xfId="46196" xr:uid="{00000000-0005-0000-0000-000064850000}"/>
    <cellStyle name="Output 2 7 3 2 3" xfId="32794" xr:uid="{00000000-0005-0000-0000-000065850000}"/>
    <cellStyle name="Output 2 7 3 3" xfId="19392" xr:uid="{00000000-0005-0000-0000-000066850000}"/>
    <cellStyle name="Output 2 7 3 3 2" xfId="41649" xr:uid="{00000000-0005-0000-0000-000067850000}"/>
    <cellStyle name="Output 2 7 3 4" xfId="15084" xr:uid="{00000000-0005-0000-0000-000068850000}"/>
    <cellStyle name="Output 2 7 3 4 2" xfId="37341" xr:uid="{00000000-0005-0000-0000-000069850000}"/>
    <cellStyle name="Output 2 7 3 5" xfId="28247" xr:uid="{00000000-0005-0000-0000-00006A850000}"/>
    <cellStyle name="Output 2 7 4" xfId="6464" xr:uid="{00000000-0005-0000-0000-00006B850000}"/>
    <cellStyle name="Output 2 7 4 2" xfId="11011" xr:uid="{00000000-0005-0000-0000-00006C850000}"/>
    <cellStyle name="Output 2 7 4 2 2" xfId="24413" xr:uid="{00000000-0005-0000-0000-00006D850000}"/>
    <cellStyle name="Output 2 7 4 2 2 2" xfId="46670" xr:uid="{00000000-0005-0000-0000-00006E850000}"/>
    <cellStyle name="Output 2 7 4 2 3" xfId="33268" xr:uid="{00000000-0005-0000-0000-00006F850000}"/>
    <cellStyle name="Output 2 7 4 3" xfId="19866" xr:uid="{00000000-0005-0000-0000-000070850000}"/>
    <cellStyle name="Output 2 7 4 3 2" xfId="42123" xr:uid="{00000000-0005-0000-0000-000071850000}"/>
    <cellStyle name="Output 2 7 4 4" xfId="15558" xr:uid="{00000000-0005-0000-0000-000072850000}"/>
    <cellStyle name="Output 2 7 4 4 2" xfId="37815" xr:uid="{00000000-0005-0000-0000-000073850000}"/>
    <cellStyle name="Output 2 7 4 5" xfId="28721" xr:uid="{00000000-0005-0000-0000-000074850000}"/>
    <cellStyle name="Output 2 7 5" xfId="6070" xr:uid="{00000000-0005-0000-0000-000075850000}"/>
    <cellStyle name="Output 2 7 5 2" xfId="10617" xr:uid="{00000000-0005-0000-0000-000076850000}"/>
    <cellStyle name="Output 2 7 5 2 2" xfId="24019" xr:uid="{00000000-0005-0000-0000-000077850000}"/>
    <cellStyle name="Output 2 7 5 2 2 2" xfId="46276" xr:uid="{00000000-0005-0000-0000-000078850000}"/>
    <cellStyle name="Output 2 7 5 2 3" xfId="32874" xr:uid="{00000000-0005-0000-0000-000079850000}"/>
    <cellStyle name="Output 2 7 5 3" xfId="19472" xr:uid="{00000000-0005-0000-0000-00007A850000}"/>
    <cellStyle name="Output 2 7 5 3 2" xfId="41729" xr:uid="{00000000-0005-0000-0000-00007B850000}"/>
    <cellStyle name="Output 2 7 5 4" xfId="15164" xr:uid="{00000000-0005-0000-0000-00007C850000}"/>
    <cellStyle name="Output 2 7 5 4 2" xfId="37421" xr:uid="{00000000-0005-0000-0000-00007D850000}"/>
    <cellStyle name="Output 2 7 5 5" xfId="28327" xr:uid="{00000000-0005-0000-0000-00007E850000}"/>
    <cellStyle name="Output 2 7 6" xfId="3725" xr:uid="{00000000-0005-0000-0000-00007F850000}"/>
    <cellStyle name="Output 2 7 6 2" xfId="8272" xr:uid="{00000000-0005-0000-0000-000080850000}"/>
    <cellStyle name="Output 2 7 6 2 2" xfId="21674" xr:uid="{00000000-0005-0000-0000-000081850000}"/>
    <cellStyle name="Output 2 7 6 2 2 2" xfId="43931" xr:uid="{00000000-0005-0000-0000-000082850000}"/>
    <cellStyle name="Output 2 7 6 2 3" xfId="30529" xr:uid="{00000000-0005-0000-0000-000083850000}"/>
    <cellStyle name="Output 2 7 6 3" xfId="17366" xr:uid="{00000000-0005-0000-0000-000084850000}"/>
    <cellStyle name="Output 2 7 6 3 2" xfId="39623" xr:uid="{00000000-0005-0000-0000-000085850000}"/>
    <cellStyle name="Output 2 7 6 4" xfId="12819" xr:uid="{00000000-0005-0000-0000-000086850000}"/>
    <cellStyle name="Output 2 7 6 4 2" xfId="35076" xr:uid="{00000000-0005-0000-0000-000087850000}"/>
    <cellStyle name="Output 2 7 6 5" xfId="26221" xr:uid="{00000000-0005-0000-0000-000088850000}"/>
    <cellStyle name="Output 2 7 7" xfId="7780" xr:uid="{00000000-0005-0000-0000-000089850000}"/>
    <cellStyle name="Output 2 7 7 2" xfId="12327" xr:uid="{00000000-0005-0000-0000-00008A850000}"/>
    <cellStyle name="Output 2 7 7 2 2" xfId="25729" xr:uid="{00000000-0005-0000-0000-00008B850000}"/>
    <cellStyle name="Output 2 7 7 2 2 2" xfId="47986" xr:uid="{00000000-0005-0000-0000-00008C850000}"/>
    <cellStyle name="Output 2 7 7 2 3" xfId="34584" xr:uid="{00000000-0005-0000-0000-00008D850000}"/>
    <cellStyle name="Output 2 7 7 3" xfId="21182" xr:uid="{00000000-0005-0000-0000-00008E850000}"/>
    <cellStyle name="Output 2 7 7 3 2" xfId="43439" xr:uid="{00000000-0005-0000-0000-00008F850000}"/>
    <cellStyle name="Output 2 7 7 4" xfId="16874" xr:uid="{00000000-0005-0000-0000-000090850000}"/>
    <cellStyle name="Output 2 7 7 4 2" xfId="39131" xr:uid="{00000000-0005-0000-0000-000091850000}"/>
    <cellStyle name="Output 2 7 7 5" xfId="30037" xr:uid="{00000000-0005-0000-0000-000092850000}"/>
    <cellStyle name="Output 2 7 8" xfId="7645" xr:uid="{00000000-0005-0000-0000-000093850000}"/>
    <cellStyle name="Output 2 7 8 2" xfId="12192" xr:uid="{00000000-0005-0000-0000-000094850000}"/>
    <cellStyle name="Output 2 7 8 2 2" xfId="25594" xr:uid="{00000000-0005-0000-0000-000095850000}"/>
    <cellStyle name="Output 2 7 8 2 2 2" xfId="47851" xr:uid="{00000000-0005-0000-0000-000096850000}"/>
    <cellStyle name="Output 2 7 8 2 3" xfId="34449" xr:uid="{00000000-0005-0000-0000-000097850000}"/>
    <cellStyle name="Output 2 7 8 3" xfId="21047" xr:uid="{00000000-0005-0000-0000-000098850000}"/>
    <cellStyle name="Output 2 7 8 3 2" xfId="43304" xr:uid="{00000000-0005-0000-0000-000099850000}"/>
    <cellStyle name="Output 2 7 8 4" xfId="16739" xr:uid="{00000000-0005-0000-0000-00009A850000}"/>
    <cellStyle name="Output 2 7 8 4 2" xfId="38996" xr:uid="{00000000-0005-0000-0000-00009B850000}"/>
    <cellStyle name="Output 2 7 8 5" xfId="29902" xr:uid="{00000000-0005-0000-0000-00009C850000}"/>
    <cellStyle name="Output 2 7 9" xfId="5245" xr:uid="{00000000-0005-0000-0000-00009D850000}"/>
    <cellStyle name="Output 2 7 9 2" xfId="9792" xr:uid="{00000000-0005-0000-0000-00009E850000}"/>
    <cellStyle name="Output 2 7 9 2 2" xfId="23194" xr:uid="{00000000-0005-0000-0000-00009F850000}"/>
    <cellStyle name="Output 2 7 9 2 2 2" xfId="45451" xr:uid="{00000000-0005-0000-0000-0000A0850000}"/>
    <cellStyle name="Output 2 7 9 2 3" xfId="32049" xr:uid="{00000000-0005-0000-0000-0000A1850000}"/>
    <cellStyle name="Output 2 7 9 3" xfId="18789" xr:uid="{00000000-0005-0000-0000-0000A2850000}"/>
    <cellStyle name="Output 2 7 9 3 2" xfId="41046" xr:uid="{00000000-0005-0000-0000-0000A3850000}"/>
    <cellStyle name="Output 2 7 9 4" xfId="14339" xr:uid="{00000000-0005-0000-0000-0000A4850000}"/>
    <cellStyle name="Output 2 7 9 4 2" xfId="36596" xr:uid="{00000000-0005-0000-0000-0000A5850000}"/>
    <cellStyle name="Output 2 7 9 5" xfId="27644" xr:uid="{00000000-0005-0000-0000-0000A6850000}"/>
    <cellStyle name="Output 2 8" xfId="3486" xr:uid="{00000000-0005-0000-0000-0000A7850000}"/>
    <cellStyle name="Output 2 8 10" xfId="7571" xr:uid="{00000000-0005-0000-0000-0000A8850000}"/>
    <cellStyle name="Output 2 8 10 2" xfId="12118" xr:uid="{00000000-0005-0000-0000-0000A9850000}"/>
    <cellStyle name="Output 2 8 10 2 2" xfId="25520" xr:uid="{00000000-0005-0000-0000-0000AA850000}"/>
    <cellStyle name="Output 2 8 10 2 2 2" xfId="47777" xr:uid="{00000000-0005-0000-0000-0000AB850000}"/>
    <cellStyle name="Output 2 8 10 2 3" xfId="34375" xr:uid="{00000000-0005-0000-0000-0000AC850000}"/>
    <cellStyle name="Output 2 8 10 3" xfId="20973" xr:uid="{00000000-0005-0000-0000-0000AD850000}"/>
    <cellStyle name="Output 2 8 10 3 2" xfId="43230" xr:uid="{00000000-0005-0000-0000-0000AE850000}"/>
    <cellStyle name="Output 2 8 10 4" xfId="16665" xr:uid="{00000000-0005-0000-0000-0000AF850000}"/>
    <cellStyle name="Output 2 8 10 4 2" xfId="38922" xr:uid="{00000000-0005-0000-0000-0000B0850000}"/>
    <cellStyle name="Output 2 8 10 5" xfId="29828" xr:uid="{00000000-0005-0000-0000-0000B1850000}"/>
    <cellStyle name="Output 2 8 11" xfId="4378" xr:uid="{00000000-0005-0000-0000-0000B2850000}"/>
    <cellStyle name="Output 2 8 11 2" xfId="8925" xr:uid="{00000000-0005-0000-0000-0000B3850000}"/>
    <cellStyle name="Output 2 8 11 2 2" xfId="22327" xr:uid="{00000000-0005-0000-0000-0000B4850000}"/>
    <cellStyle name="Output 2 8 11 2 2 2" xfId="44584" xr:uid="{00000000-0005-0000-0000-0000B5850000}"/>
    <cellStyle name="Output 2 8 11 2 3" xfId="31182" xr:uid="{00000000-0005-0000-0000-0000B6850000}"/>
    <cellStyle name="Output 2 8 11 3" xfId="18019" xr:uid="{00000000-0005-0000-0000-0000B7850000}"/>
    <cellStyle name="Output 2 8 11 3 2" xfId="40276" xr:uid="{00000000-0005-0000-0000-0000B8850000}"/>
    <cellStyle name="Output 2 8 11 4" xfId="13472" xr:uid="{00000000-0005-0000-0000-0000B9850000}"/>
    <cellStyle name="Output 2 8 11 4 2" xfId="35729" xr:uid="{00000000-0005-0000-0000-0000BA850000}"/>
    <cellStyle name="Output 2 8 11 5" xfId="26874" xr:uid="{00000000-0005-0000-0000-0000BB850000}"/>
    <cellStyle name="Output 2 8 2" xfId="5666" xr:uid="{00000000-0005-0000-0000-0000BC850000}"/>
    <cellStyle name="Output 2 8 2 10" xfId="8240" xr:uid="{00000000-0005-0000-0000-0000BD850000}"/>
    <cellStyle name="Output 2 8 2 10 2" xfId="12787" xr:uid="{00000000-0005-0000-0000-0000BE850000}"/>
    <cellStyle name="Output 2 8 2 10 2 2" xfId="26189" xr:uid="{00000000-0005-0000-0000-0000BF850000}"/>
    <cellStyle name="Output 2 8 2 10 2 2 2" xfId="48446" xr:uid="{00000000-0005-0000-0000-0000C0850000}"/>
    <cellStyle name="Output 2 8 2 10 2 3" xfId="35044" xr:uid="{00000000-0005-0000-0000-0000C1850000}"/>
    <cellStyle name="Output 2 8 2 10 3" xfId="21642" xr:uid="{00000000-0005-0000-0000-0000C2850000}"/>
    <cellStyle name="Output 2 8 2 10 3 2" xfId="43899" xr:uid="{00000000-0005-0000-0000-0000C3850000}"/>
    <cellStyle name="Output 2 8 2 10 4" xfId="17334" xr:uid="{00000000-0005-0000-0000-0000C4850000}"/>
    <cellStyle name="Output 2 8 2 10 4 2" xfId="39591" xr:uid="{00000000-0005-0000-0000-0000C5850000}"/>
    <cellStyle name="Output 2 8 2 10 5" xfId="30497" xr:uid="{00000000-0005-0000-0000-0000C6850000}"/>
    <cellStyle name="Output 2 8 2 11" xfId="10213" xr:uid="{00000000-0005-0000-0000-0000C7850000}"/>
    <cellStyle name="Output 2 8 2 11 2" xfId="23615" xr:uid="{00000000-0005-0000-0000-0000C8850000}"/>
    <cellStyle name="Output 2 8 2 11 2 2" xfId="45872" xr:uid="{00000000-0005-0000-0000-0000C9850000}"/>
    <cellStyle name="Output 2 8 2 11 3" xfId="32470" xr:uid="{00000000-0005-0000-0000-0000CA850000}"/>
    <cellStyle name="Output 2 8 2 12" xfId="14760" xr:uid="{00000000-0005-0000-0000-0000CB850000}"/>
    <cellStyle name="Output 2 8 2 12 2" xfId="37017" xr:uid="{00000000-0005-0000-0000-0000CC850000}"/>
    <cellStyle name="Output 2 8 2 2" xfId="6374" xr:uid="{00000000-0005-0000-0000-0000CD850000}"/>
    <cellStyle name="Output 2 8 2 2 2" xfId="10921" xr:uid="{00000000-0005-0000-0000-0000CE850000}"/>
    <cellStyle name="Output 2 8 2 2 2 2" xfId="24323" xr:uid="{00000000-0005-0000-0000-0000CF850000}"/>
    <cellStyle name="Output 2 8 2 2 2 2 2" xfId="46580" xr:uid="{00000000-0005-0000-0000-0000D0850000}"/>
    <cellStyle name="Output 2 8 2 2 2 3" xfId="33178" xr:uid="{00000000-0005-0000-0000-0000D1850000}"/>
    <cellStyle name="Output 2 8 2 2 3" xfId="19776" xr:uid="{00000000-0005-0000-0000-0000D2850000}"/>
    <cellStyle name="Output 2 8 2 2 3 2" xfId="42033" xr:uid="{00000000-0005-0000-0000-0000D3850000}"/>
    <cellStyle name="Output 2 8 2 2 4" xfId="15468" xr:uid="{00000000-0005-0000-0000-0000D4850000}"/>
    <cellStyle name="Output 2 8 2 2 4 2" xfId="37725" xr:uid="{00000000-0005-0000-0000-0000D5850000}"/>
    <cellStyle name="Output 2 8 2 2 5" xfId="28631" xr:uid="{00000000-0005-0000-0000-0000D6850000}"/>
    <cellStyle name="Output 2 8 2 3" xfId="6844" xr:uid="{00000000-0005-0000-0000-0000D7850000}"/>
    <cellStyle name="Output 2 8 2 3 2" xfId="11391" xr:uid="{00000000-0005-0000-0000-0000D8850000}"/>
    <cellStyle name="Output 2 8 2 3 2 2" xfId="24793" xr:uid="{00000000-0005-0000-0000-0000D9850000}"/>
    <cellStyle name="Output 2 8 2 3 2 2 2" xfId="47050" xr:uid="{00000000-0005-0000-0000-0000DA850000}"/>
    <cellStyle name="Output 2 8 2 3 2 3" xfId="33648" xr:uid="{00000000-0005-0000-0000-0000DB850000}"/>
    <cellStyle name="Output 2 8 2 3 3" xfId="20246" xr:uid="{00000000-0005-0000-0000-0000DC850000}"/>
    <cellStyle name="Output 2 8 2 3 3 2" xfId="42503" xr:uid="{00000000-0005-0000-0000-0000DD850000}"/>
    <cellStyle name="Output 2 8 2 3 4" xfId="15938" xr:uid="{00000000-0005-0000-0000-0000DE850000}"/>
    <cellStyle name="Output 2 8 2 3 4 2" xfId="38195" xr:uid="{00000000-0005-0000-0000-0000DF850000}"/>
    <cellStyle name="Output 2 8 2 3 5" xfId="29101" xr:uid="{00000000-0005-0000-0000-0000E0850000}"/>
    <cellStyle name="Output 2 8 2 4" xfId="7303" xr:uid="{00000000-0005-0000-0000-0000E1850000}"/>
    <cellStyle name="Output 2 8 2 4 2" xfId="11850" xr:uid="{00000000-0005-0000-0000-0000E2850000}"/>
    <cellStyle name="Output 2 8 2 4 2 2" xfId="25252" xr:uid="{00000000-0005-0000-0000-0000E3850000}"/>
    <cellStyle name="Output 2 8 2 4 2 2 2" xfId="47509" xr:uid="{00000000-0005-0000-0000-0000E4850000}"/>
    <cellStyle name="Output 2 8 2 4 2 3" xfId="34107" xr:uid="{00000000-0005-0000-0000-0000E5850000}"/>
    <cellStyle name="Output 2 8 2 4 3" xfId="20705" xr:uid="{00000000-0005-0000-0000-0000E6850000}"/>
    <cellStyle name="Output 2 8 2 4 3 2" xfId="42962" xr:uid="{00000000-0005-0000-0000-0000E7850000}"/>
    <cellStyle name="Output 2 8 2 4 4" xfId="16397" xr:uid="{00000000-0005-0000-0000-0000E8850000}"/>
    <cellStyle name="Output 2 8 2 4 4 2" xfId="38654" xr:uid="{00000000-0005-0000-0000-0000E9850000}"/>
    <cellStyle name="Output 2 8 2 4 5" xfId="29560" xr:uid="{00000000-0005-0000-0000-0000EA850000}"/>
    <cellStyle name="Output 2 8 2 5" xfId="7205" xr:uid="{00000000-0005-0000-0000-0000EB850000}"/>
    <cellStyle name="Output 2 8 2 5 2" xfId="11752" xr:uid="{00000000-0005-0000-0000-0000EC850000}"/>
    <cellStyle name="Output 2 8 2 5 2 2" xfId="25154" xr:uid="{00000000-0005-0000-0000-0000ED850000}"/>
    <cellStyle name="Output 2 8 2 5 2 2 2" xfId="47411" xr:uid="{00000000-0005-0000-0000-0000EE850000}"/>
    <cellStyle name="Output 2 8 2 5 2 3" xfId="34009" xr:uid="{00000000-0005-0000-0000-0000EF850000}"/>
    <cellStyle name="Output 2 8 2 5 3" xfId="20607" xr:uid="{00000000-0005-0000-0000-0000F0850000}"/>
    <cellStyle name="Output 2 8 2 5 3 2" xfId="42864" xr:uid="{00000000-0005-0000-0000-0000F1850000}"/>
    <cellStyle name="Output 2 8 2 5 4" xfId="16299" xr:uid="{00000000-0005-0000-0000-0000F2850000}"/>
    <cellStyle name="Output 2 8 2 5 4 2" xfId="38556" xr:uid="{00000000-0005-0000-0000-0000F3850000}"/>
    <cellStyle name="Output 2 8 2 5 5" xfId="29462" xr:uid="{00000000-0005-0000-0000-0000F4850000}"/>
    <cellStyle name="Output 2 8 2 6" xfId="8160" xr:uid="{00000000-0005-0000-0000-0000F5850000}"/>
    <cellStyle name="Output 2 8 2 6 2" xfId="12707" xr:uid="{00000000-0005-0000-0000-0000F6850000}"/>
    <cellStyle name="Output 2 8 2 6 2 2" xfId="26109" xr:uid="{00000000-0005-0000-0000-0000F7850000}"/>
    <cellStyle name="Output 2 8 2 6 2 2 2" xfId="48366" xr:uid="{00000000-0005-0000-0000-0000F8850000}"/>
    <cellStyle name="Output 2 8 2 6 2 3" xfId="34964" xr:uid="{00000000-0005-0000-0000-0000F9850000}"/>
    <cellStyle name="Output 2 8 2 6 3" xfId="21562" xr:uid="{00000000-0005-0000-0000-0000FA850000}"/>
    <cellStyle name="Output 2 8 2 6 3 2" xfId="43819" xr:uid="{00000000-0005-0000-0000-0000FB850000}"/>
    <cellStyle name="Output 2 8 2 6 4" xfId="17254" xr:uid="{00000000-0005-0000-0000-0000FC850000}"/>
    <cellStyle name="Output 2 8 2 6 4 2" xfId="39511" xr:uid="{00000000-0005-0000-0000-0000FD850000}"/>
    <cellStyle name="Output 2 8 2 6 5" xfId="30417" xr:uid="{00000000-0005-0000-0000-0000FE850000}"/>
    <cellStyle name="Output 2 8 2 7" xfId="7872" xr:uid="{00000000-0005-0000-0000-0000FF850000}"/>
    <cellStyle name="Output 2 8 2 7 2" xfId="12419" xr:uid="{00000000-0005-0000-0000-000000860000}"/>
    <cellStyle name="Output 2 8 2 7 2 2" xfId="25821" xr:uid="{00000000-0005-0000-0000-000001860000}"/>
    <cellStyle name="Output 2 8 2 7 2 2 2" xfId="48078" xr:uid="{00000000-0005-0000-0000-000002860000}"/>
    <cellStyle name="Output 2 8 2 7 2 3" xfId="34676" xr:uid="{00000000-0005-0000-0000-000003860000}"/>
    <cellStyle name="Output 2 8 2 7 3" xfId="21274" xr:uid="{00000000-0005-0000-0000-000004860000}"/>
    <cellStyle name="Output 2 8 2 7 3 2" xfId="43531" xr:uid="{00000000-0005-0000-0000-000005860000}"/>
    <cellStyle name="Output 2 8 2 7 4" xfId="16966" xr:uid="{00000000-0005-0000-0000-000006860000}"/>
    <cellStyle name="Output 2 8 2 7 4 2" xfId="39223" xr:uid="{00000000-0005-0000-0000-000007860000}"/>
    <cellStyle name="Output 2 8 2 7 5" xfId="30129" xr:uid="{00000000-0005-0000-0000-000008860000}"/>
    <cellStyle name="Output 2 8 2 8" xfId="7691" xr:uid="{00000000-0005-0000-0000-000009860000}"/>
    <cellStyle name="Output 2 8 2 8 2" xfId="12238" xr:uid="{00000000-0005-0000-0000-00000A860000}"/>
    <cellStyle name="Output 2 8 2 8 2 2" xfId="25640" xr:uid="{00000000-0005-0000-0000-00000B860000}"/>
    <cellStyle name="Output 2 8 2 8 2 2 2" xfId="47897" xr:uid="{00000000-0005-0000-0000-00000C860000}"/>
    <cellStyle name="Output 2 8 2 8 2 3" xfId="34495" xr:uid="{00000000-0005-0000-0000-00000D860000}"/>
    <cellStyle name="Output 2 8 2 8 3" xfId="21093" xr:uid="{00000000-0005-0000-0000-00000E860000}"/>
    <cellStyle name="Output 2 8 2 8 3 2" xfId="43350" xr:uid="{00000000-0005-0000-0000-00000F860000}"/>
    <cellStyle name="Output 2 8 2 8 4" xfId="16785" xr:uid="{00000000-0005-0000-0000-000010860000}"/>
    <cellStyle name="Output 2 8 2 8 4 2" xfId="39042" xr:uid="{00000000-0005-0000-0000-000011860000}"/>
    <cellStyle name="Output 2 8 2 8 5" xfId="29948" xr:uid="{00000000-0005-0000-0000-000012860000}"/>
    <cellStyle name="Output 2 8 2 9" xfId="5807" xr:uid="{00000000-0005-0000-0000-000013860000}"/>
    <cellStyle name="Output 2 8 2 9 2" xfId="10354" xr:uid="{00000000-0005-0000-0000-000014860000}"/>
    <cellStyle name="Output 2 8 2 9 2 2" xfId="23756" xr:uid="{00000000-0005-0000-0000-000015860000}"/>
    <cellStyle name="Output 2 8 2 9 2 2 2" xfId="46013" xr:uid="{00000000-0005-0000-0000-000016860000}"/>
    <cellStyle name="Output 2 8 2 9 2 3" xfId="32611" xr:uid="{00000000-0005-0000-0000-000017860000}"/>
    <cellStyle name="Output 2 8 2 9 3" xfId="19209" xr:uid="{00000000-0005-0000-0000-000018860000}"/>
    <cellStyle name="Output 2 8 2 9 3 2" xfId="41466" xr:uid="{00000000-0005-0000-0000-000019860000}"/>
    <cellStyle name="Output 2 8 2 9 4" xfId="14901" xr:uid="{00000000-0005-0000-0000-00001A860000}"/>
    <cellStyle name="Output 2 8 2 9 4 2" xfId="37158" xr:uid="{00000000-0005-0000-0000-00001B860000}"/>
    <cellStyle name="Output 2 8 2 9 5" xfId="28064" xr:uid="{00000000-0005-0000-0000-00001C860000}"/>
    <cellStyle name="Output 2 8 3" xfId="5991" xr:uid="{00000000-0005-0000-0000-00001D860000}"/>
    <cellStyle name="Output 2 8 3 2" xfId="10538" xr:uid="{00000000-0005-0000-0000-00001E860000}"/>
    <cellStyle name="Output 2 8 3 2 2" xfId="23940" xr:uid="{00000000-0005-0000-0000-00001F860000}"/>
    <cellStyle name="Output 2 8 3 2 2 2" xfId="46197" xr:uid="{00000000-0005-0000-0000-000020860000}"/>
    <cellStyle name="Output 2 8 3 2 3" xfId="32795" xr:uid="{00000000-0005-0000-0000-000021860000}"/>
    <cellStyle name="Output 2 8 3 3" xfId="19393" xr:uid="{00000000-0005-0000-0000-000022860000}"/>
    <cellStyle name="Output 2 8 3 3 2" xfId="41650" xr:uid="{00000000-0005-0000-0000-000023860000}"/>
    <cellStyle name="Output 2 8 3 4" xfId="15085" xr:uid="{00000000-0005-0000-0000-000024860000}"/>
    <cellStyle name="Output 2 8 3 4 2" xfId="37342" xr:uid="{00000000-0005-0000-0000-000025860000}"/>
    <cellStyle name="Output 2 8 3 5" xfId="28248" xr:uid="{00000000-0005-0000-0000-000026860000}"/>
    <cellStyle name="Output 2 8 4" xfId="6465" xr:uid="{00000000-0005-0000-0000-000027860000}"/>
    <cellStyle name="Output 2 8 4 2" xfId="11012" xr:uid="{00000000-0005-0000-0000-000028860000}"/>
    <cellStyle name="Output 2 8 4 2 2" xfId="24414" xr:uid="{00000000-0005-0000-0000-000029860000}"/>
    <cellStyle name="Output 2 8 4 2 2 2" xfId="46671" xr:uid="{00000000-0005-0000-0000-00002A860000}"/>
    <cellStyle name="Output 2 8 4 2 3" xfId="33269" xr:uid="{00000000-0005-0000-0000-00002B860000}"/>
    <cellStyle name="Output 2 8 4 3" xfId="19867" xr:uid="{00000000-0005-0000-0000-00002C860000}"/>
    <cellStyle name="Output 2 8 4 3 2" xfId="42124" xr:uid="{00000000-0005-0000-0000-00002D860000}"/>
    <cellStyle name="Output 2 8 4 4" xfId="15559" xr:uid="{00000000-0005-0000-0000-00002E860000}"/>
    <cellStyle name="Output 2 8 4 4 2" xfId="37816" xr:uid="{00000000-0005-0000-0000-00002F860000}"/>
    <cellStyle name="Output 2 8 4 5" xfId="28722" xr:uid="{00000000-0005-0000-0000-000030860000}"/>
    <cellStyle name="Output 2 8 5" xfId="6071" xr:uid="{00000000-0005-0000-0000-000031860000}"/>
    <cellStyle name="Output 2 8 5 2" xfId="10618" xr:uid="{00000000-0005-0000-0000-000032860000}"/>
    <cellStyle name="Output 2 8 5 2 2" xfId="24020" xr:uid="{00000000-0005-0000-0000-000033860000}"/>
    <cellStyle name="Output 2 8 5 2 2 2" xfId="46277" xr:uid="{00000000-0005-0000-0000-000034860000}"/>
    <cellStyle name="Output 2 8 5 2 3" xfId="32875" xr:uid="{00000000-0005-0000-0000-000035860000}"/>
    <cellStyle name="Output 2 8 5 3" xfId="19473" xr:uid="{00000000-0005-0000-0000-000036860000}"/>
    <cellStyle name="Output 2 8 5 3 2" xfId="41730" xr:uid="{00000000-0005-0000-0000-000037860000}"/>
    <cellStyle name="Output 2 8 5 4" xfId="15165" xr:uid="{00000000-0005-0000-0000-000038860000}"/>
    <cellStyle name="Output 2 8 5 4 2" xfId="37422" xr:uid="{00000000-0005-0000-0000-000039860000}"/>
    <cellStyle name="Output 2 8 5 5" xfId="28328" xr:uid="{00000000-0005-0000-0000-00003A860000}"/>
    <cellStyle name="Output 2 8 6" xfId="3724" xr:uid="{00000000-0005-0000-0000-00003B860000}"/>
    <cellStyle name="Output 2 8 6 2" xfId="8271" xr:uid="{00000000-0005-0000-0000-00003C860000}"/>
    <cellStyle name="Output 2 8 6 2 2" xfId="21673" xr:uid="{00000000-0005-0000-0000-00003D860000}"/>
    <cellStyle name="Output 2 8 6 2 2 2" xfId="43930" xr:uid="{00000000-0005-0000-0000-00003E860000}"/>
    <cellStyle name="Output 2 8 6 2 3" xfId="30528" xr:uid="{00000000-0005-0000-0000-00003F860000}"/>
    <cellStyle name="Output 2 8 6 3" xfId="17365" xr:uid="{00000000-0005-0000-0000-000040860000}"/>
    <cellStyle name="Output 2 8 6 3 2" xfId="39622" xr:uid="{00000000-0005-0000-0000-000041860000}"/>
    <cellStyle name="Output 2 8 6 4" xfId="12818" xr:uid="{00000000-0005-0000-0000-000042860000}"/>
    <cellStyle name="Output 2 8 6 4 2" xfId="35075" xr:uid="{00000000-0005-0000-0000-000043860000}"/>
    <cellStyle name="Output 2 8 6 5" xfId="26220" xr:uid="{00000000-0005-0000-0000-000044860000}"/>
    <cellStyle name="Output 2 8 7" xfId="7781" xr:uid="{00000000-0005-0000-0000-000045860000}"/>
    <cellStyle name="Output 2 8 7 2" xfId="12328" xr:uid="{00000000-0005-0000-0000-000046860000}"/>
    <cellStyle name="Output 2 8 7 2 2" xfId="25730" xr:uid="{00000000-0005-0000-0000-000047860000}"/>
    <cellStyle name="Output 2 8 7 2 2 2" xfId="47987" xr:uid="{00000000-0005-0000-0000-000048860000}"/>
    <cellStyle name="Output 2 8 7 2 3" xfId="34585" xr:uid="{00000000-0005-0000-0000-000049860000}"/>
    <cellStyle name="Output 2 8 7 3" xfId="21183" xr:uid="{00000000-0005-0000-0000-00004A860000}"/>
    <cellStyle name="Output 2 8 7 3 2" xfId="43440" xr:uid="{00000000-0005-0000-0000-00004B860000}"/>
    <cellStyle name="Output 2 8 7 4" xfId="16875" xr:uid="{00000000-0005-0000-0000-00004C860000}"/>
    <cellStyle name="Output 2 8 7 4 2" xfId="39132" xr:uid="{00000000-0005-0000-0000-00004D860000}"/>
    <cellStyle name="Output 2 8 7 5" xfId="30038" xr:uid="{00000000-0005-0000-0000-00004E860000}"/>
    <cellStyle name="Output 2 8 8" xfId="5470" xr:uid="{00000000-0005-0000-0000-00004F860000}"/>
    <cellStyle name="Output 2 8 8 2" xfId="10017" xr:uid="{00000000-0005-0000-0000-000050860000}"/>
    <cellStyle name="Output 2 8 8 2 2" xfId="23419" xr:uid="{00000000-0005-0000-0000-000051860000}"/>
    <cellStyle name="Output 2 8 8 2 2 2" xfId="45676" xr:uid="{00000000-0005-0000-0000-000052860000}"/>
    <cellStyle name="Output 2 8 8 2 3" xfId="32274" xr:uid="{00000000-0005-0000-0000-000053860000}"/>
    <cellStyle name="Output 2 8 8 3" xfId="19014" xr:uid="{00000000-0005-0000-0000-000054860000}"/>
    <cellStyle name="Output 2 8 8 3 2" xfId="41271" xr:uid="{00000000-0005-0000-0000-000055860000}"/>
    <cellStyle name="Output 2 8 8 4" xfId="14564" xr:uid="{00000000-0005-0000-0000-000056860000}"/>
    <cellStyle name="Output 2 8 8 4 2" xfId="36821" xr:uid="{00000000-0005-0000-0000-000057860000}"/>
    <cellStyle name="Output 2 8 8 5" xfId="27869" xr:uid="{00000000-0005-0000-0000-000058860000}"/>
    <cellStyle name="Output 2 8 9" xfId="6510" xr:uid="{00000000-0005-0000-0000-000059860000}"/>
    <cellStyle name="Output 2 8 9 2" xfId="11057" xr:uid="{00000000-0005-0000-0000-00005A860000}"/>
    <cellStyle name="Output 2 8 9 2 2" xfId="24459" xr:uid="{00000000-0005-0000-0000-00005B860000}"/>
    <cellStyle name="Output 2 8 9 2 2 2" xfId="46716" xr:uid="{00000000-0005-0000-0000-00005C860000}"/>
    <cellStyle name="Output 2 8 9 2 3" xfId="33314" xr:uid="{00000000-0005-0000-0000-00005D860000}"/>
    <cellStyle name="Output 2 8 9 3" xfId="19912" xr:uid="{00000000-0005-0000-0000-00005E860000}"/>
    <cellStyle name="Output 2 8 9 3 2" xfId="42169" xr:uid="{00000000-0005-0000-0000-00005F860000}"/>
    <cellStyle name="Output 2 8 9 4" xfId="15604" xr:uid="{00000000-0005-0000-0000-000060860000}"/>
    <cellStyle name="Output 2 8 9 4 2" xfId="37861" xr:uid="{00000000-0005-0000-0000-000061860000}"/>
    <cellStyle name="Output 2 8 9 5" xfId="28767" xr:uid="{00000000-0005-0000-0000-000062860000}"/>
    <cellStyle name="Output 2 9" xfId="3487" xr:uid="{00000000-0005-0000-0000-000063860000}"/>
    <cellStyle name="Output 2 9 10" xfId="4710" xr:uid="{00000000-0005-0000-0000-000064860000}"/>
    <cellStyle name="Output 2 9 10 2" xfId="9257" xr:uid="{00000000-0005-0000-0000-000065860000}"/>
    <cellStyle name="Output 2 9 10 2 2" xfId="22659" xr:uid="{00000000-0005-0000-0000-000066860000}"/>
    <cellStyle name="Output 2 9 10 2 2 2" xfId="44916" xr:uid="{00000000-0005-0000-0000-000067860000}"/>
    <cellStyle name="Output 2 9 10 2 3" xfId="31514" xr:uid="{00000000-0005-0000-0000-000068860000}"/>
    <cellStyle name="Output 2 9 10 3" xfId="18351" xr:uid="{00000000-0005-0000-0000-000069860000}"/>
    <cellStyle name="Output 2 9 10 3 2" xfId="40608" xr:uid="{00000000-0005-0000-0000-00006A860000}"/>
    <cellStyle name="Output 2 9 10 4" xfId="13804" xr:uid="{00000000-0005-0000-0000-00006B860000}"/>
    <cellStyle name="Output 2 9 10 4 2" xfId="36061" xr:uid="{00000000-0005-0000-0000-00006C860000}"/>
    <cellStyle name="Output 2 9 10 5" xfId="27206" xr:uid="{00000000-0005-0000-0000-00006D860000}"/>
    <cellStyle name="Output 2 9 11" xfId="5516" xr:uid="{00000000-0005-0000-0000-00006E860000}"/>
    <cellStyle name="Output 2 9 11 2" xfId="10063" xr:uid="{00000000-0005-0000-0000-00006F860000}"/>
    <cellStyle name="Output 2 9 11 2 2" xfId="23465" xr:uid="{00000000-0005-0000-0000-000070860000}"/>
    <cellStyle name="Output 2 9 11 2 2 2" xfId="45722" xr:uid="{00000000-0005-0000-0000-000071860000}"/>
    <cellStyle name="Output 2 9 11 2 3" xfId="32320" xr:uid="{00000000-0005-0000-0000-000072860000}"/>
    <cellStyle name="Output 2 9 11 3" xfId="19060" xr:uid="{00000000-0005-0000-0000-000073860000}"/>
    <cellStyle name="Output 2 9 11 3 2" xfId="41317" xr:uid="{00000000-0005-0000-0000-000074860000}"/>
    <cellStyle name="Output 2 9 11 4" xfId="14610" xr:uid="{00000000-0005-0000-0000-000075860000}"/>
    <cellStyle name="Output 2 9 11 4 2" xfId="36867" xr:uid="{00000000-0005-0000-0000-000076860000}"/>
    <cellStyle name="Output 2 9 11 5" xfId="27915" xr:uid="{00000000-0005-0000-0000-000077860000}"/>
    <cellStyle name="Output 2 9 2" xfId="5667" xr:uid="{00000000-0005-0000-0000-000078860000}"/>
    <cellStyle name="Output 2 9 2 10" xfId="4894" xr:uid="{00000000-0005-0000-0000-000079860000}"/>
    <cellStyle name="Output 2 9 2 10 2" xfId="9441" xr:uid="{00000000-0005-0000-0000-00007A860000}"/>
    <cellStyle name="Output 2 9 2 10 2 2" xfId="22843" xr:uid="{00000000-0005-0000-0000-00007B860000}"/>
    <cellStyle name="Output 2 9 2 10 2 2 2" xfId="45100" xr:uid="{00000000-0005-0000-0000-00007C860000}"/>
    <cellStyle name="Output 2 9 2 10 2 3" xfId="31698" xr:uid="{00000000-0005-0000-0000-00007D860000}"/>
    <cellStyle name="Output 2 9 2 10 3" xfId="18488" xr:uid="{00000000-0005-0000-0000-00007E860000}"/>
    <cellStyle name="Output 2 9 2 10 3 2" xfId="40745" xr:uid="{00000000-0005-0000-0000-00007F860000}"/>
    <cellStyle name="Output 2 9 2 10 4" xfId="13988" xr:uid="{00000000-0005-0000-0000-000080860000}"/>
    <cellStyle name="Output 2 9 2 10 4 2" xfId="36245" xr:uid="{00000000-0005-0000-0000-000081860000}"/>
    <cellStyle name="Output 2 9 2 10 5" xfId="27343" xr:uid="{00000000-0005-0000-0000-000082860000}"/>
    <cellStyle name="Output 2 9 2 11" xfId="10214" xr:uid="{00000000-0005-0000-0000-000083860000}"/>
    <cellStyle name="Output 2 9 2 11 2" xfId="23616" xr:uid="{00000000-0005-0000-0000-000084860000}"/>
    <cellStyle name="Output 2 9 2 11 2 2" xfId="45873" xr:uid="{00000000-0005-0000-0000-000085860000}"/>
    <cellStyle name="Output 2 9 2 11 3" xfId="32471" xr:uid="{00000000-0005-0000-0000-000086860000}"/>
    <cellStyle name="Output 2 9 2 12" xfId="14761" xr:uid="{00000000-0005-0000-0000-000087860000}"/>
    <cellStyle name="Output 2 9 2 12 2" xfId="37018" xr:uid="{00000000-0005-0000-0000-000088860000}"/>
    <cellStyle name="Output 2 9 2 2" xfId="6375" xr:uid="{00000000-0005-0000-0000-000089860000}"/>
    <cellStyle name="Output 2 9 2 2 2" xfId="10922" xr:uid="{00000000-0005-0000-0000-00008A860000}"/>
    <cellStyle name="Output 2 9 2 2 2 2" xfId="24324" xr:uid="{00000000-0005-0000-0000-00008B860000}"/>
    <cellStyle name="Output 2 9 2 2 2 2 2" xfId="46581" xr:uid="{00000000-0005-0000-0000-00008C860000}"/>
    <cellStyle name="Output 2 9 2 2 2 3" xfId="33179" xr:uid="{00000000-0005-0000-0000-00008D860000}"/>
    <cellStyle name="Output 2 9 2 2 3" xfId="19777" xr:uid="{00000000-0005-0000-0000-00008E860000}"/>
    <cellStyle name="Output 2 9 2 2 3 2" xfId="42034" xr:uid="{00000000-0005-0000-0000-00008F860000}"/>
    <cellStyle name="Output 2 9 2 2 4" xfId="15469" xr:uid="{00000000-0005-0000-0000-000090860000}"/>
    <cellStyle name="Output 2 9 2 2 4 2" xfId="37726" xr:uid="{00000000-0005-0000-0000-000091860000}"/>
    <cellStyle name="Output 2 9 2 2 5" xfId="28632" xr:uid="{00000000-0005-0000-0000-000092860000}"/>
    <cellStyle name="Output 2 9 2 3" xfId="6845" xr:uid="{00000000-0005-0000-0000-000093860000}"/>
    <cellStyle name="Output 2 9 2 3 2" xfId="11392" xr:uid="{00000000-0005-0000-0000-000094860000}"/>
    <cellStyle name="Output 2 9 2 3 2 2" xfId="24794" xr:uid="{00000000-0005-0000-0000-000095860000}"/>
    <cellStyle name="Output 2 9 2 3 2 2 2" xfId="47051" xr:uid="{00000000-0005-0000-0000-000096860000}"/>
    <cellStyle name="Output 2 9 2 3 2 3" xfId="33649" xr:uid="{00000000-0005-0000-0000-000097860000}"/>
    <cellStyle name="Output 2 9 2 3 3" xfId="20247" xr:uid="{00000000-0005-0000-0000-000098860000}"/>
    <cellStyle name="Output 2 9 2 3 3 2" xfId="42504" xr:uid="{00000000-0005-0000-0000-000099860000}"/>
    <cellStyle name="Output 2 9 2 3 4" xfId="15939" xr:uid="{00000000-0005-0000-0000-00009A860000}"/>
    <cellStyle name="Output 2 9 2 3 4 2" xfId="38196" xr:uid="{00000000-0005-0000-0000-00009B860000}"/>
    <cellStyle name="Output 2 9 2 3 5" xfId="29102" xr:uid="{00000000-0005-0000-0000-00009C860000}"/>
    <cellStyle name="Output 2 9 2 4" xfId="7092" xr:uid="{00000000-0005-0000-0000-00009D860000}"/>
    <cellStyle name="Output 2 9 2 4 2" xfId="11639" xr:uid="{00000000-0005-0000-0000-00009E860000}"/>
    <cellStyle name="Output 2 9 2 4 2 2" xfId="25041" xr:uid="{00000000-0005-0000-0000-00009F860000}"/>
    <cellStyle name="Output 2 9 2 4 2 2 2" xfId="47298" xr:uid="{00000000-0005-0000-0000-0000A0860000}"/>
    <cellStyle name="Output 2 9 2 4 2 3" xfId="33896" xr:uid="{00000000-0005-0000-0000-0000A1860000}"/>
    <cellStyle name="Output 2 9 2 4 3" xfId="20494" xr:uid="{00000000-0005-0000-0000-0000A2860000}"/>
    <cellStyle name="Output 2 9 2 4 3 2" xfId="42751" xr:uid="{00000000-0005-0000-0000-0000A3860000}"/>
    <cellStyle name="Output 2 9 2 4 4" xfId="16186" xr:uid="{00000000-0005-0000-0000-0000A4860000}"/>
    <cellStyle name="Output 2 9 2 4 4 2" xfId="38443" xr:uid="{00000000-0005-0000-0000-0000A5860000}"/>
    <cellStyle name="Output 2 9 2 4 5" xfId="29349" xr:uid="{00000000-0005-0000-0000-0000A6860000}"/>
    <cellStyle name="Output 2 9 2 5" xfId="6183" xr:uid="{00000000-0005-0000-0000-0000A7860000}"/>
    <cellStyle name="Output 2 9 2 5 2" xfId="10730" xr:uid="{00000000-0005-0000-0000-0000A8860000}"/>
    <cellStyle name="Output 2 9 2 5 2 2" xfId="24132" xr:uid="{00000000-0005-0000-0000-0000A9860000}"/>
    <cellStyle name="Output 2 9 2 5 2 2 2" xfId="46389" xr:uid="{00000000-0005-0000-0000-0000AA860000}"/>
    <cellStyle name="Output 2 9 2 5 2 3" xfId="32987" xr:uid="{00000000-0005-0000-0000-0000AB860000}"/>
    <cellStyle name="Output 2 9 2 5 3" xfId="19585" xr:uid="{00000000-0005-0000-0000-0000AC860000}"/>
    <cellStyle name="Output 2 9 2 5 3 2" xfId="41842" xr:uid="{00000000-0005-0000-0000-0000AD860000}"/>
    <cellStyle name="Output 2 9 2 5 4" xfId="15277" xr:uid="{00000000-0005-0000-0000-0000AE860000}"/>
    <cellStyle name="Output 2 9 2 5 4 2" xfId="37534" xr:uid="{00000000-0005-0000-0000-0000AF860000}"/>
    <cellStyle name="Output 2 9 2 5 5" xfId="28440" xr:uid="{00000000-0005-0000-0000-0000B0860000}"/>
    <cellStyle name="Output 2 9 2 6" xfId="8161" xr:uid="{00000000-0005-0000-0000-0000B1860000}"/>
    <cellStyle name="Output 2 9 2 6 2" xfId="12708" xr:uid="{00000000-0005-0000-0000-0000B2860000}"/>
    <cellStyle name="Output 2 9 2 6 2 2" xfId="26110" xr:uid="{00000000-0005-0000-0000-0000B3860000}"/>
    <cellStyle name="Output 2 9 2 6 2 2 2" xfId="48367" xr:uid="{00000000-0005-0000-0000-0000B4860000}"/>
    <cellStyle name="Output 2 9 2 6 2 3" xfId="34965" xr:uid="{00000000-0005-0000-0000-0000B5860000}"/>
    <cellStyle name="Output 2 9 2 6 3" xfId="21563" xr:uid="{00000000-0005-0000-0000-0000B6860000}"/>
    <cellStyle name="Output 2 9 2 6 3 2" xfId="43820" xr:uid="{00000000-0005-0000-0000-0000B7860000}"/>
    <cellStyle name="Output 2 9 2 6 4" xfId="17255" xr:uid="{00000000-0005-0000-0000-0000B8860000}"/>
    <cellStyle name="Output 2 9 2 6 4 2" xfId="39512" xr:uid="{00000000-0005-0000-0000-0000B9860000}"/>
    <cellStyle name="Output 2 9 2 6 5" xfId="30418" xr:uid="{00000000-0005-0000-0000-0000BA860000}"/>
    <cellStyle name="Output 2 9 2 7" xfId="7873" xr:uid="{00000000-0005-0000-0000-0000BB860000}"/>
    <cellStyle name="Output 2 9 2 7 2" xfId="12420" xr:uid="{00000000-0005-0000-0000-0000BC860000}"/>
    <cellStyle name="Output 2 9 2 7 2 2" xfId="25822" xr:uid="{00000000-0005-0000-0000-0000BD860000}"/>
    <cellStyle name="Output 2 9 2 7 2 2 2" xfId="48079" xr:uid="{00000000-0005-0000-0000-0000BE860000}"/>
    <cellStyle name="Output 2 9 2 7 2 3" xfId="34677" xr:uid="{00000000-0005-0000-0000-0000BF860000}"/>
    <cellStyle name="Output 2 9 2 7 3" xfId="21275" xr:uid="{00000000-0005-0000-0000-0000C0860000}"/>
    <cellStyle name="Output 2 9 2 7 3 2" xfId="43532" xr:uid="{00000000-0005-0000-0000-0000C1860000}"/>
    <cellStyle name="Output 2 9 2 7 4" xfId="16967" xr:uid="{00000000-0005-0000-0000-0000C2860000}"/>
    <cellStyle name="Output 2 9 2 7 4 2" xfId="39224" xr:uid="{00000000-0005-0000-0000-0000C3860000}"/>
    <cellStyle name="Output 2 9 2 7 5" xfId="30130" xr:uid="{00000000-0005-0000-0000-0000C4860000}"/>
    <cellStyle name="Output 2 9 2 8" xfId="7345" xr:uid="{00000000-0005-0000-0000-0000C5860000}"/>
    <cellStyle name="Output 2 9 2 8 2" xfId="11892" xr:uid="{00000000-0005-0000-0000-0000C6860000}"/>
    <cellStyle name="Output 2 9 2 8 2 2" xfId="25294" xr:uid="{00000000-0005-0000-0000-0000C7860000}"/>
    <cellStyle name="Output 2 9 2 8 2 2 2" xfId="47551" xr:uid="{00000000-0005-0000-0000-0000C8860000}"/>
    <cellStyle name="Output 2 9 2 8 2 3" xfId="34149" xr:uid="{00000000-0005-0000-0000-0000C9860000}"/>
    <cellStyle name="Output 2 9 2 8 3" xfId="20747" xr:uid="{00000000-0005-0000-0000-0000CA860000}"/>
    <cellStyle name="Output 2 9 2 8 3 2" xfId="43004" xr:uid="{00000000-0005-0000-0000-0000CB860000}"/>
    <cellStyle name="Output 2 9 2 8 4" xfId="16439" xr:uid="{00000000-0005-0000-0000-0000CC860000}"/>
    <cellStyle name="Output 2 9 2 8 4 2" xfId="38696" xr:uid="{00000000-0005-0000-0000-0000CD860000}"/>
    <cellStyle name="Output 2 9 2 8 5" xfId="29602" xr:uid="{00000000-0005-0000-0000-0000CE860000}"/>
    <cellStyle name="Output 2 9 2 9" xfId="5287" xr:uid="{00000000-0005-0000-0000-0000CF860000}"/>
    <cellStyle name="Output 2 9 2 9 2" xfId="9834" xr:uid="{00000000-0005-0000-0000-0000D0860000}"/>
    <cellStyle name="Output 2 9 2 9 2 2" xfId="23236" xr:uid="{00000000-0005-0000-0000-0000D1860000}"/>
    <cellStyle name="Output 2 9 2 9 2 2 2" xfId="45493" xr:uid="{00000000-0005-0000-0000-0000D2860000}"/>
    <cellStyle name="Output 2 9 2 9 2 3" xfId="32091" xr:uid="{00000000-0005-0000-0000-0000D3860000}"/>
    <cellStyle name="Output 2 9 2 9 3" xfId="18831" xr:uid="{00000000-0005-0000-0000-0000D4860000}"/>
    <cellStyle name="Output 2 9 2 9 3 2" xfId="41088" xr:uid="{00000000-0005-0000-0000-0000D5860000}"/>
    <cellStyle name="Output 2 9 2 9 4" xfId="14381" xr:uid="{00000000-0005-0000-0000-0000D6860000}"/>
    <cellStyle name="Output 2 9 2 9 4 2" xfId="36638" xr:uid="{00000000-0005-0000-0000-0000D7860000}"/>
    <cellStyle name="Output 2 9 2 9 5" xfId="27686" xr:uid="{00000000-0005-0000-0000-0000D8860000}"/>
    <cellStyle name="Output 2 9 3" xfId="5992" xr:uid="{00000000-0005-0000-0000-0000D9860000}"/>
    <cellStyle name="Output 2 9 3 2" xfId="10539" xr:uid="{00000000-0005-0000-0000-0000DA860000}"/>
    <cellStyle name="Output 2 9 3 2 2" xfId="23941" xr:uid="{00000000-0005-0000-0000-0000DB860000}"/>
    <cellStyle name="Output 2 9 3 2 2 2" xfId="46198" xr:uid="{00000000-0005-0000-0000-0000DC860000}"/>
    <cellStyle name="Output 2 9 3 2 3" xfId="32796" xr:uid="{00000000-0005-0000-0000-0000DD860000}"/>
    <cellStyle name="Output 2 9 3 3" xfId="19394" xr:uid="{00000000-0005-0000-0000-0000DE860000}"/>
    <cellStyle name="Output 2 9 3 3 2" xfId="41651" xr:uid="{00000000-0005-0000-0000-0000DF860000}"/>
    <cellStyle name="Output 2 9 3 4" xfId="15086" xr:uid="{00000000-0005-0000-0000-0000E0860000}"/>
    <cellStyle name="Output 2 9 3 4 2" xfId="37343" xr:uid="{00000000-0005-0000-0000-0000E1860000}"/>
    <cellStyle name="Output 2 9 3 5" xfId="28249" xr:uid="{00000000-0005-0000-0000-0000E2860000}"/>
    <cellStyle name="Output 2 9 4" xfId="6466" xr:uid="{00000000-0005-0000-0000-0000E3860000}"/>
    <cellStyle name="Output 2 9 4 2" xfId="11013" xr:uid="{00000000-0005-0000-0000-0000E4860000}"/>
    <cellStyle name="Output 2 9 4 2 2" xfId="24415" xr:uid="{00000000-0005-0000-0000-0000E5860000}"/>
    <cellStyle name="Output 2 9 4 2 2 2" xfId="46672" xr:uid="{00000000-0005-0000-0000-0000E6860000}"/>
    <cellStyle name="Output 2 9 4 2 3" xfId="33270" xr:uid="{00000000-0005-0000-0000-0000E7860000}"/>
    <cellStyle name="Output 2 9 4 3" xfId="19868" xr:uid="{00000000-0005-0000-0000-0000E8860000}"/>
    <cellStyle name="Output 2 9 4 3 2" xfId="42125" xr:uid="{00000000-0005-0000-0000-0000E9860000}"/>
    <cellStyle name="Output 2 9 4 4" xfId="15560" xr:uid="{00000000-0005-0000-0000-0000EA860000}"/>
    <cellStyle name="Output 2 9 4 4 2" xfId="37817" xr:uid="{00000000-0005-0000-0000-0000EB860000}"/>
    <cellStyle name="Output 2 9 4 5" xfId="28723" xr:uid="{00000000-0005-0000-0000-0000EC860000}"/>
    <cellStyle name="Output 2 9 5" xfId="6072" xr:uid="{00000000-0005-0000-0000-0000ED860000}"/>
    <cellStyle name="Output 2 9 5 2" xfId="10619" xr:uid="{00000000-0005-0000-0000-0000EE860000}"/>
    <cellStyle name="Output 2 9 5 2 2" xfId="24021" xr:uid="{00000000-0005-0000-0000-0000EF860000}"/>
    <cellStyle name="Output 2 9 5 2 2 2" xfId="46278" xr:uid="{00000000-0005-0000-0000-0000F0860000}"/>
    <cellStyle name="Output 2 9 5 2 3" xfId="32876" xr:uid="{00000000-0005-0000-0000-0000F1860000}"/>
    <cellStyle name="Output 2 9 5 3" xfId="19474" xr:uid="{00000000-0005-0000-0000-0000F2860000}"/>
    <cellStyle name="Output 2 9 5 3 2" xfId="41731" xr:uid="{00000000-0005-0000-0000-0000F3860000}"/>
    <cellStyle name="Output 2 9 5 4" xfId="15166" xr:uid="{00000000-0005-0000-0000-0000F4860000}"/>
    <cellStyle name="Output 2 9 5 4 2" xfId="37423" xr:uid="{00000000-0005-0000-0000-0000F5860000}"/>
    <cellStyle name="Output 2 9 5 5" xfId="28329" xr:uid="{00000000-0005-0000-0000-0000F6860000}"/>
    <cellStyle name="Output 2 9 6" xfId="3723" xr:uid="{00000000-0005-0000-0000-0000F7860000}"/>
    <cellStyle name="Output 2 9 6 2" xfId="8270" xr:uid="{00000000-0005-0000-0000-0000F8860000}"/>
    <cellStyle name="Output 2 9 6 2 2" xfId="21672" xr:uid="{00000000-0005-0000-0000-0000F9860000}"/>
    <cellStyle name="Output 2 9 6 2 2 2" xfId="43929" xr:uid="{00000000-0005-0000-0000-0000FA860000}"/>
    <cellStyle name="Output 2 9 6 2 3" xfId="30527" xr:uid="{00000000-0005-0000-0000-0000FB860000}"/>
    <cellStyle name="Output 2 9 6 3" xfId="17364" xr:uid="{00000000-0005-0000-0000-0000FC860000}"/>
    <cellStyle name="Output 2 9 6 3 2" xfId="39621" xr:uid="{00000000-0005-0000-0000-0000FD860000}"/>
    <cellStyle name="Output 2 9 6 4" xfId="12817" xr:uid="{00000000-0005-0000-0000-0000FE860000}"/>
    <cellStyle name="Output 2 9 6 4 2" xfId="35074" xr:uid="{00000000-0005-0000-0000-0000FF860000}"/>
    <cellStyle name="Output 2 9 6 5" xfId="26219" xr:uid="{00000000-0005-0000-0000-000000870000}"/>
    <cellStyle name="Output 2 9 7" xfId="7782" xr:uid="{00000000-0005-0000-0000-000001870000}"/>
    <cellStyle name="Output 2 9 7 2" xfId="12329" xr:uid="{00000000-0005-0000-0000-000002870000}"/>
    <cellStyle name="Output 2 9 7 2 2" xfId="25731" xr:uid="{00000000-0005-0000-0000-000003870000}"/>
    <cellStyle name="Output 2 9 7 2 2 2" xfId="47988" xr:uid="{00000000-0005-0000-0000-000004870000}"/>
    <cellStyle name="Output 2 9 7 2 3" xfId="34586" xr:uid="{00000000-0005-0000-0000-000005870000}"/>
    <cellStyle name="Output 2 9 7 3" xfId="21184" xr:uid="{00000000-0005-0000-0000-000006870000}"/>
    <cellStyle name="Output 2 9 7 3 2" xfId="43441" xr:uid="{00000000-0005-0000-0000-000007870000}"/>
    <cellStyle name="Output 2 9 7 4" xfId="16876" xr:uid="{00000000-0005-0000-0000-000008870000}"/>
    <cellStyle name="Output 2 9 7 4 2" xfId="39133" xr:uid="{00000000-0005-0000-0000-000009870000}"/>
    <cellStyle name="Output 2 9 7 5" xfId="30039" xr:uid="{00000000-0005-0000-0000-00000A870000}"/>
    <cellStyle name="Output 2 9 8" xfId="7646" xr:uid="{00000000-0005-0000-0000-00000B870000}"/>
    <cellStyle name="Output 2 9 8 2" xfId="12193" xr:uid="{00000000-0005-0000-0000-00000C870000}"/>
    <cellStyle name="Output 2 9 8 2 2" xfId="25595" xr:uid="{00000000-0005-0000-0000-00000D870000}"/>
    <cellStyle name="Output 2 9 8 2 2 2" xfId="47852" xr:uid="{00000000-0005-0000-0000-00000E870000}"/>
    <cellStyle name="Output 2 9 8 2 3" xfId="34450" xr:uid="{00000000-0005-0000-0000-00000F870000}"/>
    <cellStyle name="Output 2 9 8 3" xfId="21048" xr:uid="{00000000-0005-0000-0000-000010870000}"/>
    <cellStyle name="Output 2 9 8 3 2" xfId="43305" xr:uid="{00000000-0005-0000-0000-000011870000}"/>
    <cellStyle name="Output 2 9 8 4" xfId="16740" xr:uid="{00000000-0005-0000-0000-000012870000}"/>
    <cellStyle name="Output 2 9 8 4 2" xfId="38997" xr:uid="{00000000-0005-0000-0000-000013870000}"/>
    <cellStyle name="Output 2 9 8 5" xfId="29903" xr:uid="{00000000-0005-0000-0000-000014870000}"/>
    <cellStyle name="Output 2 9 9" xfId="5246" xr:uid="{00000000-0005-0000-0000-000015870000}"/>
    <cellStyle name="Output 2 9 9 2" xfId="9793" xr:uid="{00000000-0005-0000-0000-000016870000}"/>
    <cellStyle name="Output 2 9 9 2 2" xfId="23195" xr:uid="{00000000-0005-0000-0000-000017870000}"/>
    <cellStyle name="Output 2 9 9 2 2 2" xfId="45452" xr:uid="{00000000-0005-0000-0000-000018870000}"/>
    <cellStyle name="Output 2 9 9 2 3" xfId="32050" xr:uid="{00000000-0005-0000-0000-000019870000}"/>
    <cellStyle name="Output 2 9 9 3" xfId="18790" xr:uid="{00000000-0005-0000-0000-00001A870000}"/>
    <cellStyle name="Output 2 9 9 3 2" xfId="41047" xr:uid="{00000000-0005-0000-0000-00001B870000}"/>
    <cellStyle name="Output 2 9 9 4" xfId="14340" xr:uid="{00000000-0005-0000-0000-00001C870000}"/>
    <cellStyle name="Output 2 9 9 4 2" xfId="36597" xr:uid="{00000000-0005-0000-0000-00001D870000}"/>
    <cellStyle name="Output 2 9 9 5" xfId="27645" xr:uid="{00000000-0005-0000-0000-00001E870000}"/>
    <cellStyle name="Output 20" xfId="3488" xr:uid="{00000000-0005-0000-0000-00001F870000}"/>
    <cellStyle name="Output 20 10" xfId="7572" xr:uid="{00000000-0005-0000-0000-000020870000}"/>
    <cellStyle name="Output 20 10 2" xfId="12119" xr:uid="{00000000-0005-0000-0000-000021870000}"/>
    <cellStyle name="Output 20 10 2 2" xfId="25521" xr:uid="{00000000-0005-0000-0000-000022870000}"/>
    <cellStyle name="Output 20 10 2 2 2" xfId="47778" xr:uid="{00000000-0005-0000-0000-000023870000}"/>
    <cellStyle name="Output 20 10 2 3" xfId="34376" xr:uid="{00000000-0005-0000-0000-000024870000}"/>
    <cellStyle name="Output 20 10 3" xfId="20974" xr:uid="{00000000-0005-0000-0000-000025870000}"/>
    <cellStyle name="Output 20 10 3 2" xfId="43231" xr:uid="{00000000-0005-0000-0000-000026870000}"/>
    <cellStyle name="Output 20 10 4" xfId="16666" xr:uid="{00000000-0005-0000-0000-000027870000}"/>
    <cellStyle name="Output 20 10 4 2" xfId="38923" xr:uid="{00000000-0005-0000-0000-000028870000}"/>
    <cellStyle name="Output 20 10 5" xfId="29829" xr:uid="{00000000-0005-0000-0000-000029870000}"/>
    <cellStyle name="Output 20 11" xfId="4379" xr:uid="{00000000-0005-0000-0000-00002A870000}"/>
    <cellStyle name="Output 20 11 2" xfId="8926" xr:uid="{00000000-0005-0000-0000-00002B870000}"/>
    <cellStyle name="Output 20 11 2 2" xfId="22328" xr:uid="{00000000-0005-0000-0000-00002C870000}"/>
    <cellStyle name="Output 20 11 2 2 2" xfId="44585" xr:uid="{00000000-0005-0000-0000-00002D870000}"/>
    <cellStyle name="Output 20 11 2 3" xfId="31183" xr:uid="{00000000-0005-0000-0000-00002E870000}"/>
    <cellStyle name="Output 20 11 3" xfId="18020" xr:uid="{00000000-0005-0000-0000-00002F870000}"/>
    <cellStyle name="Output 20 11 3 2" xfId="40277" xr:uid="{00000000-0005-0000-0000-000030870000}"/>
    <cellStyle name="Output 20 11 4" xfId="13473" xr:uid="{00000000-0005-0000-0000-000031870000}"/>
    <cellStyle name="Output 20 11 4 2" xfId="35730" xr:uid="{00000000-0005-0000-0000-000032870000}"/>
    <cellStyle name="Output 20 11 5" xfId="26875" xr:uid="{00000000-0005-0000-0000-000033870000}"/>
    <cellStyle name="Output 20 2" xfId="5668" xr:uid="{00000000-0005-0000-0000-000034870000}"/>
    <cellStyle name="Output 20 2 10" xfId="4895" xr:uid="{00000000-0005-0000-0000-000035870000}"/>
    <cellStyle name="Output 20 2 10 2" xfId="9442" xr:uid="{00000000-0005-0000-0000-000036870000}"/>
    <cellStyle name="Output 20 2 10 2 2" xfId="22844" xr:uid="{00000000-0005-0000-0000-000037870000}"/>
    <cellStyle name="Output 20 2 10 2 2 2" xfId="45101" xr:uid="{00000000-0005-0000-0000-000038870000}"/>
    <cellStyle name="Output 20 2 10 2 3" xfId="31699" xr:uid="{00000000-0005-0000-0000-000039870000}"/>
    <cellStyle name="Output 20 2 10 3" xfId="18489" xr:uid="{00000000-0005-0000-0000-00003A870000}"/>
    <cellStyle name="Output 20 2 10 3 2" xfId="40746" xr:uid="{00000000-0005-0000-0000-00003B870000}"/>
    <cellStyle name="Output 20 2 10 4" xfId="13989" xr:uid="{00000000-0005-0000-0000-00003C870000}"/>
    <cellStyle name="Output 20 2 10 4 2" xfId="36246" xr:uid="{00000000-0005-0000-0000-00003D870000}"/>
    <cellStyle name="Output 20 2 10 5" xfId="27344" xr:uid="{00000000-0005-0000-0000-00003E870000}"/>
    <cellStyle name="Output 20 2 11" xfId="10215" xr:uid="{00000000-0005-0000-0000-00003F870000}"/>
    <cellStyle name="Output 20 2 11 2" xfId="23617" xr:uid="{00000000-0005-0000-0000-000040870000}"/>
    <cellStyle name="Output 20 2 11 2 2" xfId="45874" xr:uid="{00000000-0005-0000-0000-000041870000}"/>
    <cellStyle name="Output 20 2 11 3" xfId="32472" xr:uid="{00000000-0005-0000-0000-000042870000}"/>
    <cellStyle name="Output 20 2 12" xfId="14762" xr:uid="{00000000-0005-0000-0000-000043870000}"/>
    <cellStyle name="Output 20 2 12 2" xfId="37019" xr:uid="{00000000-0005-0000-0000-000044870000}"/>
    <cellStyle name="Output 20 2 2" xfId="6376" xr:uid="{00000000-0005-0000-0000-000045870000}"/>
    <cellStyle name="Output 20 2 2 2" xfId="10923" xr:uid="{00000000-0005-0000-0000-000046870000}"/>
    <cellStyle name="Output 20 2 2 2 2" xfId="24325" xr:uid="{00000000-0005-0000-0000-000047870000}"/>
    <cellStyle name="Output 20 2 2 2 2 2" xfId="46582" xr:uid="{00000000-0005-0000-0000-000048870000}"/>
    <cellStyle name="Output 20 2 2 2 3" xfId="33180" xr:uid="{00000000-0005-0000-0000-000049870000}"/>
    <cellStyle name="Output 20 2 2 3" xfId="19778" xr:uid="{00000000-0005-0000-0000-00004A870000}"/>
    <cellStyle name="Output 20 2 2 3 2" xfId="42035" xr:uid="{00000000-0005-0000-0000-00004B870000}"/>
    <cellStyle name="Output 20 2 2 4" xfId="15470" xr:uid="{00000000-0005-0000-0000-00004C870000}"/>
    <cellStyle name="Output 20 2 2 4 2" xfId="37727" xr:uid="{00000000-0005-0000-0000-00004D870000}"/>
    <cellStyle name="Output 20 2 2 5" xfId="28633" xr:uid="{00000000-0005-0000-0000-00004E870000}"/>
    <cellStyle name="Output 20 2 3" xfId="6846" xr:uid="{00000000-0005-0000-0000-00004F870000}"/>
    <cellStyle name="Output 20 2 3 2" xfId="11393" xr:uid="{00000000-0005-0000-0000-000050870000}"/>
    <cellStyle name="Output 20 2 3 2 2" xfId="24795" xr:uid="{00000000-0005-0000-0000-000051870000}"/>
    <cellStyle name="Output 20 2 3 2 2 2" xfId="47052" xr:uid="{00000000-0005-0000-0000-000052870000}"/>
    <cellStyle name="Output 20 2 3 2 3" xfId="33650" xr:uid="{00000000-0005-0000-0000-000053870000}"/>
    <cellStyle name="Output 20 2 3 3" xfId="20248" xr:uid="{00000000-0005-0000-0000-000054870000}"/>
    <cellStyle name="Output 20 2 3 3 2" xfId="42505" xr:uid="{00000000-0005-0000-0000-000055870000}"/>
    <cellStyle name="Output 20 2 3 4" xfId="15940" xr:uid="{00000000-0005-0000-0000-000056870000}"/>
    <cellStyle name="Output 20 2 3 4 2" xfId="38197" xr:uid="{00000000-0005-0000-0000-000057870000}"/>
    <cellStyle name="Output 20 2 3 5" xfId="29103" xr:uid="{00000000-0005-0000-0000-000058870000}"/>
    <cellStyle name="Output 20 2 4" xfId="7304" xr:uid="{00000000-0005-0000-0000-000059870000}"/>
    <cellStyle name="Output 20 2 4 2" xfId="11851" xr:uid="{00000000-0005-0000-0000-00005A870000}"/>
    <cellStyle name="Output 20 2 4 2 2" xfId="25253" xr:uid="{00000000-0005-0000-0000-00005B870000}"/>
    <cellStyle name="Output 20 2 4 2 2 2" xfId="47510" xr:uid="{00000000-0005-0000-0000-00005C870000}"/>
    <cellStyle name="Output 20 2 4 2 3" xfId="34108" xr:uid="{00000000-0005-0000-0000-00005D870000}"/>
    <cellStyle name="Output 20 2 4 3" xfId="20706" xr:uid="{00000000-0005-0000-0000-00005E870000}"/>
    <cellStyle name="Output 20 2 4 3 2" xfId="42963" xr:uid="{00000000-0005-0000-0000-00005F870000}"/>
    <cellStyle name="Output 20 2 4 4" xfId="16398" xr:uid="{00000000-0005-0000-0000-000060870000}"/>
    <cellStyle name="Output 20 2 4 4 2" xfId="38655" xr:uid="{00000000-0005-0000-0000-000061870000}"/>
    <cellStyle name="Output 20 2 4 5" xfId="29561" xr:uid="{00000000-0005-0000-0000-000062870000}"/>
    <cellStyle name="Output 20 2 5" xfId="7206" xr:uid="{00000000-0005-0000-0000-000063870000}"/>
    <cellStyle name="Output 20 2 5 2" xfId="11753" xr:uid="{00000000-0005-0000-0000-000064870000}"/>
    <cellStyle name="Output 20 2 5 2 2" xfId="25155" xr:uid="{00000000-0005-0000-0000-000065870000}"/>
    <cellStyle name="Output 20 2 5 2 2 2" xfId="47412" xr:uid="{00000000-0005-0000-0000-000066870000}"/>
    <cellStyle name="Output 20 2 5 2 3" xfId="34010" xr:uid="{00000000-0005-0000-0000-000067870000}"/>
    <cellStyle name="Output 20 2 5 3" xfId="20608" xr:uid="{00000000-0005-0000-0000-000068870000}"/>
    <cellStyle name="Output 20 2 5 3 2" xfId="42865" xr:uid="{00000000-0005-0000-0000-000069870000}"/>
    <cellStyle name="Output 20 2 5 4" xfId="16300" xr:uid="{00000000-0005-0000-0000-00006A870000}"/>
    <cellStyle name="Output 20 2 5 4 2" xfId="38557" xr:uid="{00000000-0005-0000-0000-00006B870000}"/>
    <cellStyle name="Output 20 2 5 5" xfId="29463" xr:uid="{00000000-0005-0000-0000-00006C870000}"/>
    <cellStyle name="Output 20 2 6" xfId="8162" xr:uid="{00000000-0005-0000-0000-00006D870000}"/>
    <cellStyle name="Output 20 2 6 2" xfId="12709" xr:uid="{00000000-0005-0000-0000-00006E870000}"/>
    <cellStyle name="Output 20 2 6 2 2" xfId="26111" xr:uid="{00000000-0005-0000-0000-00006F870000}"/>
    <cellStyle name="Output 20 2 6 2 2 2" xfId="48368" xr:uid="{00000000-0005-0000-0000-000070870000}"/>
    <cellStyle name="Output 20 2 6 2 3" xfId="34966" xr:uid="{00000000-0005-0000-0000-000071870000}"/>
    <cellStyle name="Output 20 2 6 3" xfId="21564" xr:uid="{00000000-0005-0000-0000-000072870000}"/>
    <cellStyle name="Output 20 2 6 3 2" xfId="43821" xr:uid="{00000000-0005-0000-0000-000073870000}"/>
    <cellStyle name="Output 20 2 6 4" xfId="17256" xr:uid="{00000000-0005-0000-0000-000074870000}"/>
    <cellStyle name="Output 20 2 6 4 2" xfId="39513" xr:uid="{00000000-0005-0000-0000-000075870000}"/>
    <cellStyle name="Output 20 2 6 5" xfId="30419" xr:uid="{00000000-0005-0000-0000-000076870000}"/>
    <cellStyle name="Output 20 2 7" xfId="7874" xr:uid="{00000000-0005-0000-0000-000077870000}"/>
    <cellStyle name="Output 20 2 7 2" xfId="12421" xr:uid="{00000000-0005-0000-0000-000078870000}"/>
    <cellStyle name="Output 20 2 7 2 2" xfId="25823" xr:uid="{00000000-0005-0000-0000-000079870000}"/>
    <cellStyle name="Output 20 2 7 2 2 2" xfId="48080" xr:uid="{00000000-0005-0000-0000-00007A870000}"/>
    <cellStyle name="Output 20 2 7 2 3" xfId="34678" xr:uid="{00000000-0005-0000-0000-00007B870000}"/>
    <cellStyle name="Output 20 2 7 3" xfId="21276" xr:uid="{00000000-0005-0000-0000-00007C870000}"/>
    <cellStyle name="Output 20 2 7 3 2" xfId="43533" xr:uid="{00000000-0005-0000-0000-00007D870000}"/>
    <cellStyle name="Output 20 2 7 4" xfId="16968" xr:uid="{00000000-0005-0000-0000-00007E870000}"/>
    <cellStyle name="Output 20 2 7 4 2" xfId="39225" xr:uid="{00000000-0005-0000-0000-00007F870000}"/>
    <cellStyle name="Output 20 2 7 5" xfId="30131" xr:uid="{00000000-0005-0000-0000-000080870000}"/>
    <cellStyle name="Output 20 2 8" xfId="7692" xr:uid="{00000000-0005-0000-0000-000081870000}"/>
    <cellStyle name="Output 20 2 8 2" xfId="12239" xr:uid="{00000000-0005-0000-0000-000082870000}"/>
    <cellStyle name="Output 20 2 8 2 2" xfId="25641" xr:uid="{00000000-0005-0000-0000-000083870000}"/>
    <cellStyle name="Output 20 2 8 2 2 2" xfId="47898" xr:uid="{00000000-0005-0000-0000-000084870000}"/>
    <cellStyle name="Output 20 2 8 2 3" xfId="34496" xr:uid="{00000000-0005-0000-0000-000085870000}"/>
    <cellStyle name="Output 20 2 8 3" xfId="21094" xr:uid="{00000000-0005-0000-0000-000086870000}"/>
    <cellStyle name="Output 20 2 8 3 2" xfId="43351" xr:uid="{00000000-0005-0000-0000-000087870000}"/>
    <cellStyle name="Output 20 2 8 4" xfId="16786" xr:uid="{00000000-0005-0000-0000-000088870000}"/>
    <cellStyle name="Output 20 2 8 4 2" xfId="39043" xr:uid="{00000000-0005-0000-0000-000089870000}"/>
    <cellStyle name="Output 20 2 8 5" xfId="29949" xr:uid="{00000000-0005-0000-0000-00008A870000}"/>
    <cellStyle name="Output 20 2 9" xfId="6556" xr:uid="{00000000-0005-0000-0000-00008B870000}"/>
    <cellStyle name="Output 20 2 9 2" xfId="11103" xr:uid="{00000000-0005-0000-0000-00008C870000}"/>
    <cellStyle name="Output 20 2 9 2 2" xfId="24505" xr:uid="{00000000-0005-0000-0000-00008D870000}"/>
    <cellStyle name="Output 20 2 9 2 2 2" xfId="46762" xr:uid="{00000000-0005-0000-0000-00008E870000}"/>
    <cellStyle name="Output 20 2 9 2 3" xfId="33360" xr:uid="{00000000-0005-0000-0000-00008F870000}"/>
    <cellStyle name="Output 20 2 9 3" xfId="19958" xr:uid="{00000000-0005-0000-0000-000090870000}"/>
    <cellStyle name="Output 20 2 9 3 2" xfId="42215" xr:uid="{00000000-0005-0000-0000-000091870000}"/>
    <cellStyle name="Output 20 2 9 4" xfId="15650" xr:uid="{00000000-0005-0000-0000-000092870000}"/>
    <cellStyle name="Output 20 2 9 4 2" xfId="37907" xr:uid="{00000000-0005-0000-0000-000093870000}"/>
    <cellStyle name="Output 20 2 9 5" xfId="28813" xr:uid="{00000000-0005-0000-0000-000094870000}"/>
    <cellStyle name="Output 20 3" xfId="5993" xr:uid="{00000000-0005-0000-0000-000095870000}"/>
    <cellStyle name="Output 20 3 2" xfId="10540" xr:uid="{00000000-0005-0000-0000-000096870000}"/>
    <cellStyle name="Output 20 3 2 2" xfId="23942" xr:uid="{00000000-0005-0000-0000-000097870000}"/>
    <cellStyle name="Output 20 3 2 2 2" xfId="46199" xr:uid="{00000000-0005-0000-0000-000098870000}"/>
    <cellStyle name="Output 20 3 2 3" xfId="32797" xr:uid="{00000000-0005-0000-0000-000099870000}"/>
    <cellStyle name="Output 20 3 3" xfId="19395" xr:uid="{00000000-0005-0000-0000-00009A870000}"/>
    <cellStyle name="Output 20 3 3 2" xfId="41652" xr:uid="{00000000-0005-0000-0000-00009B870000}"/>
    <cellStyle name="Output 20 3 4" xfId="15087" xr:uid="{00000000-0005-0000-0000-00009C870000}"/>
    <cellStyle name="Output 20 3 4 2" xfId="37344" xr:uid="{00000000-0005-0000-0000-00009D870000}"/>
    <cellStyle name="Output 20 3 5" xfId="28250" xr:uid="{00000000-0005-0000-0000-00009E870000}"/>
    <cellStyle name="Output 20 4" xfId="6467" xr:uid="{00000000-0005-0000-0000-00009F870000}"/>
    <cellStyle name="Output 20 4 2" xfId="11014" xr:uid="{00000000-0005-0000-0000-0000A0870000}"/>
    <cellStyle name="Output 20 4 2 2" xfId="24416" xr:uid="{00000000-0005-0000-0000-0000A1870000}"/>
    <cellStyle name="Output 20 4 2 2 2" xfId="46673" xr:uid="{00000000-0005-0000-0000-0000A2870000}"/>
    <cellStyle name="Output 20 4 2 3" xfId="33271" xr:uid="{00000000-0005-0000-0000-0000A3870000}"/>
    <cellStyle name="Output 20 4 3" xfId="19869" xr:uid="{00000000-0005-0000-0000-0000A4870000}"/>
    <cellStyle name="Output 20 4 3 2" xfId="42126" xr:uid="{00000000-0005-0000-0000-0000A5870000}"/>
    <cellStyle name="Output 20 4 4" xfId="15561" xr:uid="{00000000-0005-0000-0000-0000A6870000}"/>
    <cellStyle name="Output 20 4 4 2" xfId="37818" xr:uid="{00000000-0005-0000-0000-0000A7870000}"/>
    <cellStyle name="Output 20 4 5" xfId="28724" xr:uid="{00000000-0005-0000-0000-0000A8870000}"/>
    <cellStyle name="Output 20 5" xfId="6073" xr:uid="{00000000-0005-0000-0000-0000A9870000}"/>
    <cellStyle name="Output 20 5 2" xfId="10620" xr:uid="{00000000-0005-0000-0000-0000AA870000}"/>
    <cellStyle name="Output 20 5 2 2" xfId="24022" xr:uid="{00000000-0005-0000-0000-0000AB870000}"/>
    <cellStyle name="Output 20 5 2 2 2" xfId="46279" xr:uid="{00000000-0005-0000-0000-0000AC870000}"/>
    <cellStyle name="Output 20 5 2 3" xfId="32877" xr:uid="{00000000-0005-0000-0000-0000AD870000}"/>
    <cellStyle name="Output 20 5 3" xfId="19475" xr:uid="{00000000-0005-0000-0000-0000AE870000}"/>
    <cellStyle name="Output 20 5 3 2" xfId="41732" xr:uid="{00000000-0005-0000-0000-0000AF870000}"/>
    <cellStyle name="Output 20 5 4" xfId="15167" xr:uid="{00000000-0005-0000-0000-0000B0870000}"/>
    <cellStyle name="Output 20 5 4 2" xfId="37424" xr:uid="{00000000-0005-0000-0000-0000B1870000}"/>
    <cellStyle name="Output 20 5 5" xfId="28330" xr:uid="{00000000-0005-0000-0000-0000B2870000}"/>
    <cellStyle name="Output 20 6" xfId="3722" xr:uid="{00000000-0005-0000-0000-0000B3870000}"/>
    <cellStyle name="Output 20 6 2" xfId="8269" xr:uid="{00000000-0005-0000-0000-0000B4870000}"/>
    <cellStyle name="Output 20 6 2 2" xfId="21671" xr:uid="{00000000-0005-0000-0000-0000B5870000}"/>
    <cellStyle name="Output 20 6 2 2 2" xfId="43928" xr:uid="{00000000-0005-0000-0000-0000B6870000}"/>
    <cellStyle name="Output 20 6 2 3" xfId="30526" xr:uid="{00000000-0005-0000-0000-0000B7870000}"/>
    <cellStyle name="Output 20 6 3" xfId="17363" xr:uid="{00000000-0005-0000-0000-0000B8870000}"/>
    <cellStyle name="Output 20 6 3 2" xfId="39620" xr:uid="{00000000-0005-0000-0000-0000B9870000}"/>
    <cellStyle name="Output 20 6 4" xfId="12816" xr:uid="{00000000-0005-0000-0000-0000BA870000}"/>
    <cellStyle name="Output 20 6 4 2" xfId="35073" xr:uid="{00000000-0005-0000-0000-0000BB870000}"/>
    <cellStyle name="Output 20 6 5" xfId="26218" xr:uid="{00000000-0005-0000-0000-0000BC870000}"/>
    <cellStyle name="Output 20 7" xfId="7783" xr:uid="{00000000-0005-0000-0000-0000BD870000}"/>
    <cellStyle name="Output 20 7 2" xfId="12330" xr:uid="{00000000-0005-0000-0000-0000BE870000}"/>
    <cellStyle name="Output 20 7 2 2" xfId="25732" xr:uid="{00000000-0005-0000-0000-0000BF870000}"/>
    <cellStyle name="Output 20 7 2 2 2" xfId="47989" xr:uid="{00000000-0005-0000-0000-0000C0870000}"/>
    <cellStyle name="Output 20 7 2 3" xfId="34587" xr:uid="{00000000-0005-0000-0000-0000C1870000}"/>
    <cellStyle name="Output 20 7 3" xfId="21185" xr:uid="{00000000-0005-0000-0000-0000C2870000}"/>
    <cellStyle name="Output 20 7 3 2" xfId="43442" xr:uid="{00000000-0005-0000-0000-0000C3870000}"/>
    <cellStyle name="Output 20 7 4" xfId="16877" xr:uid="{00000000-0005-0000-0000-0000C4870000}"/>
    <cellStyle name="Output 20 7 4 2" xfId="39134" xr:uid="{00000000-0005-0000-0000-0000C5870000}"/>
    <cellStyle name="Output 20 7 5" xfId="30040" xr:uid="{00000000-0005-0000-0000-0000C6870000}"/>
    <cellStyle name="Output 20 8" xfId="5471" xr:uid="{00000000-0005-0000-0000-0000C7870000}"/>
    <cellStyle name="Output 20 8 2" xfId="10018" xr:uid="{00000000-0005-0000-0000-0000C8870000}"/>
    <cellStyle name="Output 20 8 2 2" xfId="23420" xr:uid="{00000000-0005-0000-0000-0000C9870000}"/>
    <cellStyle name="Output 20 8 2 2 2" xfId="45677" xr:uid="{00000000-0005-0000-0000-0000CA870000}"/>
    <cellStyle name="Output 20 8 2 3" xfId="32275" xr:uid="{00000000-0005-0000-0000-0000CB870000}"/>
    <cellStyle name="Output 20 8 3" xfId="19015" xr:uid="{00000000-0005-0000-0000-0000CC870000}"/>
    <cellStyle name="Output 20 8 3 2" xfId="41272" xr:uid="{00000000-0005-0000-0000-0000CD870000}"/>
    <cellStyle name="Output 20 8 4" xfId="14565" xr:uid="{00000000-0005-0000-0000-0000CE870000}"/>
    <cellStyle name="Output 20 8 4 2" xfId="36822" xr:uid="{00000000-0005-0000-0000-0000CF870000}"/>
    <cellStyle name="Output 20 8 5" xfId="27870" xr:uid="{00000000-0005-0000-0000-0000D0870000}"/>
    <cellStyle name="Output 20 9" xfId="6511" xr:uid="{00000000-0005-0000-0000-0000D1870000}"/>
    <cellStyle name="Output 20 9 2" xfId="11058" xr:uid="{00000000-0005-0000-0000-0000D2870000}"/>
    <cellStyle name="Output 20 9 2 2" xfId="24460" xr:uid="{00000000-0005-0000-0000-0000D3870000}"/>
    <cellStyle name="Output 20 9 2 2 2" xfId="46717" xr:uid="{00000000-0005-0000-0000-0000D4870000}"/>
    <cellStyle name="Output 20 9 2 3" xfId="33315" xr:uid="{00000000-0005-0000-0000-0000D5870000}"/>
    <cellStyle name="Output 20 9 3" xfId="19913" xr:uid="{00000000-0005-0000-0000-0000D6870000}"/>
    <cellStyle name="Output 20 9 3 2" xfId="42170" xr:uid="{00000000-0005-0000-0000-0000D7870000}"/>
    <cellStyle name="Output 20 9 4" xfId="15605" xr:uid="{00000000-0005-0000-0000-0000D8870000}"/>
    <cellStyle name="Output 20 9 4 2" xfId="37862" xr:uid="{00000000-0005-0000-0000-0000D9870000}"/>
    <cellStyle name="Output 20 9 5" xfId="28768" xr:uid="{00000000-0005-0000-0000-0000DA870000}"/>
    <cellStyle name="Output 21" xfId="3489" xr:uid="{00000000-0005-0000-0000-0000DB870000}"/>
    <cellStyle name="Output 21 10" xfId="4711" xr:uid="{00000000-0005-0000-0000-0000DC870000}"/>
    <cellStyle name="Output 21 10 2" xfId="9258" xr:uid="{00000000-0005-0000-0000-0000DD870000}"/>
    <cellStyle name="Output 21 10 2 2" xfId="22660" xr:uid="{00000000-0005-0000-0000-0000DE870000}"/>
    <cellStyle name="Output 21 10 2 2 2" xfId="44917" xr:uid="{00000000-0005-0000-0000-0000DF870000}"/>
    <cellStyle name="Output 21 10 2 3" xfId="31515" xr:uid="{00000000-0005-0000-0000-0000E0870000}"/>
    <cellStyle name="Output 21 10 3" xfId="18352" xr:uid="{00000000-0005-0000-0000-0000E1870000}"/>
    <cellStyle name="Output 21 10 3 2" xfId="40609" xr:uid="{00000000-0005-0000-0000-0000E2870000}"/>
    <cellStyle name="Output 21 10 4" xfId="13805" xr:uid="{00000000-0005-0000-0000-0000E3870000}"/>
    <cellStyle name="Output 21 10 4 2" xfId="36062" xr:uid="{00000000-0005-0000-0000-0000E4870000}"/>
    <cellStyle name="Output 21 10 5" xfId="27207" xr:uid="{00000000-0005-0000-0000-0000E5870000}"/>
    <cellStyle name="Output 21 11" xfId="5517" xr:uid="{00000000-0005-0000-0000-0000E6870000}"/>
    <cellStyle name="Output 21 11 2" xfId="10064" xr:uid="{00000000-0005-0000-0000-0000E7870000}"/>
    <cellStyle name="Output 21 11 2 2" xfId="23466" xr:uid="{00000000-0005-0000-0000-0000E8870000}"/>
    <cellStyle name="Output 21 11 2 2 2" xfId="45723" xr:uid="{00000000-0005-0000-0000-0000E9870000}"/>
    <cellStyle name="Output 21 11 2 3" xfId="32321" xr:uid="{00000000-0005-0000-0000-0000EA870000}"/>
    <cellStyle name="Output 21 11 3" xfId="19061" xr:uid="{00000000-0005-0000-0000-0000EB870000}"/>
    <cellStyle name="Output 21 11 3 2" xfId="41318" xr:uid="{00000000-0005-0000-0000-0000EC870000}"/>
    <cellStyle name="Output 21 11 4" xfId="14611" xr:uid="{00000000-0005-0000-0000-0000ED870000}"/>
    <cellStyle name="Output 21 11 4 2" xfId="36868" xr:uid="{00000000-0005-0000-0000-0000EE870000}"/>
    <cellStyle name="Output 21 11 5" xfId="27916" xr:uid="{00000000-0005-0000-0000-0000EF870000}"/>
    <cellStyle name="Output 21 2" xfId="5669" xr:uid="{00000000-0005-0000-0000-0000F0870000}"/>
    <cellStyle name="Output 21 2 10" xfId="4896" xr:uid="{00000000-0005-0000-0000-0000F1870000}"/>
    <cellStyle name="Output 21 2 10 2" xfId="9443" xr:uid="{00000000-0005-0000-0000-0000F2870000}"/>
    <cellStyle name="Output 21 2 10 2 2" xfId="22845" xr:uid="{00000000-0005-0000-0000-0000F3870000}"/>
    <cellStyle name="Output 21 2 10 2 2 2" xfId="45102" xr:uid="{00000000-0005-0000-0000-0000F4870000}"/>
    <cellStyle name="Output 21 2 10 2 3" xfId="31700" xr:uid="{00000000-0005-0000-0000-0000F5870000}"/>
    <cellStyle name="Output 21 2 10 3" xfId="18490" xr:uid="{00000000-0005-0000-0000-0000F6870000}"/>
    <cellStyle name="Output 21 2 10 3 2" xfId="40747" xr:uid="{00000000-0005-0000-0000-0000F7870000}"/>
    <cellStyle name="Output 21 2 10 4" xfId="13990" xr:uid="{00000000-0005-0000-0000-0000F8870000}"/>
    <cellStyle name="Output 21 2 10 4 2" xfId="36247" xr:uid="{00000000-0005-0000-0000-0000F9870000}"/>
    <cellStyle name="Output 21 2 10 5" xfId="27345" xr:uid="{00000000-0005-0000-0000-0000FA870000}"/>
    <cellStyle name="Output 21 2 11" xfId="10216" xr:uid="{00000000-0005-0000-0000-0000FB870000}"/>
    <cellStyle name="Output 21 2 11 2" xfId="23618" xr:uid="{00000000-0005-0000-0000-0000FC870000}"/>
    <cellStyle name="Output 21 2 11 2 2" xfId="45875" xr:uid="{00000000-0005-0000-0000-0000FD870000}"/>
    <cellStyle name="Output 21 2 11 3" xfId="32473" xr:uid="{00000000-0005-0000-0000-0000FE870000}"/>
    <cellStyle name="Output 21 2 12" xfId="14763" xr:uid="{00000000-0005-0000-0000-0000FF870000}"/>
    <cellStyle name="Output 21 2 12 2" xfId="37020" xr:uid="{00000000-0005-0000-0000-000000880000}"/>
    <cellStyle name="Output 21 2 2" xfId="6377" xr:uid="{00000000-0005-0000-0000-000001880000}"/>
    <cellStyle name="Output 21 2 2 2" xfId="10924" xr:uid="{00000000-0005-0000-0000-000002880000}"/>
    <cellStyle name="Output 21 2 2 2 2" xfId="24326" xr:uid="{00000000-0005-0000-0000-000003880000}"/>
    <cellStyle name="Output 21 2 2 2 2 2" xfId="46583" xr:uid="{00000000-0005-0000-0000-000004880000}"/>
    <cellStyle name="Output 21 2 2 2 3" xfId="33181" xr:uid="{00000000-0005-0000-0000-000005880000}"/>
    <cellStyle name="Output 21 2 2 3" xfId="19779" xr:uid="{00000000-0005-0000-0000-000006880000}"/>
    <cellStyle name="Output 21 2 2 3 2" xfId="42036" xr:uid="{00000000-0005-0000-0000-000007880000}"/>
    <cellStyle name="Output 21 2 2 4" xfId="15471" xr:uid="{00000000-0005-0000-0000-000008880000}"/>
    <cellStyle name="Output 21 2 2 4 2" xfId="37728" xr:uid="{00000000-0005-0000-0000-000009880000}"/>
    <cellStyle name="Output 21 2 2 5" xfId="28634" xr:uid="{00000000-0005-0000-0000-00000A880000}"/>
    <cellStyle name="Output 21 2 3" xfId="6847" xr:uid="{00000000-0005-0000-0000-00000B880000}"/>
    <cellStyle name="Output 21 2 3 2" xfId="11394" xr:uid="{00000000-0005-0000-0000-00000C880000}"/>
    <cellStyle name="Output 21 2 3 2 2" xfId="24796" xr:uid="{00000000-0005-0000-0000-00000D880000}"/>
    <cellStyle name="Output 21 2 3 2 2 2" xfId="47053" xr:uid="{00000000-0005-0000-0000-00000E880000}"/>
    <cellStyle name="Output 21 2 3 2 3" xfId="33651" xr:uid="{00000000-0005-0000-0000-00000F880000}"/>
    <cellStyle name="Output 21 2 3 3" xfId="20249" xr:uid="{00000000-0005-0000-0000-000010880000}"/>
    <cellStyle name="Output 21 2 3 3 2" xfId="42506" xr:uid="{00000000-0005-0000-0000-000011880000}"/>
    <cellStyle name="Output 21 2 3 4" xfId="15941" xr:uid="{00000000-0005-0000-0000-000012880000}"/>
    <cellStyle name="Output 21 2 3 4 2" xfId="38198" xr:uid="{00000000-0005-0000-0000-000013880000}"/>
    <cellStyle name="Output 21 2 3 5" xfId="29104" xr:uid="{00000000-0005-0000-0000-000014880000}"/>
    <cellStyle name="Output 21 2 4" xfId="7093" xr:uid="{00000000-0005-0000-0000-000015880000}"/>
    <cellStyle name="Output 21 2 4 2" xfId="11640" xr:uid="{00000000-0005-0000-0000-000016880000}"/>
    <cellStyle name="Output 21 2 4 2 2" xfId="25042" xr:uid="{00000000-0005-0000-0000-000017880000}"/>
    <cellStyle name="Output 21 2 4 2 2 2" xfId="47299" xr:uid="{00000000-0005-0000-0000-000018880000}"/>
    <cellStyle name="Output 21 2 4 2 3" xfId="33897" xr:uid="{00000000-0005-0000-0000-000019880000}"/>
    <cellStyle name="Output 21 2 4 3" xfId="20495" xr:uid="{00000000-0005-0000-0000-00001A880000}"/>
    <cellStyle name="Output 21 2 4 3 2" xfId="42752" xr:uid="{00000000-0005-0000-0000-00001B880000}"/>
    <cellStyle name="Output 21 2 4 4" xfId="16187" xr:uid="{00000000-0005-0000-0000-00001C880000}"/>
    <cellStyle name="Output 21 2 4 4 2" xfId="38444" xr:uid="{00000000-0005-0000-0000-00001D880000}"/>
    <cellStyle name="Output 21 2 4 5" xfId="29350" xr:uid="{00000000-0005-0000-0000-00001E880000}"/>
    <cellStyle name="Output 21 2 5" xfId="6184" xr:uid="{00000000-0005-0000-0000-00001F880000}"/>
    <cellStyle name="Output 21 2 5 2" xfId="10731" xr:uid="{00000000-0005-0000-0000-000020880000}"/>
    <cellStyle name="Output 21 2 5 2 2" xfId="24133" xr:uid="{00000000-0005-0000-0000-000021880000}"/>
    <cellStyle name="Output 21 2 5 2 2 2" xfId="46390" xr:uid="{00000000-0005-0000-0000-000022880000}"/>
    <cellStyle name="Output 21 2 5 2 3" xfId="32988" xr:uid="{00000000-0005-0000-0000-000023880000}"/>
    <cellStyle name="Output 21 2 5 3" xfId="19586" xr:uid="{00000000-0005-0000-0000-000024880000}"/>
    <cellStyle name="Output 21 2 5 3 2" xfId="41843" xr:uid="{00000000-0005-0000-0000-000025880000}"/>
    <cellStyle name="Output 21 2 5 4" xfId="15278" xr:uid="{00000000-0005-0000-0000-000026880000}"/>
    <cellStyle name="Output 21 2 5 4 2" xfId="37535" xr:uid="{00000000-0005-0000-0000-000027880000}"/>
    <cellStyle name="Output 21 2 5 5" xfId="28441" xr:uid="{00000000-0005-0000-0000-000028880000}"/>
    <cellStyle name="Output 21 2 6" xfId="8163" xr:uid="{00000000-0005-0000-0000-000029880000}"/>
    <cellStyle name="Output 21 2 6 2" xfId="12710" xr:uid="{00000000-0005-0000-0000-00002A880000}"/>
    <cellStyle name="Output 21 2 6 2 2" xfId="26112" xr:uid="{00000000-0005-0000-0000-00002B880000}"/>
    <cellStyle name="Output 21 2 6 2 2 2" xfId="48369" xr:uid="{00000000-0005-0000-0000-00002C880000}"/>
    <cellStyle name="Output 21 2 6 2 3" xfId="34967" xr:uid="{00000000-0005-0000-0000-00002D880000}"/>
    <cellStyle name="Output 21 2 6 3" xfId="21565" xr:uid="{00000000-0005-0000-0000-00002E880000}"/>
    <cellStyle name="Output 21 2 6 3 2" xfId="43822" xr:uid="{00000000-0005-0000-0000-00002F880000}"/>
    <cellStyle name="Output 21 2 6 4" xfId="17257" xr:uid="{00000000-0005-0000-0000-000030880000}"/>
    <cellStyle name="Output 21 2 6 4 2" xfId="39514" xr:uid="{00000000-0005-0000-0000-000031880000}"/>
    <cellStyle name="Output 21 2 6 5" xfId="30420" xr:uid="{00000000-0005-0000-0000-000032880000}"/>
    <cellStyle name="Output 21 2 7" xfId="7875" xr:uid="{00000000-0005-0000-0000-000033880000}"/>
    <cellStyle name="Output 21 2 7 2" xfId="12422" xr:uid="{00000000-0005-0000-0000-000034880000}"/>
    <cellStyle name="Output 21 2 7 2 2" xfId="25824" xr:uid="{00000000-0005-0000-0000-000035880000}"/>
    <cellStyle name="Output 21 2 7 2 2 2" xfId="48081" xr:uid="{00000000-0005-0000-0000-000036880000}"/>
    <cellStyle name="Output 21 2 7 2 3" xfId="34679" xr:uid="{00000000-0005-0000-0000-000037880000}"/>
    <cellStyle name="Output 21 2 7 3" xfId="21277" xr:uid="{00000000-0005-0000-0000-000038880000}"/>
    <cellStyle name="Output 21 2 7 3 2" xfId="43534" xr:uid="{00000000-0005-0000-0000-000039880000}"/>
    <cellStyle name="Output 21 2 7 4" xfId="16969" xr:uid="{00000000-0005-0000-0000-00003A880000}"/>
    <cellStyle name="Output 21 2 7 4 2" xfId="39226" xr:uid="{00000000-0005-0000-0000-00003B880000}"/>
    <cellStyle name="Output 21 2 7 5" xfId="30132" xr:uid="{00000000-0005-0000-0000-00003C880000}"/>
    <cellStyle name="Output 21 2 8" xfId="7346" xr:uid="{00000000-0005-0000-0000-00003D880000}"/>
    <cellStyle name="Output 21 2 8 2" xfId="11893" xr:uid="{00000000-0005-0000-0000-00003E880000}"/>
    <cellStyle name="Output 21 2 8 2 2" xfId="25295" xr:uid="{00000000-0005-0000-0000-00003F880000}"/>
    <cellStyle name="Output 21 2 8 2 2 2" xfId="47552" xr:uid="{00000000-0005-0000-0000-000040880000}"/>
    <cellStyle name="Output 21 2 8 2 3" xfId="34150" xr:uid="{00000000-0005-0000-0000-000041880000}"/>
    <cellStyle name="Output 21 2 8 3" xfId="20748" xr:uid="{00000000-0005-0000-0000-000042880000}"/>
    <cellStyle name="Output 21 2 8 3 2" xfId="43005" xr:uid="{00000000-0005-0000-0000-000043880000}"/>
    <cellStyle name="Output 21 2 8 4" xfId="16440" xr:uid="{00000000-0005-0000-0000-000044880000}"/>
    <cellStyle name="Output 21 2 8 4 2" xfId="38697" xr:uid="{00000000-0005-0000-0000-000045880000}"/>
    <cellStyle name="Output 21 2 8 5" xfId="29603" xr:uid="{00000000-0005-0000-0000-000046880000}"/>
    <cellStyle name="Output 21 2 9" xfId="5288" xr:uid="{00000000-0005-0000-0000-000047880000}"/>
    <cellStyle name="Output 21 2 9 2" xfId="9835" xr:uid="{00000000-0005-0000-0000-000048880000}"/>
    <cellStyle name="Output 21 2 9 2 2" xfId="23237" xr:uid="{00000000-0005-0000-0000-000049880000}"/>
    <cellStyle name="Output 21 2 9 2 2 2" xfId="45494" xr:uid="{00000000-0005-0000-0000-00004A880000}"/>
    <cellStyle name="Output 21 2 9 2 3" xfId="32092" xr:uid="{00000000-0005-0000-0000-00004B880000}"/>
    <cellStyle name="Output 21 2 9 3" xfId="18832" xr:uid="{00000000-0005-0000-0000-00004C880000}"/>
    <cellStyle name="Output 21 2 9 3 2" xfId="41089" xr:uid="{00000000-0005-0000-0000-00004D880000}"/>
    <cellStyle name="Output 21 2 9 4" xfId="14382" xr:uid="{00000000-0005-0000-0000-00004E880000}"/>
    <cellStyle name="Output 21 2 9 4 2" xfId="36639" xr:uid="{00000000-0005-0000-0000-00004F880000}"/>
    <cellStyle name="Output 21 2 9 5" xfId="27687" xr:uid="{00000000-0005-0000-0000-000050880000}"/>
    <cellStyle name="Output 21 3" xfId="5994" xr:uid="{00000000-0005-0000-0000-000051880000}"/>
    <cellStyle name="Output 21 3 2" xfId="10541" xr:uid="{00000000-0005-0000-0000-000052880000}"/>
    <cellStyle name="Output 21 3 2 2" xfId="23943" xr:uid="{00000000-0005-0000-0000-000053880000}"/>
    <cellStyle name="Output 21 3 2 2 2" xfId="46200" xr:uid="{00000000-0005-0000-0000-000054880000}"/>
    <cellStyle name="Output 21 3 2 3" xfId="32798" xr:uid="{00000000-0005-0000-0000-000055880000}"/>
    <cellStyle name="Output 21 3 3" xfId="19396" xr:uid="{00000000-0005-0000-0000-000056880000}"/>
    <cellStyle name="Output 21 3 3 2" xfId="41653" xr:uid="{00000000-0005-0000-0000-000057880000}"/>
    <cellStyle name="Output 21 3 4" xfId="15088" xr:uid="{00000000-0005-0000-0000-000058880000}"/>
    <cellStyle name="Output 21 3 4 2" xfId="37345" xr:uid="{00000000-0005-0000-0000-000059880000}"/>
    <cellStyle name="Output 21 3 5" xfId="28251" xr:uid="{00000000-0005-0000-0000-00005A880000}"/>
    <cellStyle name="Output 21 4" xfId="6468" xr:uid="{00000000-0005-0000-0000-00005B880000}"/>
    <cellStyle name="Output 21 4 2" xfId="11015" xr:uid="{00000000-0005-0000-0000-00005C880000}"/>
    <cellStyle name="Output 21 4 2 2" xfId="24417" xr:uid="{00000000-0005-0000-0000-00005D880000}"/>
    <cellStyle name="Output 21 4 2 2 2" xfId="46674" xr:uid="{00000000-0005-0000-0000-00005E880000}"/>
    <cellStyle name="Output 21 4 2 3" xfId="33272" xr:uid="{00000000-0005-0000-0000-00005F880000}"/>
    <cellStyle name="Output 21 4 3" xfId="19870" xr:uid="{00000000-0005-0000-0000-000060880000}"/>
    <cellStyle name="Output 21 4 3 2" xfId="42127" xr:uid="{00000000-0005-0000-0000-000061880000}"/>
    <cellStyle name="Output 21 4 4" xfId="15562" xr:uid="{00000000-0005-0000-0000-000062880000}"/>
    <cellStyle name="Output 21 4 4 2" xfId="37819" xr:uid="{00000000-0005-0000-0000-000063880000}"/>
    <cellStyle name="Output 21 4 5" xfId="28725" xr:uid="{00000000-0005-0000-0000-000064880000}"/>
    <cellStyle name="Output 21 5" xfId="6074" xr:uid="{00000000-0005-0000-0000-000065880000}"/>
    <cellStyle name="Output 21 5 2" xfId="10621" xr:uid="{00000000-0005-0000-0000-000066880000}"/>
    <cellStyle name="Output 21 5 2 2" xfId="24023" xr:uid="{00000000-0005-0000-0000-000067880000}"/>
    <cellStyle name="Output 21 5 2 2 2" xfId="46280" xr:uid="{00000000-0005-0000-0000-000068880000}"/>
    <cellStyle name="Output 21 5 2 3" xfId="32878" xr:uid="{00000000-0005-0000-0000-000069880000}"/>
    <cellStyle name="Output 21 5 3" xfId="19476" xr:uid="{00000000-0005-0000-0000-00006A880000}"/>
    <cellStyle name="Output 21 5 3 2" xfId="41733" xr:uid="{00000000-0005-0000-0000-00006B880000}"/>
    <cellStyle name="Output 21 5 4" xfId="15168" xr:uid="{00000000-0005-0000-0000-00006C880000}"/>
    <cellStyle name="Output 21 5 4 2" xfId="37425" xr:uid="{00000000-0005-0000-0000-00006D880000}"/>
    <cellStyle name="Output 21 5 5" xfId="28331" xr:uid="{00000000-0005-0000-0000-00006E880000}"/>
    <cellStyle name="Output 21 6" xfId="3721" xr:uid="{00000000-0005-0000-0000-00006F880000}"/>
    <cellStyle name="Output 21 6 2" xfId="8268" xr:uid="{00000000-0005-0000-0000-000070880000}"/>
    <cellStyle name="Output 21 6 2 2" xfId="21670" xr:uid="{00000000-0005-0000-0000-000071880000}"/>
    <cellStyle name="Output 21 6 2 2 2" xfId="43927" xr:uid="{00000000-0005-0000-0000-000072880000}"/>
    <cellStyle name="Output 21 6 2 3" xfId="30525" xr:uid="{00000000-0005-0000-0000-000073880000}"/>
    <cellStyle name="Output 21 6 3" xfId="17362" xr:uid="{00000000-0005-0000-0000-000074880000}"/>
    <cellStyle name="Output 21 6 3 2" xfId="39619" xr:uid="{00000000-0005-0000-0000-000075880000}"/>
    <cellStyle name="Output 21 6 4" xfId="12815" xr:uid="{00000000-0005-0000-0000-000076880000}"/>
    <cellStyle name="Output 21 6 4 2" xfId="35072" xr:uid="{00000000-0005-0000-0000-000077880000}"/>
    <cellStyle name="Output 21 6 5" xfId="26217" xr:uid="{00000000-0005-0000-0000-000078880000}"/>
    <cellStyle name="Output 21 7" xfId="7784" xr:uid="{00000000-0005-0000-0000-000079880000}"/>
    <cellStyle name="Output 21 7 2" xfId="12331" xr:uid="{00000000-0005-0000-0000-00007A880000}"/>
    <cellStyle name="Output 21 7 2 2" xfId="25733" xr:uid="{00000000-0005-0000-0000-00007B880000}"/>
    <cellStyle name="Output 21 7 2 2 2" xfId="47990" xr:uid="{00000000-0005-0000-0000-00007C880000}"/>
    <cellStyle name="Output 21 7 2 3" xfId="34588" xr:uid="{00000000-0005-0000-0000-00007D880000}"/>
    <cellStyle name="Output 21 7 3" xfId="21186" xr:uid="{00000000-0005-0000-0000-00007E880000}"/>
    <cellStyle name="Output 21 7 3 2" xfId="43443" xr:uid="{00000000-0005-0000-0000-00007F880000}"/>
    <cellStyle name="Output 21 7 4" xfId="16878" xr:uid="{00000000-0005-0000-0000-000080880000}"/>
    <cellStyle name="Output 21 7 4 2" xfId="39135" xr:uid="{00000000-0005-0000-0000-000081880000}"/>
    <cellStyle name="Output 21 7 5" xfId="30041" xr:uid="{00000000-0005-0000-0000-000082880000}"/>
    <cellStyle name="Output 21 8" xfId="7647" xr:uid="{00000000-0005-0000-0000-000083880000}"/>
    <cellStyle name="Output 21 8 2" xfId="12194" xr:uid="{00000000-0005-0000-0000-000084880000}"/>
    <cellStyle name="Output 21 8 2 2" xfId="25596" xr:uid="{00000000-0005-0000-0000-000085880000}"/>
    <cellStyle name="Output 21 8 2 2 2" xfId="47853" xr:uid="{00000000-0005-0000-0000-000086880000}"/>
    <cellStyle name="Output 21 8 2 3" xfId="34451" xr:uid="{00000000-0005-0000-0000-000087880000}"/>
    <cellStyle name="Output 21 8 3" xfId="21049" xr:uid="{00000000-0005-0000-0000-000088880000}"/>
    <cellStyle name="Output 21 8 3 2" xfId="43306" xr:uid="{00000000-0005-0000-0000-000089880000}"/>
    <cellStyle name="Output 21 8 4" xfId="16741" xr:uid="{00000000-0005-0000-0000-00008A880000}"/>
    <cellStyle name="Output 21 8 4 2" xfId="38998" xr:uid="{00000000-0005-0000-0000-00008B880000}"/>
    <cellStyle name="Output 21 8 5" xfId="29904" xr:uid="{00000000-0005-0000-0000-00008C880000}"/>
    <cellStyle name="Output 21 9" xfId="5247" xr:uid="{00000000-0005-0000-0000-00008D880000}"/>
    <cellStyle name="Output 21 9 2" xfId="9794" xr:uid="{00000000-0005-0000-0000-00008E880000}"/>
    <cellStyle name="Output 21 9 2 2" xfId="23196" xr:uid="{00000000-0005-0000-0000-00008F880000}"/>
    <cellStyle name="Output 21 9 2 2 2" xfId="45453" xr:uid="{00000000-0005-0000-0000-000090880000}"/>
    <cellStyle name="Output 21 9 2 3" xfId="32051" xr:uid="{00000000-0005-0000-0000-000091880000}"/>
    <cellStyle name="Output 21 9 3" xfId="18791" xr:uid="{00000000-0005-0000-0000-000092880000}"/>
    <cellStyle name="Output 21 9 3 2" xfId="41048" xr:uid="{00000000-0005-0000-0000-000093880000}"/>
    <cellStyle name="Output 21 9 4" xfId="14341" xr:uid="{00000000-0005-0000-0000-000094880000}"/>
    <cellStyle name="Output 21 9 4 2" xfId="36598" xr:uid="{00000000-0005-0000-0000-000095880000}"/>
    <cellStyle name="Output 21 9 5" xfId="27646" xr:uid="{00000000-0005-0000-0000-000096880000}"/>
    <cellStyle name="Output 22" xfId="3490" xr:uid="{00000000-0005-0000-0000-000097880000}"/>
    <cellStyle name="Output 22 10" xfId="7573" xr:uid="{00000000-0005-0000-0000-000098880000}"/>
    <cellStyle name="Output 22 10 2" xfId="12120" xr:uid="{00000000-0005-0000-0000-000099880000}"/>
    <cellStyle name="Output 22 10 2 2" xfId="25522" xr:uid="{00000000-0005-0000-0000-00009A880000}"/>
    <cellStyle name="Output 22 10 2 2 2" xfId="47779" xr:uid="{00000000-0005-0000-0000-00009B880000}"/>
    <cellStyle name="Output 22 10 2 3" xfId="34377" xr:uid="{00000000-0005-0000-0000-00009C880000}"/>
    <cellStyle name="Output 22 10 3" xfId="20975" xr:uid="{00000000-0005-0000-0000-00009D880000}"/>
    <cellStyle name="Output 22 10 3 2" xfId="43232" xr:uid="{00000000-0005-0000-0000-00009E880000}"/>
    <cellStyle name="Output 22 10 4" xfId="16667" xr:uid="{00000000-0005-0000-0000-00009F880000}"/>
    <cellStyle name="Output 22 10 4 2" xfId="38924" xr:uid="{00000000-0005-0000-0000-0000A0880000}"/>
    <cellStyle name="Output 22 10 5" xfId="29830" xr:uid="{00000000-0005-0000-0000-0000A1880000}"/>
    <cellStyle name="Output 22 11" xfId="4380" xr:uid="{00000000-0005-0000-0000-0000A2880000}"/>
    <cellStyle name="Output 22 11 2" xfId="8927" xr:uid="{00000000-0005-0000-0000-0000A3880000}"/>
    <cellStyle name="Output 22 11 2 2" xfId="22329" xr:uid="{00000000-0005-0000-0000-0000A4880000}"/>
    <cellStyle name="Output 22 11 2 2 2" xfId="44586" xr:uid="{00000000-0005-0000-0000-0000A5880000}"/>
    <cellStyle name="Output 22 11 2 3" xfId="31184" xr:uid="{00000000-0005-0000-0000-0000A6880000}"/>
    <cellStyle name="Output 22 11 3" xfId="18021" xr:uid="{00000000-0005-0000-0000-0000A7880000}"/>
    <cellStyle name="Output 22 11 3 2" xfId="40278" xr:uid="{00000000-0005-0000-0000-0000A8880000}"/>
    <cellStyle name="Output 22 11 4" xfId="13474" xr:uid="{00000000-0005-0000-0000-0000A9880000}"/>
    <cellStyle name="Output 22 11 4 2" xfId="35731" xr:uid="{00000000-0005-0000-0000-0000AA880000}"/>
    <cellStyle name="Output 22 11 5" xfId="26876" xr:uid="{00000000-0005-0000-0000-0000AB880000}"/>
    <cellStyle name="Output 22 2" xfId="5670" xr:uid="{00000000-0005-0000-0000-0000AC880000}"/>
    <cellStyle name="Output 22 2 10" xfId="4897" xr:uid="{00000000-0005-0000-0000-0000AD880000}"/>
    <cellStyle name="Output 22 2 10 2" xfId="9444" xr:uid="{00000000-0005-0000-0000-0000AE880000}"/>
    <cellStyle name="Output 22 2 10 2 2" xfId="22846" xr:uid="{00000000-0005-0000-0000-0000AF880000}"/>
    <cellStyle name="Output 22 2 10 2 2 2" xfId="45103" xr:uid="{00000000-0005-0000-0000-0000B0880000}"/>
    <cellStyle name="Output 22 2 10 2 3" xfId="31701" xr:uid="{00000000-0005-0000-0000-0000B1880000}"/>
    <cellStyle name="Output 22 2 10 3" xfId="18491" xr:uid="{00000000-0005-0000-0000-0000B2880000}"/>
    <cellStyle name="Output 22 2 10 3 2" xfId="40748" xr:uid="{00000000-0005-0000-0000-0000B3880000}"/>
    <cellStyle name="Output 22 2 10 4" xfId="13991" xr:uid="{00000000-0005-0000-0000-0000B4880000}"/>
    <cellStyle name="Output 22 2 10 4 2" xfId="36248" xr:uid="{00000000-0005-0000-0000-0000B5880000}"/>
    <cellStyle name="Output 22 2 10 5" xfId="27346" xr:uid="{00000000-0005-0000-0000-0000B6880000}"/>
    <cellStyle name="Output 22 2 11" xfId="10217" xr:uid="{00000000-0005-0000-0000-0000B7880000}"/>
    <cellStyle name="Output 22 2 11 2" xfId="23619" xr:uid="{00000000-0005-0000-0000-0000B8880000}"/>
    <cellStyle name="Output 22 2 11 2 2" xfId="45876" xr:uid="{00000000-0005-0000-0000-0000B9880000}"/>
    <cellStyle name="Output 22 2 11 3" xfId="32474" xr:uid="{00000000-0005-0000-0000-0000BA880000}"/>
    <cellStyle name="Output 22 2 12" xfId="14764" xr:uid="{00000000-0005-0000-0000-0000BB880000}"/>
    <cellStyle name="Output 22 2 12 2" xfId="37021" xr:uid="{00000000-0005-0000-0000-0000BC880000}"/>
    <cellStyle name="Output 22 2 2" xfId="6378" xr:uid="{00000000-0005-0000-0000-0000BD880000}"/>
    <cellStyle name="Output 22 2 2 2" xfId="10925" xr:uid="{00000000-0005-0000-0000-0000BE880000}"/>
    <cellStyle name="Output 22 2 2 2 2" xfId="24327" xr:uid="{00000000-0005-0000-0000-0000BF880000}"/>
    <cellStyle name="Output 22 2 2 2 2 2" xfId="46584" xr:uid="{00000000-0005-0000-0000-0000C0880000}"/>
    <cellStyle name="Output 22 2 2 2 3" xfId="33182" xr:uid="{00000000-0005-0000-0000-0000C1880000}"/>
    <cellStyle name="Output 22 2 2 3" xfId="19780" xr:uid="{00000000-0005-0000-0000-0000C2880000}"/>
    <cellStyle name="Output 22 2 2 3 2" xfId="42037" xr:uid="{00000000-0005-0000-0000-0000C3880000}"/>
    <cellStyle name="Output 22 2 2 4" xfId="15472" xr:uid="{00000000-0005-0000-0000-0000C4880000}"/>
    <cellStyle name="Output 22 2 2 4 2" xfId="37729" xr:uid="{00000000-0005-0000-0000-0000C5880000}"/>
    <cellStyle name="Output 22 2 2 5" xfId="28635" xr:uid="{00000000-0005-0000-0000-0000C6880000}"/>
    <cellStyle name="Output 22 2 3" xfId="6848" xr:uid="{00000000-0005-0000-0000-0000C7880000}"/>
    <cellStyle name="Output 22 2 3 2" xfId="11395" xr:uid="{00000000-0005-0000-0000-0000C8880000}"/>
    <cellStyle name="Output 22 2 3 2 2" xfId="24797" xr:uid="{00000000-0005-0000-0000-0000C9880000}"/>
    <cellStyle name="Output 22 2 3 2 2 2" xfId="47054" xr:uid="{00000000-0005-0000-0000-0000CA880000}"/>
    <cellStyle name="Output 22 2 3 2 3" xfId="33652" xr:uid="{00000000-0005-0000-0000-0000CB880000}"/>
    <cellStyle name="Output 22 2 3 3" xfId="20250" xr:uid="{00000000-0005-0000-0000-0000CC880000}"/>
    <cellStyle name="Output 22 2 3 3 2" xfId="42507" xr:uid="{00000000-0005-0000-0000-0000CD880000}"/>
    <cellStyle name="Output 22 2 3 4" xfId="15942" xr:uid="{00000000-0005-0000-0000-0000CE880000}"/>
    <cellStyle name="Output 22 2 3 4 2" xfId="38199" xr:uid="{00000000-0005-0000-0000-0000CF880000}"/>
    <cellStyle name="Output 22 2 3 5" xfId="29105" xr:uid="{00000000-0005-0000-0000-0000D0880000}"/>
    <cellStyle name="Output 22 2 4" xfId="7305" xr:uid="{00000000-0005-0000-0000-0000D1880000}"/>
    <cellStyle name="Output 22 2 4 2" xfId="11852" xr:uid="{00000000-0005-0000-0000-0000D2880000}"/>
    <cellStyle name="Output 22 2 4 2 2" xfId="25254" xr:uid="{00000000-0005-0000-0000-0000D3880000}"/>
    <cellStyle name="Output 22 2 4 2 2 2" xfId="47511" xr:uid="{00000000-0005-0000-0000-0000D4880000}"/>
    <cellStyle name="Output 22 2 4 2 3" xfId="34109" xr:uid="{00000000-0005-0000-0000-0000D5880000}"/>
    <cellStyle name="Output 22 2 4 3" xfId="20707" xr:uid="{00000000-0005-0000-0000-0000D6880000}"/>
    <cellStyle name="Output 22 2 4 3 2" xfId="42964" xr:uid="{00000000-0005-0000-0000-0000D7880000}"/>
    <cellStyle name="Output 22 2 4 4" xfId="16399" xr:uid="{00000000-0005-0000-0000-0000D8880000}"/>
    <cellStyle name="Output 22 2 4 4 2" xfId="38656" xr:uid="{00000000-0005-0000-0000-0000D9880000}"/>
    <cellStyle name="Output 22 2 4 5" xfId="29562" xr:uid="{00000000-0005-0000-0000-0000DA880000}"/>
    <cellStyle name="Output 22 2 5" xfId="7207" xr:uid="{00000000-0005-0000-0000-0000DB880000}"/>
    <cellStyle name="Output 22 2 5 2" xfId="11754" xr:uid="{00000000-0005-0000-0000-0000DC880000}"/>
    <cellStyle name="Output 22 2 5 2 2" xfId="25156" xr:uid="{00000000-0005-0000-0000-0000DD880000}"/>
    <cellStyle name="Output 22 2 5 2 2 2" xfId="47413" xr:uid="{00000000-0005-0000-0000-0000DE880000}"/>
    <cellStyle name="Output 22 2 5 2 3" xfId="34011" xr:uid="{00000000-0005-0000-0000-0000DF880000}"/>
    <cellStyle name="Output 22 2 5 3" xfId="20609" xr:uid="{00000000-0005-0000-0000-0000E0880000}"/>
    <cellStyle name="Output 22 2 5 3 2" xfId="42866" xr:uid="{00000000-0005-0000-0000-0000E1880000}"/>
    <cellStyle name="Output 22 2 5 4" xfId="16301" xr:uid="{00000000-0005-0000-0000-0000E2880000}"/>
    <cellStyle name="Output 22 2 5 4 2" xfId="38558" xr:uid="{00000000-0005-0000-0000-0000E3880000}"/>
    <cellStyle name="Output 22 2 5 5" xfId="29464" xr:uid="{00000000-0005-0000-0000-0000E4880000}"/>
    <cellStyle name="Output 22 2 6" xfId="8164" xr:uid="{00000000-0005-0000-0000-0000E5880000}"/>
    <cellStyle name="Output 22 2 6 2" xfId="12711" xr:uid="{00000000-0005-0000-0000-0000E6880000}"/>
    <cellStyle name="Output 22 2 6 2 2" xfId="26113" xr:uid="{00000000-0005-0000-0000-0000E7880000}"/>
    <cellStyle name="Output 22 2 6 2 2 2" xfId="48370" xr:uid="{00000000-0005-0000-0000-0000E8880000}"/>
    <cellStyle name="Output 22 2 6 2 3" xfId="34968" xr:uid="{00000000-0005-0000-0000-0000E9880000}"/>
    <cellStyle name="Output 22 2 6 3" xfId="21566" xr:uid="{00000000-0005-0000-0000-0000EA880000}"/>
    <cellStyle name="Output 22 2 6 3 2" xfId="43823" xr:uid="{00000000-0005-0000-0000-0000EB880000}"/>
    <cellStyle name="Output 22 2 6 4" xfId="17258" xr:uid="{00000000-0005-0000-0000-0000EC880000}"/>
    <cellStyle name="Output 22 2 6 4 2" xfId="39515" xr:uid="{00000000-0005-0000-0000-0000ED880000}"/>
    <cellStyle name="Output 22 2 6 5" xfId="30421" xr:uid="{00000000-0005-0000-0000-0000EE880000}"/>
    <cellStyle name="Output 22 2 7" xfId="7876" xr:uid="{00000000-0005-0000-0000-0000EF880000}"/>
    <cellStyle name="Output 22 2 7 2" xfId="12423" xr:uid="{00000000-0005-0000-0000-0000F0880000}"/>
    <cellStyle name="Output 22 2 7 2 2" xfId="25825" xr:uid="{00000000-0005-0000-0000-0000F1880000}"/>
    <cellStyle name="Output 22 2 7 2 2 2" xfId="48082" xr:uid="{00000000-0005-0000-0000-0000F2880000}"/>
    <cellStyle name="Output 22 2 7 2 3" xfId="34680" xr:uid="{00000000-0005-0000-0000-0000F3880000}"/>
    <cellStyle name="Output 22 2 7 3" xfId="21278" xr:uid="{00000000-0005-0000-0000-0000F4880000}"/>
    <cellStyle name="Output 22 2 7 3 2" xfId="43535" xr:uid="{00000000-0005-0000-0000-0000F5880000}"/>
    <cellStyle name="Output 22 2 7 4" xfId="16970" xr:uid="{00000000-0005-0000-0000-0000F6880000}"/>
    <cellStyle name="Output 22 2 7 4 2" xfId="39227" xr:uid="{00000000-0005-0000-0000-0000F7880000}"/>
    <cellStyle name="Output 22 2 7 5" xfId="30133" xr:uid="{00000000-0005-0000-0000-0000F8880000}"/>
    <cellStyle name="Output 22 2 8" xfId="7693" xr:uid="{00000000-0005-0000-0000-0000F9880000}"/>
    <cellStyle name="Output 22 2 8 2" xfId="12240" xr:uid="{00000000-0005-0000-0000-0000FA880000}"/>
    <cellStyle name="Output 22 2 8 2 2" xfId="25642" xr:uid="{00000000-0005-0000-0000-0000FB880000}"/>
    <cellStyle name="Output 22 2 8 2 2 2" xfId="47899" xr:uid="{00000000-0005-0000-0000-0000FC880000}"/>
    <cellStyle name="Output 22 2 8 2 3" xfId="34497" xr:uid="{00000000-0005-0000-0000-0000FD880000}"/>
    <cellStyle name="Output 22 2 8 3" xfId="21095" xr:uid="{00000000-0005-0000-0000-0000FE880000}"/>
    <cellStyle name="Output 22 2 8 3 2" xfId="43352" xr:uid="{00000000-0005-0000-0000-0000FF880000}"/>
    <cellStyle name="Output 22 2 8 4" xfId="16787" xr:uid="{00000000-0005-0000-0000-000000890000}"/>
    <cellStyle name="Output 22 2 8 4 2" xfId="39044" xr:uid="{00000000-0005-0000-0000-000001890000}"/>
    <cellStyle name="Output 22 2 8 5" xfId="29950" xr:uid="{00000000-0005-0000-0000-000002890000}"/>
    <cellStyle name="Output 22 2 9" xfId="6557" xr:uid="{00000000-0005-0000-0000-000003890000}"/>
    <cellStyle name="Output 22 2 9 2" xfId="11104" xr:uid="{00000000-0005-0000-0000-000004890000}"/>
    <cellStyle name="Output 22 2 9 2 2" xfId="24506" xr:uid="{00000000-0005-0000-0000-000005890000}"/>
    <cellStyle name="Output 22 2 9 2 2 2" xfId="46763" xr:uid="{00000000-0005-0000-0000-000006890000}"/>
    <cellStyle name="Output 22 2 9 2 3" xfId="33361" xr:uid="{00000000-0005-0000-0000-000007890000}"/>
    <cellStyle name="Output 22 2 9 3" xfId="19959" xr:uid="{00000000-0005-0000-0000-000008890000}"/>
    <cellStyle name="Output 22 2 9 3 2" xfId="42216" xr:uid="{00000000-0005-0000-0000-000009890000}"/>
    <cellStyle name="Output 22 2 9 4" xfId="15651" xr:uid="{00000000-0005-0000-0000-00000A890000}"/>
    <cellStyle name="Output 22 2 9 4 2" xfId="37908" xr:uid="{00000000-0005-0000-0000-00000B890000}"/>
    <cellStyle name="Output 22 2 9 5" xfId="28814" xr:uid="{00000000-0005-0000-0000-00000C890000}"/>
    <cellStyle name="Output 22 3" xfId="5995" xr:uid="{00000000-0005-0000-0000-00000D890000}"/>
    <cellStyle name="Output 22 3 2" xfId="10542" xr:uid="{00000000-0005-0000-0000-00000E890000}"/>
    <cellStyle name="Output 22 3 2 2" xfId="23944" xr:uid="{00000000-0005-0000-0000-00000F890000}"/>
    <cellStyle name="Output 22 3 2 2 2" xfId="46201" xr:uid="{00000000-0005-0000-0000-000010890000}"/>
    <cellStyle name="Output 22 3 2 3" xfId="32799" xr:uid="{00000000-0005-0000-0000-000011890000}"/>
    <cellStyle name="Output 22 3 3" xfId="19397" xr:uid="{00000000-0005-0000-0000-000012890000}"/>
    <cellStyle name="Output 22 3 3 2" xfId="41654" xr:uid="{00000000-0005-0000-0000-000013890000}"/>
    <cellStyle name="Output 22 3 4" xfId="15089" xr:uid="{00000000-0005-0000-0000-000014890000}"/>
    <cellStyle name="Output 22 3 4 2" xfId="37346" xr:uid="{00000000-0005-0000-0000-000015890000}"/>
    <cellStyle name="Output 22 3 5" xfId="28252" xr:uid="{00000000-0005-0000-0000-000016890000}"/>
    <cellStyle name="Output 22 4" xfId="6469" xr:uid="{00000000-0005-0000-0000-000017890000}"/>
    <cellStyle name="Output 22 4 2" xfId="11016" xr:uid="{00000000-0005-0000-0000-000018890000}"/>
    <cellStyle name="Output 22 4 2 2" xfId="24418" xr:uid="{00000000-0005-0000-0000-000019890000}"/>
    <cellStyle name="Output 22 4 2 2 2" xfId="46675" xr:uid="{00000000-0005-0000-0000-00001A890000}"/>
    <cellStyle name="Output 22 4 2 3" xfId="33273" xr:uid="{00000000-0005-0000-0000-00001B890000}"/>
    <cellStyle name="Output 22 4 3" xfId="19871" xr:uid="{00000000-0005-0000-0000-00001C890000}"/>
    <cellStyle name="Output 22 4 3 2" xfId="42128" xr:uid="{00000000-0005-0000-0000-00001D890000}"/>
    <cellStyle name="Output 22 4 4" xfId="15563" xr:uid="{00000000-0005-0000-0000-00001E890000}"/>
    <cellStyle name="Output 22 4 4 2" xfId="37820" xr:uid="{00000000-0005-0000-0000-00001F890000}"/>
    <cellStyle name="Output 22 4 5" xfId="28726" xr:uid="{00000000-0005-0000-0000-000020890000}"/>
    <cellStyle name="Output 22 5" xfId="6075" xr:uid="{00000000-0005-0000-0000-000021890000}"/>
    <cellStyle name="Output 22 5 2" xfId="10622" xr:uid="{00000000-0005-0000-0000-000022890000}"/>
    <cellStyle name="Output 22 5 2 2" xfId="24024" xr:uid="{00000000-0005-0000-0000-000023890000}"/>
    <cellStyle name="Output 22 5 2 2 2" xfId="46281" xr:uid="{00000000-0005-0000-0000-000024890000}"/>
    <cellStyle name="Output 22 5 2 3" xfId="32879" xr:uid="{00000000-0005-0000-0000-000025890000}"/>
    <cellStyle name="Output 22 5 3" xfId="19477" xr:uid="{00000000-0005-0000-0000-000026890000}"/>
    <cellStyle name="Output 22 5 3 2" xfId="41734" xr:uid="{00000000-0005-0000-0000-000027890000}"/>
    <cellStyle name="Output 22 5 4" xfId="15169" xr:uid="{00000000-0005-0000-0000-000028890000}"/>
    <cellStyle name="Output 22 5 4 2" xfId="37426" xr:uid="{00000000-0005-0000-0000-000029890000}"/>
    <cellStyle name="Output 22 5 5" xfId="28332" xr:uid="{00000000-0005-0000-0000-00002A890000}"/>
    <cellStyle name="Output 22 6" xfId="3720" xr:uid="{00000000-0005-0000-0000-00002B890000}"/>
    <cellStyle name="Output 22 6 2" xfId="8267" xr:uid="{00000000-0005-0000-0000-00002C890000}"/>
    <cellStyle name="Output 22 6 2 2" xfId="21669" xr:uid="{00000000-0005-0000-0000-00002D890000}"/>
    <cellStyle name="Output 22 6 2 2 2" xfId="43926" xr:uid="{00000000-0005-0000-0000-00002E890000}"/>
    <cellStyle name="Output 22 6 2 3" xfId="30524" xr:uid="{00000000-0005-0000-0000-00002F890000}"/>
    <cellStyle name="Output 22 6 3" xfId="17361" xr:uid="{00000000-0005-0000-0000-000030890000}"/>
    <cellStyle name="Output 22 6 3 2" xfId="39618" xr:uid="{00000000-0005-0000-0000-000031890000}"/>
    <cellStyle name="Output 22 6 4" xfId="12814" xr:uid="{00000000-0005-0000-0000-000032890000}"/>
    <cellStyle name="Output 22 6 4 2" xfId="35071" xr:uid="{00000000-0005-0000-0000-000033890000}"/>
    <cellStyle name="Output 22 6 5" xfId="26216" xr:uid="{00000000-0005-0000-0000-000034890000}"/>
    <cellStyle name="Output 22 7" xfId="7785" xr:uid="{00000000-0005-0000-0000-000035890000}"/>
    <cellStyle name="Output 22 7 2" xfId="12332" xr:uid="{00000000-0005-0000-0000-000036890000}"/>
    <cellStyle name="Output 22 7 2 2" xfId="25734" xr:uid="{00000000-0005-0000-0000-000037890000}"/>
    <cellStyle name="Output 22 7 2 2 2" xfId="47991" xr:uid="{00000000-0005-0000-0000-000038890000}"/>
    <cellStyle name="Output 22 7 2 3" xfId="34589" xr:uid="{00000000-0005-0000-0000-000039890000}"/>
    <cellStyle name="Output 22 7 3" xfId="21187" xr:uid="{00000000-0005-0000-0000-00003A890000}"/>
    <cellStyle name="Output 22 7 3 2" xfId="43444" xr:uid="{00000000-0005-0000-0000-00003B890000}"/>
    <cellStyle name="Output 22 7 4" xfId="16879" xr:uid="{00000000-0005-0000-0000-00003C890000}"/>
    <cellStyle name="Output 22 7 4 2" xfId="39136" xr:uid="{00000000-0005-0000-0000-00003D890000}"/>
    <cellStyle name="Output 22 7 5" xfId="30042" xr:uid="{00000000-0005-0000-0000-00003E890000}"/>
    <cellStyle name="Output 22 8" xfId="5472" xr:uid="{00000000-0005-0000-0000-00003F890000}"/>
    <cellStyle name="Output 22 8 2" xfId="10019" xr:uid="{00000000-0005-0000-0000-000040890000}"/>
    <cellStyle name="Output 22 8 2 2" xfId="23421" xr:uid="{00000000-0005-0000-0000-000041890000}"/>
    <cellStyle name="Output 22 8 2 2 2" xfId="45678" xr:uid="{00000000-0005-0000-0000-000042890000}"/>
    <cellStyle name="Output 22 8 2 3" xfId="32276" xr:uid="{00000000-0005-0000-0000-000043890000}"/>
    <cellStyle name="Output 22 8 3" xfId="19016" xr:uid="{00000000-0005-0000-0000-000044890000}"/>
    <cellStyle name="Output 22 8 3 2" xfId="41273" xr:uid="{00000000-0005-0000-0000-000045890000}"/>
    <cellStyle name="Output 22 8 4" xfId="14566" xr:uid="{00000000-0005-0000-0000-000046890000}"/>
    <cellStyle name="Output 22 8 4 2" xfId="36823" xr:uid="{00000000-0005-0000-0000-000047890000}"/>
    <cellStyle name="Output 22 8 5" xfId="27871" xr:uid="{00000000-0005-0000-0000-000048890000}"/>
    <cellStyle name="Output 22 9" xfId="6512" xr:uid="{00000000-0005-0000-0000-000049890000}"/>
    <cellStyle name="Output 22 9 2" xfId="11059" xr:uid="{00000000-0005-0000-0000-00004A890000}"/>
    <cellStyle name="Output 22 9 2 2" xfId="24461" xr:uid="{00000000-0005-0000-0000-00004B890000}"/>
    <cellStyle name="Output 22 9 2 2 2" xfId="46718" xr:uid="{00000000-0005-0000-0000-00004C890000}"/>
    <cellStyle name="Output 22 9 2 3" xfId="33316" xr:uid="{00000000-0005-0000-0000-00004D890000}"/>
    <cellStyle name="Output 22 9 3" xfId="19914" xr:uid="{00000000-0005-0000-0000-00004E890000}"/>
    <cellStyle name="Output 22 9 3 2" xfId="42171" xr:uid="{00000000-0005-0000-0000-00004F890000}"/>
    <cellStyle name="Output 22 9 4" xfId="15606" xr:uid="{00000000-0005-0000-0000-000050890000}"/>
    <cellStyle name="Output 22 9 4 2" xfId="37863" xr:uid="{00000000-0005-0000-0000-000051890000}"/>
    <cellStyle name="Output 22 9 5" xfId="28769" xr:uid="{00000000-0005-0000-0000-000052890000}"/>
    <cellStyle name="Output 23" xfId="3491" xr:uid="{00000000-0005-0000-0000-000053890000}"/>
    <cellStyle name="Output 23 10" xfId="4712" xr:uid="{00000000-0005-0000-0000-000054890000}"/>
    <cellStyle name="Output 23 10 2" xfId="9259" xr:uid="{00000000-0005-0000-0000-000055890000}"/>
    <cellStyle name="Output 23 10 2 2" xfId="22661" xr:uid="{00000000-0005-0000-0000-000056890000}"/>
    <cellStyle name="Output 23 10 2 2 2" xfId="44918" xr:uid="{00000000-0005-0000-0000-000057890000}"/>
    <cellStyle name="Output 23 10 2 3" xfId="31516" xr:uid="{00000000-0005-0000-0000-000058890000}"/>
    <cellStyle name="Output 23 10 3" xfId="18353" xr:uid="{00000000-0005-0000-0000-000059890000}"/>
    <cellStyle name="Output 23 10 3 2" xfId="40610" xr:uid="{00000000-0005-0000-0000-00005A890000}"/>
    <cellStyle name="Output 23 10 4" xfId="13806" xr:uid="{00000000-0005-0000-0000-00005B890000}"/>
    <cellStyle name="Output 23 10 4 2" xfId="36063" xr:uid="{00000000-0005-0000-0000-00005C890000}"/>
    <cellStyle name="Output 23 10 5" xfId="27208" xr:uid="{00000000-0005-0000-0000-00005D890000}"/>
    <cellStyle name="Output 23 11" xfId="5518" xr:uid="{00000000-0005-0000-0000-00005E890000}"/>
    <cellStyle name="Output 23 11 2" xfId="10065" xr:uid="{00000000-0005-0000-0000-00005F890000}"/>
    <cellStyle name="Output 23 11 2 2" xfId="23467" xr:uid="{00000000-0005-0000-0000-000060890000}"/>
    <cellStyle name="Output 23 11 2 2 2" xfId="45724" xr:uid="{00000000-0005-0000-0000-000061890000}"/>
    <cellStyle name="Output 23 11 2 3" xfId="32322" xr:uid="{00000000-0005-0000-0000-000062890000}"/>
    <cellStyle name="Output 23 11 3" xfId="19062" xr:uid="{00000000-0005-0000-0000-000063890000}"/>
    <cellStyle name="Output 23 11 3 2" xfId="41319" xr:uid="{00000000-0005-0000-0000-000064890000}"/>
    <cellStyle name="Output 23 11 4" xfId="14612" xr:uid="{00000000-0005-0000-0000-000065890000}"/>
    <cellStyle name="Output 23 11 4 2" xfId="36869" xr:uid="{00000000-0005-0000-0000-000066890000}"/>
    <cellStyle name="Output 23 11 5" xfId="27917" xr:uid="{00000000-0005-0000-0000-000067890000}"/>
    <cellStyle name="Output 23 2" xfId="5671" xr:uid="{00000000-0005-0000-0000-000068890000}"/>
    <cellStyle name="Output 23 2 10" xfId="4898" xr:uid="{00000000-0005-0000-0000-000069890000}"/>
    <cellStyle name="Output 23 2 10 2" xfId="9445" xr:uid="{00000000-0005-0000-0000-00006A890000}"/>
    <cellStyle name="Output 23 2 10 2 2" xfId="22847" xr:uid="{00000000-0005-0000-0000-00006B890000}"/>
    <cellStyle name="Output 23 2 10 2 2 2" xfId="45104" xr:uid="{00000000-0005-0000-0000-00006C890000}"/>
    <cellStyle name="Output 23 2 10 2 3" xfId="31702" xr:uid="{00000000-0005-0000-0000-00006D890000}"/>
    <cellStyle name="Output 23 2 10 3" xfId="18492" xr:uid="{00000000-0005-0000-0000-00006E890000}"/>
    <cellStyle name="Output 23 2 10 3 2" xfId="40749" xr:uid="{00000000-0005-0000-0000-00006F890000}"/>
    <cellStyle name="Output 23 2 10 4" xfId="13992" xr:uid="{00000000-0005-0000-0000-000070890000}"/>
    <cellStyle name="Output 23 2 10 4 2" xfId="36249" xr:uid="{00000000-0005-0000-0000-000071890000}"/>
    <cellStyle name="Output 23 2 10 5" xfId="27347" xr:uid="{00000000-0005-0000-0000-000072890000}"/>
    <cellStyle name="Output 23 2 11" xfId="10218" xr:uid="{00000000-0005-0000-0000-000073890000}"/>
    <cellStyle name="Output 23 2 11 2" xfId="23620" xr:uid="{00000000-0005-0000-0000-000074890000}"/>
    <cellStyle name="Output 23 2 11 2 2" xfId="45877" xr:uid="{00000000-0005-0000-0000-000075890000}"/>
    <cellStyle name="Output 23 2 11 3" xfId="32475" xr:uid="{00000000-0005-0000-0000-000076890000}"/>
    <cellStyle name="Output 23 2 12" xfId="14765" xr:uid="{00000000-0005-0000-0000-000077890000}"/>
    <cellStyle name="Output 23 2 12 2" xfId="37022" xr:uid="{00000000-0005-0000-0000-000078890000}"/>
    <cellStyle name="Output 23 2 2" xfId="6379" xr:uid="{00000000-0005-0000-0000-000079890000}"/>
    <cellStyle name="Output 23 2 2 2" xfId="10926" xr:uid="{00000000-0005-0000-0000-00007A890000}"/>
    <cellStyle name="Output 23 2 2 2 2" xfId="24328" xr:uid="{00000000-0005-0000-0000-00007B890000}"/>
    <cellStyle name="Output 23 2 2 2 2 2" xfId="46585" xr:uid="{00000000-0005-0000-0000-00007C890000}"/>
    <cellStyle name="Output 23 2 2 2 3" xfId="33183" xr:uid="{00000000-0005-0000-0000-00007D890000}"/>
    <cellStyle name="Output 23 2 2 3" xfId="19781" xr:uid="{00000000-0005-0000-0000-00007E890000}"/>
    <cellStyle name="Output 23 2 2 3 2" xfId="42038" xr:uid="{00000000-0005-0000-0000-00007F890000}"/>
    <cellStyle name="Output 23 2 2 4" xfId="15473" xr:uid="{00000000-0005-0000-0000-000080890000}"/>
    <cellStyle name="Output 23 2 2 4 2" xfId="37730" xr:uid="{00000000-0005-0000-0000-000081890000}"/>
    <cellStyle name="Output 23 2 2 5" xfId="28636" xr:uid="{00000000-0005-0000-0000-000082890000}"/>
    <cellStyle name="Output 23 2 3" xfId="6849" xr:uid="{00000000-0005-0000-0000-000083890000}"/>
    <cellStyle name="Output 23 2 3 2" xfId="11396" xr:uid="{00000000-0005-0000-0000-000084890000}"/>
    <cellStyle name="Output 23 2 3 2 2" xfId="24798" xr:uid="{00000000-0005-0000-0000-000085890000}"/>
    <cellStyle name="Output 23 2 3 2 2 2" xfId="47055" xr:uid="{00000000-0005-0000-0000-000086890000}"/>
    <cellStyle name="Output 23 2 3 2 3" xfId="33653" xr:uid="{00000000-0005-0000-0000-000087890000}"/>
    <cellStyle name="Output 23 2 3 3" xfId="20251" xr:uid="{00000000-0005-0000-0000-000088890000}"/>
    <cellStyle name="Output 23 2 3 3 2" xfId="42508" xr:uid="{00000000-0005-0000-0000-000089890000}"/>
    <cellStyle name="Output 23 2 3 4" xfId="15943" xr:uid="{00000000-0005-0000-0000-00008A890000}"/>
    <cellStyle name="Output 23 2 3 4 2" xfId="38200" xr:uid="{00000000-0005-0000-0000-00008B890000}"/>
    <cellStyle name="Output 23 2 3 5" xfId="29106" xr:uid="{00000000-0005-0000-0000-00008C890000}"/>
    <cellStyle name="Output 23 2 4" xfId="7094" xr:uid="{00000000-0005-0000-0000-00008D890000}"/>
    <cellStyle name="Output 23 2 4 2" xfId="11641" xr:uid="{00000000-0005-0000-0000-00008E890000}"/>
    <cellStyle name="Output 23 2 4 2 2" xfId="25043" xr:uid="{00000000-0005-0000-0000-00008F890000}"/>
    <cellStyle name="Output 23 2 4 2 2 2" xfId="47300" xr:uid="{00000000-0005-0000-0000-000090890000}"/>
    <cellStyle name="Output 23 2 4 2 3" xfId="33898" xr:uid="{00000000-0005-0000-0000-000091890000}"/>
    <cellStyle name="Output 23 2 4 3" xfId="20496" xr:uid="{00000000-0005-0000-0000-000092890000}"/>
    <cellStyle name="Output 23 2 4 3 2" xfId="42753" xr:uid="{00000000-0005-0000-0000-000093890000}"/>
    <cellStyle name="Output 23 2 4 4" xfId="16188" xr:uid="{00000000-0005-0000-0000-000094890000}"/>
    <cellStyle name="Output 23 2 4 4 2" xfId="38445" xr:uid="{00000000-0005-0000-0000-000095890000}"/>
    <cellStyle name="Output 23 2 4 5" xfId="29351" xr:uid="{00000000-0005-0000-0000-000096890000}"/>
    <cellStyle name="Output 23 2 5" xfId="6185" xr:uid="{00000000-0005-0000-0000-000097890000}"/>
    <cellStyle name="Output 23 2 5 2" xfId="10732" xr:uid="{00000000-0005-0000-0000-000098890000}"/>
    <cellStyle name="Output 23 2 5 2 2" xfId="24134" xr:uid="{00000000-0005-0000-0000-000099890000}"/>
    <cellStyle name="Output 23 2 5 2 2 2" xfId="46391" xr:uid="{00000000-0005-0000-0000-00009A890000}"/>
    <cellStyle name="Output 23 2 5 2 3" xfId="32989" xr:uid="{00000000-0005-0000-0000-00009B890000}"/>
    <cellStyle name="Output 23 2 5 3" xfId="19587" xr:uid="{00000000-0005-0000-0000-00009C890000}"/>
    <cellStyle name="Output 23 2 5 3 2" xfId="41844" xr:uid="{00000000-0005-0000-0000-00009D890000}"/>
    <cellStyle name="Output 23 2 5 4" xfId="15279" xr:uid="{00000000-0005-0000-0000-00009E890000}"/>
    <cellStyle name="Output 23 2 5 4 2" xfId="37536" xr:uid="{00000000-0005-0000-0000-00009F890000}"/>
    <cellStyle name="Output 23 2 5 5" xfId="28442" xr:uid="{00000000-0005-0000-0000-0000A0890000}"/>
    <cellStyle name="Output 23 2 6" xfId="8165" xr:uid="{00000000-0005-0000-0000-0000A1890000}"/>
    <cellStyle name="Output 23 2 6 2" xfId="12712" xr:uid="{00000000-0005-0000-0000-0000A2890000}"/>
    <cellStyle name="Output 23 2 6 2 2" xfId="26114" xr:uid="{00000000-0005-0000-0000-0000A3890000}"/>
    <cellStyle name="Output 23 2 6 2 2 2" xfId="48371" xr:uid="{00000000-0005-0000-0000-0000A4890000}"/>
    <cellStyle name="Output 23 2 6 2 3" xfId="34969" xr:uid="{00000000-0005-0000-0000-0000A5890000}"/>
    <cellStyle name="Output 23 2 6 3" xfId="21567" xr:uid="{00000000-0005-0000-0000-0000A6890000}"/>
    <cellStyle name="Output 23 2 6 3 2" xfId="43824" xr:uid="{00000000-0005-0000-0000-0000A7890000}"/>
    <cellStyle name="Output 23 2 6 4" xfId="17259" xr:uid="{00000000-0005-0000-0000-0000A8890000}"/>
    <cellStyle name="Output 23 2 6 4 2" xfId="39516" xr:uid="{00000000-0005-0000-0000-0000A9890000}"/>
    <cellStyle name="Output 23 2 6 5" xfId="30422" xr:uid="{00000000-0005-0000-0000-0000AA890000}"/>
    <cellStyle name="Output 23 2 7" xfId="7877" xr:uid="{00000000-0005-0000-0000-0000AB890000}"/>
    <cellStyle name="Output 23 2 7 2" xfId="12424" xr:uid="{00000000-0005-0000-0000-0000AC890000}"/>
    <cellStyle name="Output 23 2 7 2 2" xfId="25826" xr:uid="{00000000-0005-0000-0000-0000AD890000}"/>
    <cellStyle name="Output 23 2 7 2 2 2" xfId="48083" xr:uid="{00000000-0005-0000-0000-0000AE890000}"/>
    <cellStyle name="Output 23 2 7 2 3" xfId="34681" xr:uid="{00000000-0005-0000-0000-0000AF890000}"/>
    <cellStyle name="Output 23 2 7 3" xfId="21279" xr:uid="{00000000-0005-0000-0000-0000B0890000}"/>
    <cellStyle name="Output 23 2 7 3 2" xfId="43536" xr:uid="{00000000-0005-0000-0000-0000B1890000}"/>
    <cellStyle name="Output 23 2 7 4" xfId="16971" xr:uid="{00000000-0005-0000-0000-0000B2890000}"/>
    <cellStyle name="Output 23 2 7 4 2" xfId="39228" xr:uid="{00000000-0005-0000-0000-0000B3890000}"/>
    <cellStyle name="Output 23 2 7 5" xfId="30134" xr:uid="{00000000-0005-0000-0000-0000B4890000}"/>
    <cellStyle name="Output 23 2 8" xfId="7347" xr:uid="{00000000-0005-0000-0000-0000B5890000}"/>
    <cellStyle name="Output 23 2 8 2" xfId="11894" xr:uid="{00000000-0005-0000-0000-0000B6890000}"/>
    <cellStyle name="Output 23 2 8 2 2" xfId="25296" xr:uid="{00000000-0005-0000-0000-0000B7890000}"/>
    <cellStyle name="Output 23 2 8 2 2 2" xfId="47553" xr:uid="{00000000-0005-0000-0000-0000B8890000}"/>
    <cellStyle name="Output 23 2 8 2 3" xfId="34151" xr:uid="{00000000-0005-0000-0000-0000B9890000}"/>
    <cellStyle name="Output 23 2 8 3" xfId="20749" xr:uid="{00000000-0005-0000-0000-0000BA890000}"/>
    <cellStyle name="Output 23 2 8 3 2" xfId="43006" xr:uid="{00000000-0005-0000-0000-0000BB890000}"/>
    <cellStyle name="Output 23 2 8 4" xfId="16441" xr:uid="{00000000-0005-0000-0000-0000BC890000}"/>
    <cellStyle name="Output 23 2 8 4 2" xfId="38698" xr:uid="{00000000-0005-0000-0000-0000BD890000}"/>
    <cellStyle name="Output 23 2 8 5" xfId="29604" xr:uid="{00000000-0005-0000-0000-0000BE890000}"/>
    <cellStyle name="Output 23 2 9" xfId="5289" xr:uid="{00000000-0005-0000-0000-0000BF890000}"/>
    <cellStyle name="Output 23 2 9 2" xfId="9836" xr:uid="{00000000-0005-0000-0000-0000C0890000}"/>
    <cellStyle name="Output 23 2 9 2 2" xfId="23238" xr:uid="{00000000-0005-0000-0000-0000C1890000}"/>
    <cellStyle name="Output 23 2 9 2 2 2" xfId="45495" xr:uid="{00000000-0005-0000-0000-0000C2890000}"/>
    <cellStyle name="Output 23 2 9 2 3" xfId="32093" xr:uid="{00000000-0005-0000-0000-0000C3890000}"/>
    <cellStyle name="Output 23 2 9 3" xfId="18833" xr:uid="{00000000-0005-0000-0000-0000C4890000}"/>
    <cellStyle name="Output 23 2 9 3 2" xfId="41090" xr:uid="{00000000-0005-0000-0000-0000C5890000}"/>
    <cellStyle name="Output 23 2 9 4" xfId="14383" xr:uid="{00000000-0005-0000-0000-0000C6890000}"/>
    <cellStyle name="Output 23 2 9 4 2" xfId="36640" xr:uid="{00000000-0005-0000-0000-0000C7890000}"/>
    <cellStyle name="Output 23 2 9 5" xfId="27688" xr:uid="{00000000-0005-0000-0000-0000C8890000}"/>
    <cellStyle name="Output 23 3" xfId="5996" xr:uid="{00000000-0005-0000-0000-0000C9890000}"/>
    <cellStyle name="Output 23 3 2" xfId="10543" xr:uid="{00000000-0005-0000-0000-0000CA890000}"/>
    <cellStyle name="Output 23 3 2 2" xfId="23945" xr:uid="{00000000-0005-0000-0000-0000CB890000}"/>
    <cellStyle name="Output 23 3 2 2 2" xfId="46202" xr:uid="{00000000-0005-0000-0000-0000CC890000}"/>
    <cellStyle name="Output 23 3 2 3" xfId="32800" xr:uid="{00000000-0005-0000-0000-0000CD890000}"/>
    <cellStyle name="Output 23 3 3" xfId="19398" xr:uid="{00000000-0005-0000-0000-0000CE890000}"/>
    <cellStyle name="Output 23 3 3 2" xfId="41655" xr:uid="{00000000-0005-0000-0000-0000CF890000}"/>
    <cellStyle name="Output 23 3 4" xfId="15090" xr:uid="{00000000-0005-0000-0000-0000D0890000}"/>
    <cellStyle name="Output 23 3 4 2" xfId="37347" xr:uid="{00000000-0005-0000-0000-0000D1890000}"/>
    <cellStyle name="Output 23 3 5" xfId="28253" xr:uid="{00000000-0005-0000-0000-0000D2890000}"/>
    <cellStyle name="Output 23 4" xfId="6470" xr:uid="{00000000-0005-0000-0000-0000D3890000}"/>
    <cellStyle name="Output 23 4 2" xfId="11017" xr:uid="{00000000-0005-0000-0000-0000D4890000}"/>
    <cellStyle name="Output 23 4 2 2" xfId="24419" xr:uid="{00000000-0005-0000-0000-0000D5890000}"/>
    <cellStyle name="Output 23 4 2 2 2" xfId="46676" xr:uid="{00000000-0005-0000-0000-0000D6890000}"/>
    <cellStyle name="Output 23 4 2 3" xfId="33274" xr:uid="{00000000-0005-0000-0000-0000D7890000}"/>
    <cellStyle name="Output 23 4 3" xfId="19872" xr:uid="{00000000-0005-0000-0000-0000D8890000}"/>
    <cellStyle name="Output 23 4 3 2" xfId="42129" xr:uid="{00000000-0005-0000-0000-0000D9890000}"/>
    <cellStyle name="Output 23 4 4" xfId="15564" xr:uid="{00000000-0005-0000-0000-0000DA890000}"/>
    <cellStyle name="Output 23 4 4 2" xfId="37821" xr:uid="{00000000-0005-0000-0000-0000DB890000}"/>
    <cellStyle name="Output 23 4 5" xfId="28727" xr:uid="{00000000-0005-0000-0000-0000DC890000}"/>
    <cellStyle name="Output 23 5" xfId="6076" xr:uid="{00000000-0005-0000-0000-0000DD890000}"/>
    <cellStyle name="Output 23 5 2" xfId="10623" xr:uid="{00000000-0005-0000-0000-0000DE890000}"/>
    <cellStyle name="Output 23 5 2 2" xfId="24025" xr:uid="{00000000-0005-0000-0000-0000DF890000}"/>
    <cellStyle name="Output 23 5 2 2 2" xfId="46282" xr:uid="{00000000-0005-0000-0000-0000E0890000}"/>
    <cellStyle name="Output 23 5 2 3" xfId="32880" xr:uid="{00000000-0005-0000-0000-0000E1890000}"/>
    <cellStyle name="Output 23 5 3" xfId="19478" xr:uid="{00000000-0005-0000-0000-0000E2890000}"/>
    <cellStyle name="Output 23 5 3 2" xfId="41735" xr:uid="{00000000-0005-0000-0000-0000E3890000}"/>
    <cellStyle name="Output 23 5 4" xfId="15170" xr:uid="{00000000-0005-0000-0000-0000E4890000}"/>
    <cellStyle name="Output 23 5 4 2" xfId="37427" xr:uid="{00000000-0005-0000-0000-0000E5890000}"/>
    <cellStyle name="Output 23 5 5" xfId="28333" xr:uid="{00000000-0005-0000-0000-0000E6890000}"/>
    <cellStyle name="Output 23 6" xfId="3719" xr:uid="{00000000-0005-0000-0000-0000E7890000}"/>
    <cellStyle name="Output 23 6 2" xfId="8266" xr:uid="{00000000-0005-0000-0000-0000E8890000}"/>
    <cellStyle name="Output 23 6 2 2" xfId="21668" xr:uid="{00000000-0005-0000-0000-0000E9890000}"/>
    <cellStyle name="Output 23 6 2 2 2" xfId="43925" xr:uid="{00000000-0005-0000-0000-0000EA890000}"/>
    <cellStyle name="Output 23 6 2 3" xfId="30523" xr:uid="{00000000-0005-0000-0000-0000EB890000}"/>
    <cellStyle name="Output 23 6 3" xfId="17360" xr:uid="{00000000-0005-0000-0000-0000EC890000}"/>
    <cellStyle name="Output 23 6 3 2" xfId="39617" xr:uid="{00000000-0005-0000-0000-0000ED890000}"/>
    <cellStyle name="Output 23 6 4" xfId="12813" xr:uid="{00000000-0005-0000-0000-0000EE890000}"/>
    <cellStyle name="Output 23 6 4 2" xfId="35070" xr:uid="{00000000-0005-0000-0000-0000EF890000}"/>
    <cellStyle name="Output 23 6 5" xfId="26215" xr:uid="{00000000-0005-0000-0000-0000F0890000}"/>
    <cellStyle name="Output 23 7" xfId="7786" xr:uid="{00000000-0005-0000-0000-0000F1890000}"/>
    <cellStyle name="Output 23 7 2" xfId="12333" xr:uid="{00000000-0005-0000-0000-0000F2890000}"/>
    <cellStyle name="Output 23 7 2 2" xfId="25735" xr:uid="{00000000-0005-0000-0000-0000F3890000}"/>
    <cellStyle name="Output 23 7 2 2 2" xfId="47992" xr:uid="{00000000-0005-0000-0000-0000F4890000}"/>
    <cellStyle name="Output 23 7 2 3" xfId="34590" xr:uid="{00000000-0005-0000-0000-0000F5890000}"/>
    <cellStyle name="Output 23 7 3" xfId="21188" xr:uid="{00000000-0005-0000-0000-0000F6890000}"/>
    <cellStyle name="Output 23 7 3 2" xfId="43445" xr:uid="{00000000-0005-0000-0000-0000F7890000}"/>
    <cellStyle name="Output 23 7 4" xfId="16880" xr:uid="{00000000-0005-0000-0000-0000F8890000}"/>
    <cellStyle name="Output 23 7 4 2" xfId="39137" xr:uid="{00000000-0005-0000-0000-0000F9890000}"/>
    <cellStyle name="Output 23 7 5" xfId="30043" xr:uid="{00000000-0005-0000-0000-0000FA890000}"/>
    <cellStyle name="Output 23 8" xfId="7648" xr:uid="{00000000-0005-0000-0000-0000FB890000}"/>
    <cellStyle name="Output 23 8 2" xfId="12195" xr:uid="{00000000-0005-0000-0000-0000FC890000}"/>
    <cellStyle name="Output 23 8 2 2" xfId="25597" xr:uid="{00000000-0005-0000-0000-0000FD890000}"/>
    <cellStyle name="Output 23 8 2 2 2" xfId="47854" xr:uid="{00000000-0005-0000-0000-0000FE890000}"/>
    <cellStyle name="Output 23 8 2 3" xfId="34452" xr:uid="{00000000-0005-0000-0000-0000FF890000}"/>
    <cellStyle name="Output 23 8 3" xfId="21050" xr:uid="{00000000-0005-0000-0000-0000008A0000}"/>
    <cellStyle name="Output 23 8 3 2" xfId="43307" xr:uid="{00000000-0005-0000-0000-0000018A0000}"/>
    <cellStyle name="Output 23 8 4" xfId="16742" xr:uid="{00000000-0005-0000-0000-0000028A0000}"/>
    <cellStyle name="Output 23 8 4 2" xfId="38999" xr:uid="{00000000-0005-0000-0000-0000038A0000}"/>
    <cellStyle name="Output 23 8 5" xfId="29905" xr:uid="{00000000-0005-0000-0000-0000048A0000}"/>
    <cellStyle name="Output 23 9" xfId="5248" xr:uid="{00000000-0005-0000-0000-0000058A0000}"/>
    <cellStyle name="Output 23 9 2" xfId="9795" xr:uid="{00000000-0005-0000-0000-0000068A0000}"/>
    <cellStyle name="Output 23 9 2 2" xfId="23197" xr:uid="{00000000-0005-0000-0000-0000078A0000}"/>
    <cellStyle name="Output 23 9 2 2 2" xfId="45454" xr:uid="{00000000-0005-0000-0000-0000088A0000}"/>
    <cellStyle name="Output 23 9 2 3" xfId="32052" xr:uid="{00000000-0005-0000-0000-0000098A0000}"/>
    <cellStyle name="Output 23 9 3" xfId="18792" xr:uid="{00000000-0005-0000-0000-00000A8A0000}"/>
    <cellStyle name="Output 23 9 3 2" xfId="41049" xr:uid="{00000000-0005-0000-0000-00000B8A0000}"/>
    <cellStyle name="Output 23 9 4" xfId="14342" xr:uid="{00000000-0005-0000-0000-00000C8A0000}"/>
    <cellStyle name="Output 23 9 4 2" xfId="36599" xr:uid="{00000000-0005-0000-0000-00000D8A0000}"/>
    <cellStyle name="Output 23 9 5" xfId="27647" xr:uid="{00000000-0005-0000-0000-00000E8A0000}"/>
    <cellStyle name="Output 24" xfId="3492" xr:uid="{00000000-0005-0000-0000-00000F8A0000}"/>
    <cellStyle name="Output 24 10" xfId="7574" xr:uid="{00000000-0005-0000-0000-0000108A0000}"/>
    <cellStyle name="Output 24 10 2" xfId="12121" xr:uid="{00000000-0005-0000-0000-0000118A0000}"/>
    <cellStyle name="Output 24 10 2 2" xfId="25523" xr:uid="{00000000-0005-0000-0000-0000128A0000}"/>
    <cellStyle name="Output 24 10 2 2 2" xfId="47780" xr:uid="{00000000-0005-0000-0000-0000138A0000}"/>
    <cellStyle name="Output 24 10 2 3" xfId="34378" xr:uid="{00000000-0005-0000-0000-0000148A0000}"/>
    <cellStyle name="Output 24 10 3" xfId="20976" xr:uid="{00000000-0005-0000-0000-0000158A0000}"/>
    <cellStyle name="Output 24 10 3 2" xfId="43233" xr:uid="{00000000-0005-0000-0000-0000168A0000}"/>
    <cellStyle name="Output 24 10 4" xfId="16668" xr:uid="{00000000-0005-0000-0000-0000178A0000}"/>
    <cellStyle name="Output 24 10 4 2" xfId="38925" xr:uid="{00000000-0005-0000-0000-0000188A0000}"/>
    <cellStyle name="Output 24 10 5" xfId="29831" xr:uid="{00000000-0005-0000-0000-0000198A0000}"/>
    <cellStyle name="Output 24 11" xfId="4381" xr:uid="{00000000-0005-0000-0000-00001A8A0000}"/>
    <cellStyle name="Output 24 11 2" xfId="8928" xr:uid="{00000000-0005-0000-0000-00001B8A0000}"/>
    <cellStyle name="Output 24 11 2 2" xfId="22330" xr:uid="{00000000-0005-0000-0000-00001C8A0000}"/>
    <cellStyle name="Output 24 11 2 2 2" xfId="44587" xr:uid="{00000000-0005-0000-0000-00001D8A0000}"/>
    <cellStyle name="Output 24 11 2 3" xfId="31185" xr:uid="{00000000-0005-0000-0000-00001E8A0000}"/>
    <cellStyle name="Output 24 11 3" xfId="18022" xr:uid="{00000000-0005-0000-0000-00001F8A0000}"/>
    <cellStyle name="Output 24 11 3 2" xfId="40279" xr:uid="{00000000-0005-0000-0000-0000208A0000}"/>
    <cellStyle name="Output 24 11 4" xfId="13475" xr:uid="{00000000-0005-0000-0000-0000218A0000}"/>
    <cellStyle name="Output 24 11 4 2" xfId="35732" xr:uid="{00000000-0005-0000-0000-0000228A0000}"/>
    <cellStyle name="Output 24 11 5" xfId="26877" xr:uid="{00000000-0005-0000-0000-0000238A0000}"/>
    <cellStyle name="Output 24 2" xfId="5672" xr:uid="{00000000-0005-0000-0000-0000248A0000}"/>
    <cellStyle name="Output 24 2 10" xfId="4899" xr:uid="{00000000-0005-0000-0000-0000258A0000}"/>
    <cellStyle name="Output 24 2 10 2" xfId="9446" xr:uid="{00000000-0005-0000-0000-0000268A0000}"/>
    <cellStyle name="Output 24 2 10 2 2" xfId="22848" xr:uid="{00000000-0005-0000-0000-0000278A0000}"/>
    <cellStyle name="Output 24 2 10 2 2 2" xfId="45105" xr:uid="{00000000-0005-0000-0000-0000288A0000}"/>
    <cellStyle name="Output 24 2 10 2 3" xfId="31703" xr:uid="{00000000-0005-0000-0000-0000298A0000}"/>
    <cellStyle name="Output 24 2 10 3" xfId="18493" xr:uid="{00000000-0005-0000-0000-00002A8A0000}"/>
    <cellStyle name="Output 24 2 10 3 2" xfId="40750" xr:uid="{00000000-0005-0000-0000-00002B8A0000}"/>
    <cellStyle name="Output 24 2 10 4" xfId="13993" xr:uid="{00000000-0005-0000-0000-00002C8A0000}"/>
    <cellStyle name="Output 24 2 10 4 2" xfId="36250" xr:uid="{00000000-0005-0000-0000-00002D8A0000}"/>
    <cellStyle name="Output 24 2 10 5" xfId="27348" xr:uid="{00000000-0005-0000-0000-00002E8A0000}"/>
    <cellStyle name="Output 24 2 11" xfId="10219" xr:uid="{00000000-0005-0000-0000-00002F8A0000}"/>
    <cellStyle name="Output 24 2 11 2" xfId="23621" xr:uid="{00000000-0005-0000-0000-0000308A0000}"/>
    <cellStyle name="Output 24 2 11 2 2" xfId="45878" xr:uid="{00000000-0005-0000-0000-0000318A0000}"/>
    <cellStyle name="Output 24 2 11 3" xfId="32476" xr:uid="{00000000-0005-0000-0000-0000328A0000}"/>
    <cellStyle name="Output 24 2 12" xfId="14766" xr:uid="{00000000-0005-0000-0000-0000338A0000}"/>
    <cellStyle name="Output 24 2 12 2" xfId="37023" xr:uid="{00000000-0005-0000-0000-0000348A0000}"/>
    <cellStyle name="Output 24 2 2" xfId="6380" xr:uid="{00000000-0005-0000-0000-0000358A0000}"/>
    <cellStyle name="Output 24 2 2 2" xfId="10927" xr:uid="{00000000-0005-0000-0000-0000368A0000}"/>
    <cellStyle name="Output 24 2 2 2 2" xfId="24329" xr:uid="{00000000-0005-0000-0000-0000378A0000}"/>
    <cellStyle name="Output 24 2 2 2 2 2" xfId="46586" xr:uid="{00000000-0005-0000-0000-0000388A0000}"/>
    <cellStyle name="Output 24 2 2 2 3" xfId="33184" xr:uid="{00000000-0005-0000-0000-0000398A0000}"/>
    <cellStyle name="Output 24 2 2 3" xfId="19782" xr:uid="{00000000-0005-0000-0000-00003A8A0000}"/>
    <cellStyle name="Output 24 2 2 3 2" xfId="42039" xr:uid="{00000000-0005-0000-0000-00003B8A0000}"/>
    <cellStyle name="Output 24 2 2 4" xfId="15474" xr:uid="{00000000-0005-0000-0000-00003C8A0000}"/>
    <cellStyle name="Output 24 2 2 4 2" xfId="37731" xr:uid="{00000000-0005-0000-0000-00003D8A0000}"/>
    <cellStyle name="Output 24 2 2 5" xfId="28637" xr:uid="{00000000-0005-0000-0000-00003E8A0000}"/>
    <cellStyle name="Output 24 2 3" xfId="6850" xr:uid="{00000000-0005-0000-0000-00003F8A0000}"/>
    <cellStyle name="Output 24 2 3 2" xfId="11397" xr:uid="{00000000-0005-0000-0000-0000408A0000}"/>
    <cellStyle name="Output 24 2 3 2 2" xfId="24799" xr:uid="{00000000-0005-0000-0000-0000418A0000}"/>
    <cellStyle name="Output 24 2 3 2 2 2" xfId="47056" xr:uid="{00000000-0005-0000-0000-0000428A0000}"/>
    <cellStyle name="Output 24 2 3 2 3" xfId="33654" xr:uid="{00000000-0005-0000-0000-0000438A0000}"/>
    <cellStyle name="Output 24 2 3 3" xfId="20252" xr:uid="{00000000-0005-0000-0000-0000448A0000}"/>
    <cellStyle name="Output 24 2 3 3 2" xfId="42509" xr:uid="{00000000-0005-0000-0000-0000458A0000}"/>
    <cellStyle name="Output 24 2 3 4" xfId="15944" xr:uid="{00000000-0005-0000-0000-0000468A0000}"/>
    <cellStyle name="Output 24 2 3 4 2" xfId="38201" xr:uid="{00000000-0005-0000-0000-0000478A0000}"/>
    <cellStyle name="Output 24 2 3 5" xfId="29107" xr:uid="{00000000-0005-0000-0000-0000488A0000}"/>
    <cellStyle name="Output 24 2 4" xfId="7306" xr:uid="{00000000-0005-0000-0000-0000498A0000}"/>
    <cellStyle name="Output 24 2 4 2" xfId="11853" xr:uid="{00000000-0005-0000-0000-00004A8A0000}"/>
    <cellStyle name="Output 24 2 4 2 2" xfId="25255" xr:uid="{00000000-0005-0000-0000-00004B8A0000}"/>
    <cellStyle name="Output 24 2 4 2 2 2" xfId="47512" xr:uid="{00000000-0005-0000-0000-00004C8A0000}"/>
    <cellStyle name="Output 24 2 4 2 3" xfId="34110" xr:uid="{00000000-0005-0000-0000-00004D8A0000}"/>
    <cellStyle name="Output 24 2 4 3" xfId="20708" xr:uid="{00000000-0005-0000-0000-00004E8A0000}"/>
    <cellStyle name="Output 24 2 4 3 2" xfId="42965" xr:uid="{00000000-0005-0000-0000-00004F8A0000}"/>
    <cellStyle name="Output 24 2 4 4" xfId="16400" xr:uid="{00000000-0005-0000-0000-0000508A0000}"/>
    <cellStyle name="Output 24 2 4 4 2" xfId="38657" xr:uid="{00000000-0005-0000-0000-0000518A0000}"/>
    <cellStyle name="Output 24 2 4 5" xfId="29563" xr:uid="{00000000-0005-0000-0000-0000528A0000}"/>
    <cellStyle name="Output 24 2 5" xfId="7208" xr:uid="{00000000-0005-0000-0000-0000538A0000}"/>
    <cellStyle name="Output 24 2 5 2" xfId="11755" xr:uid="{00000000-0005-0000-0000-0000548A0000}"/>
    <cellStyle name="Output 24 2 5 2 2" xfId="25157" xr:uid="{00000000-0005-0000-0000-0000558A0000}"/>
    <cellStyle name="Output 24 2 5 2 2 2" xfId="47414" xr:uid="{00000000-0005-0000-0000-0000568A0000}"/>
    <cellStyle name="Output 24 2 5 2 3" xfId="34012" xr:uid="{00000000-0005-0000-0000-0000578A0000}"/>
    <cellStyle name="Output 24 2 5 3" xfId="20610" xr:uid="{00000000-0005-0000-0000-0000588A0000}"/>
    <cellStyle name="Output 24 2 5 3 2" xfId="42867" xr:uid="{00000000-0005-0000-0000-0000598A0000}"/>
    <cellStyle name="Output 24 2 5 4" xfId="16302" xr:uid="{00000000-0005-0000-0000-00005A8A0000}"/>
    <cellStyle name="Output 24 2 5 4 2" xfId="38559" xr:uid="{00000000-0005-0000-0000-00005B8A0000}"/>
    <cellStyle name="Output 24 2 5 5" xfId="29465" xr:uid="{00000000-0005-0000-0000-00005C8A0000}"/>
    <cellStyle name="Output 24 2 6" xfId="8166" xr:uid="{00000000-0005-0000-0000-00005D8A0000}"/>
    <cellStyle name="Output 24 2 6 2" xfId="12713" xr:uid="{00000000-0005-0000-0000-00005E8A0000}"/>
    <cellStyle name="Output 24 2 6 2 2" xfId="26115" xr:uid="{00000000-0005-0000-0000-00005F8A0000}"/>
    <cellStyle name="Output 24 2 6 2 2 2" xfId="48372" xr:uid="{00000000-0005-0000-0000-0000608A0000}"/>
    <cellStyle name="Output 24 2 6 2 3" xfId="34970" xr:uid="{00000000-0005-0000-0000-0000618A0000}"/>
    <cellStyle name="Output 24 2 6 3" xfId="21568" xr:uid="{00000000-0005-0000-0000-0000628A0000}"/>
    <cellStyle name="Output 24 2 6 3 2" xfId="43825" xr:uid="{00000000-0005-0000-0000-0000638A0000}"/>
    <cellStyle name="Output 24 2 6 4" xfId="17260" xr:uid="{00000000-0005-0000-0000-0000648A0000}"/>
    <cellStyle name="Output 24 2 6 4 2" xfId="39517" xr:uid="{00000000-0005-0000-0000-0000658A0000}"/>
    <cellStyle name="Output 24 2 6 5" xfId="30423" xr:uid="{00000000-0005-0000-0000-0000668A0000}"/>
    <cellStyle name="Output 24 2 7" xfId="7878" xr:uid="{00000000-0005-0000-0000-0000678A0000}"/>
    <cellStyle name="Output 24 2 7 2" xfId="12425" xr:uid="{00000000-0005-0000-0000-0000688A0000}"/>
    <cellStyle name="Output 24 2 7 2 2" xfId="25827" xr:uid="{00000000-0005-0000-0000-0000698A0000}"/>
    <cellStyle name="Output 24 2 7 2 2 2" xfId="48084" xr:uid="{00000000-0005-0000-0000-00006A8A0000}"/>
    <cellStyle name="Output 24 2 7 2 3" xfId="34682" xr:uid="{00000000-0005-0000-0000-00006B8A0000}"/>
    <cellStyle name="Output 24 2 7 3" xfId="21280" xr:uid="{00000000-0005-0000-0000-00006C8A0000}"/>
    <cellStyle name="Output 24 2 7 3 2" xfId="43537" xr:uid="{00000000-0005-0000-0000-00006D8A0000}"/>
    <cellStyle name="Output 24 2 7 4" xfId="16972" xr:uid="{00000000-0005-0000-0000-00006E8A0000}"/>
    <cellStyle name="Output 24 2 7 4 2" xfId="39229" xr:uid="{00000000-0005-0000-0000-00006F8A0000}"/>
    <cellStyle name="Output 24 2 7 5" xfId="30135" xr:uid="{00000000-0005-0000-0000-0000708A0000}"/>
    <cellStyle name="Output 24 2 8" xfId="7694" xr:uid="{00000000-0005-0000-0000-0000718A0000}"/>
    <cellStyle name="Output 24 2 8 2" xfId="12241" xr:uid="{00000000-0005-0000-0000-0000728A0000}"/>
    <cellStyle name="Output 24 2 8 2 2" xfId="25643" xr:uid="{00000000-0005-0000-0000-0000738A0000}"/>
    <cellStyle name="Output 24 2 8 2 2 2" xfId="47900" xr:uid="{00000000-0005-0000-0000-0000748A0000}"/>
    <cellStyle name="Output 24 2 8 2 3" xfId="34498" xr:uid="{00000000-0005-0000-0000-0000758A0000}"/>
    <cellStyle name="Output 24 2 8 3" xfId="21096" xr:uid="{00000000-0005-0000-0000-0000768A0000}"/>
    <cellStyle name="Output 24 2 8 3 2" xfId="43353" xr:uid="{00000000-0005-0000-0000-0000778A0000}"/>
    <cellStyle name="Output 24 2 8 4" xfId="16788" xr:uid="{00000000-0005-0000-0000-0000788A0000}"/>
    <cellStyle name="Output 24 2 8 4 2" xfId="39045" xr:uid="{00000000-0005-0000-0000-0000798A0000}"/>
    <cellStyle name="Output 24 2 8 5" xfId="29951" xr:uid="{00000000-0005-0000-0000-00007A8A0000}"/>
    <cellStyle name="Output 24 2 9" xfId="6558" xr:uid="{00000000-0005-0000-0000-00007B8A0000}"/>
    <cellStyle name="Output 24 2 9 2" xfId="11105" xr:uid="{00000000-0005-0000-0000-00007C8A0000}"/>
    <cellStyle name="Output 24 2 9 2 2" xfId="24507" xr:uid="{00000000-0005-0000-0000-00007D8A0000}"/>
    <cellStyle name="Output 24 2 9 2 2 2" xfId="46764" xr:uid="{00000000-0005-0000-0000-00007E8A0000}"/>
    <cellStyle name="Output 24 2 9 2 3" xfId="33362" xr:uid="{00000000-0005-0000-0000-00007F8A0000}"/>
    <cellStyle name="Output 24 2 9 3" xfId="19960" xr:uid="{00000000-0005-0000-0000-0000808A0000}"/>
    <cellStyle name="Output 24 2 9 3 2" xfId="42217" xr:uid="{00000000-0005-0000-0000-0000818A0000}"/>
    <cellStyle name="Output 24 2 9 4" xfId="15652" xr:uid="{00000000-0005-0000-0000-0000828A0000}"/>
    <cellStyle name="Output 24 2 9 4 2" xfId="37909" xr:uid="{00000000-0005-0000-0000-0000838A0000}"/>
    <cellStyle name="Output 24 2 9 5" xfId="28815" xr:uid="{00000000-0005-0000-0000-0000848A0000}"/>
    <cellStyle name="Output 24 3" xfId="5997" xr:uid="{00000000-0005-0000-0000-0000858A0000}"/>
    <cellStyle name="Output 24 3 2" xfId="10544" xr:uid="{00000000-0005-0000-0000-0000868A0000}"/>
    <cellStyle name="Output 24 3 2 2" xfId="23946" xr:uid="{00000000-0005-0000-0000-0000878A0000}"/>
    <cellStyle name="Output 24 3 2 2 2" xfId="46203" xr:uid="{00000000-0005-0000-0000-0000888A0000}"/>
    <cellStyle name="Output 24 3 2 3" xfId="32801" xr:uid="{00000000-0005-0000-0000-0000898A0000}"/>
    <cellStyle name="Output 24 3 3" xfId="19399" xr:uid="{00000000-0005-0000-0000-00008A8A0000}"/>
    <cellStyle name="Output 24 3 3 2" xfId="41656" xr:uid="{00000000-0005-0000-0000-00008B8A0000}"/>
    <cellStyle name="Output 24 3 4" xfId="15091" xr:uid="{00000000-0005-0000-0000-00008C8A0000}"/>
    <cellStyle name="Output 24 3 4 2" xfId="37348" xr:uid="{00000000-0005-0000-0000-00008D8A0000}"/>
    <cellStyle name="Output 24 3 5" xfId="28254" xr:uid="{00000000-0005-0000-0000-00008E8A0000}"/>
    <cellStyle name="Output 24 4" xfId="6471" xr:uid="{00000000-0005-0000-0000-00008F8A0000}"/>
    <cellStyle name="Output 24 4 2" xfId="11018" xr:uid="{00000000-0005-0000-0000-0000908A0000}"/>
    <cellStyle name="Output 24 4 2 2" xfId="24420" xr:uid="{00000000-0005-0000-0000-0000918A0000}"/>
    <cellStyle name="Output 24 4 2 2 2" xfId="46677" xr:uid="{00000000-0005-0000-0000-0000928A0000}"/>
    <cellStyle name="Output 24 4 2 3" xfId="33275" xr:uid="{00000000-0005-0000-0000-0000938A0000}"/>
    <cellStyle name="Output 24 4 3" xfId="19873" xr:uid="{00000000-0005-0000-0000-0000948A0000}"/>
    <cellStyle name="Output 24 4 3 2" xfId="42130" xr:uid="{00000000-0005-0000-0000-0000958A0000}"/>
    <cellStyle name="Output 24 4 4" xfId="15565" xr:uid="{00000000-0005-0000-0000-0000968A0000}"/>
    <cellStyle name="Output 24 4 4 2" xfId="37822" xr:uid="{00000000-0005-0000-0000-0000978A0000}"/>
    <cellStyle name="Output 24 4 5" xfId="28728" xr:uid="{00000000-0005-0000-0000-0000988A0000}"/>
    <cellStyle name="Output 24 5" xfId="6077" xr:uid="{00000000-0005-0000-0000-0000998A0000}"/>
    <cellStyle name="Output 24 5 2" xfId="10624" xr:uid="{00000000-0005-0000-0000-00009A8A0000}"/>
    <cellStyle name="Output 24 5 2 2" xfId="24026" xr:uid="{00000000-0005-0000-0000-00009B8A0000}"/>
    <cellStyle name="Output 24 5 2 2 2" xfId="46283" xr:uid="{00000000-0005-0000-0000-00009C8A0000}"/>
    <cellStyle name="Output 24 5 2 3" xfId="32881" xr:uid="{00000000-0005-0000-0000-00009D8A0000}"/>
    <cellStyle name="Output 24 5 3" xfId="19479" xr:uid="{00000000-0005-0000-0000-00009E8A0000}"/>
    <cellStyle name="Output 24 5 3 2" xfId="41736" xr:uid="{00000000-0005-0000-0000-00009F8A0000}"/>
    <cellStyle name="Output 24 5 4" xfId="15171" xr:uid="{00000000-0005-0000-0000-0000A08A0000}"/>
    <cellStyle name="Output 24 5 4 2" xfId="37428" xr:uid="{00000000-0005-0000-0000-0000A18A0000}"/>
    <cellStyle name="Output 24 5 5" xfId="28334" xr:uid="{00000000-0005-0000-0000-0000A28A0000}"/>
    <cellStyle name="Output 24 6" xfId="3718" xr:uid="{00000000-0005-0000-0000-0000A38A0000}"/>
    <cellStyle name="Output 24 6 2" xfId="8265" xr:uid="{00000000-0005-0000-0000-0000A48A0000}"/>
    <cellStyle name="Output 24 6 2 2" xfId="21667" xr:uid="{00000000-0005-0000-0000-0000A58A0000}"/>
    <cellStyle name="Output 24 6 2 2 2" xfId="43924" xr:uid="{00000000-0005-0000-0000-0000A68A0000}"/>
    <cellStyle name="Output 24 6 2 3" xfId="30522" xr:uid="{00000000-0005-0000-0000-0000A78A0000}"/>
    <cellStyle name="Output 24 6 3" xfId="17359" xr:uid="{00000000-0005-0000-0000-0000A88A0000}"/>
    <cellStyle name="Output 24 6 3 2" xfId="39616" xr:uid="{00000000-0005-0000-0000-0000A98A0000}"/>
    <cellStyle name="Output 24 6 4" xfId="12812" xr:uid="{00000000-0005-0000-0000-0000AA8A0000}"/>
    <cellStyle name="Output 24 6 4 2" xfId="35069" xr:uid="{00000000-0005-0000-0000-0000AB8A0000}"/>
    <cellStyle name="Output 24 6 5" xfId="26214" xr:uid="{00000000-0005-0000-0000-0000AC8A0000}"/>
    <cellStyle name="Output 24 7" xfId="7787" xr:uid="{00000000-0005-0000-0000-0000AD8A0000}"/>
    <cellStyle name="Output 24 7 2" xfId="12334" xr:uid="{00000000-0005-0000-0000-0000AE8A0000}"/>
    <cellStyle name="Output 24 7 2 2" xfId="25736" xr:uid="{00000000-0005-0000-0000-0000AF8A0000}"/>
    <cellStyle name="Output 24 7 2 2 2" xfId="47993" xr:uid="{00000000-0005-0000-0000-0000B08A0000}"/>
    <cellStyle name="Output 24 7 2 3" xfId="34591" xr:uid="{00000000-0005-0000-0000-0000B18A0000}"/>
    <cellStyle name="Output 24 7 3" xfId="21189" xr:uid="{00000000-0005-0000-0000-0000B28A0000}"/>
    <cellStyle name="Output 24 7 3 2" xfId="43446" xr:uid="{00000000-0005-0000-0000-0000B38A0000}"/>
    <cellStyle name="Output 24 7 4" xfId="16881" xr:uid="{00000000-0005-0000-0000-0000B48A0000}"/>
    <cellStyle name="Output 24 7 4 2" xfId="39138" xr:uid="{00000000-0005-0000-0000-0000B58A0000}"/>
    <cellStyle name="Output 24 7 5" xfId="30044" xr:uid="{00000000-0005-0000-0000-0000B68A0000}"/>
    <cellStyle name="Output 24 8" xfId="5473" xr:uid="{00000000-0005-0000-0000-0000B78A0000}"/>
    <cellStyle name="Output 24 8 2" xfId="10020" xr:uid="{00000000-0005-0000-0000-0000B88A0000}"/>
    <cellStyle name="Output 24 8 2 2" xfId="23422" xr:uid="{00000000-0005-0000-0000-0000B98A0000}"/>
    <cellStyle name="Output 24 8 2 2 2" xfId="45679" xr:uid="{00000000-0005-0000-0000-0000BA8A0000}"/>
    <cellStyle name="Output 24 8 2 3" xfId="32277" xr:uid="{00000000-0005-0000-0000-0000BB8A0000}"/>
    <cellStyle name="Output 24 8 3" xfId="19017" xr:uid="{00000000-0005-0000-0000-0000BC8A0000}"/>
    <cellStyle name="Output 24 8 3 2" xfId="41274" xr:uid="{00000000-0005-0000-0000-0000BD8A0000}"/>
    <cellStyle name="Output 24 8 4" xfId="14567" xr:uid="{00000000-0005-0000-0000-0000BE8A0000}"/>
    <cellStyle name="Output 24 8 4 2" xfId="36824" xr:uid="{00000000-0005-0000-0000-0000BF8A0000}"/>
    <cellStyle name="Output 24 8 5" xfId="27872" xr:uid="{00000000-0005-0000-0000-0000C08A0000}"/>
    <cellStyle name="Output 24 9" xfId="6513" xr:uid="{00000000-0005-0000-0000-0000C18A0000}"/>
    <cellStyle name="Output 24 9 2" xfId="11060" xr:uid="{00000000-0005-0000-0000-0000C28A0000}"/>
    <cellStyle name="Output 24 9 2 2" xfId="24462" xr:uid="{00000000-0005-0000-0000-0000C38A0000}"/>
    <cellStyle name="Output 24 9 2 2 2" xfId="46719" xr:uid="{00000000-0005-0000-0000-0000C48A0000}"/>
    <cellStyle name="Output 24 9 2 3" xfId="33317" xr:uid="{00000000-0005-0000-0000-0000C58A0000}"/>
    <cellStyle name="Output 24 9 3" xfId="19915" xr:uid="{00000000-0005-0000-0000-0000C68A0000}"/>
    <cellStyle name="Output 24 9 3 2" xfId="42172" xr:uid="{00000000-0005-0000-0000-0000C78A0000}"/>
    <cellStyle name="Output 24 9 4" xfId="15607" xr:uid="{00000000-0005-0000-0000-0000C88A0000}"/>
    <cellStyle name="Output 24 9 4 2" xfId="37864" xr:uid="{00000000-0005-0000-0000-0000C98A0000}"/>
    <cellStyle name="Output 24 9 5" xfId="28770" xr:uid="{00000000-0005-0000-0000-0000CA8A0000}"/>
    <cellStyle name="Output 25" xfId="3493" xr:uid="{00000000-0005-0000-0000-0000CB8A0000}"/>
    <cellStyle name="Output 25 10" xfId="4713" xr:uid="{00000000-0005-0000-0000-0000CC8A0000}"/>
    <cellStyle name="Output 25 10 2" xfId="9260" xr:uid="{00000000-0005-0000-0000-0000CD8A0000}"/>
    <cellStyle name="Output 25 10 2 2" xfId="22662" xr:uid="{00000000-0005-0000-0000-0000CE8A0000}"/>
    <cellStyle name="Output 25 10 2 2 2" xfId="44919" xr:uid="{00000000-0005-0000-0000-0000CF8A0000}"/>
    <cellStyle name="Output 25 10 2 3" xfId="31517" xr:uid="{00000000-0005-0000-0000-0000D08A0000}"/>
    <cellStyle name="Output 25 10 3" xfId="18354" xr:uid="{00000000-0005-0000-0000-0000D18A0000}"/>
    <cellStyle name="Output 25 10 3 2" xfId="40611" xr:uid="{00000000-0005-0000-0000-0000D28A0000}"/>
    <cellStyle name="Output 25 10 4" xfId="13807" xr:uid="{00000000-0005-0000-0000-0000D38A0000}"/>
    <cellStyle name="Output 25 10 4 2" xfId="36064" xr:uid="{00000000-0005-0000-0000-0000D48A0000}"/>
    <cellStyle name="Output 25 10 5" xfId="27209" xr:uid="{00000000-0005-0000-0000-0000D58A0000}"/>
    <cellStyle name="Output 25 11" xfId="5519" xr:uid="{00000000-0005-0000-0000-0000D68A0000}"/>
    <cellStyle name="Output 25 11 2" xfId="10066" xr:uid="{00000000-0005-0000-0000-0000D78A0000}"/>
    <cellStyle name="Output 25 11 2 2" xfId="23468" xr:uid="{00000000-0005-0000-0000-0000D88A0000}"/>
    <cellStyle name="Output 25 11 2 2 2" xfId="45725" xr:uid="{00000000-0005-0000-0000-0000D98A0000}"/>
    <cellStyle name="Output 25 11 2 3" xfId="32323" xr:uid="{00000000-0005-0000-0000-0000DA8A0000}"/>
    <cellStyle name="Output 25 11 3" xfId="19063" xr:uid="{00000000-0005-0000-0000-0000DB8A0000}"/>
    <cellStyle name="Output 25 11 3 2" xfId="41320" xr:uid="{00000000-0005-0000-0000-0000DC8A0000}"/>
    <cellStyle name="Output 25 11 4" xfId="14613" xr:uid="{00000000-0005-0000-0000-0000DD8A0000}"/>
    <cellStyle name="Output 25 11 4 2" xfId="36870" xr:uid="{00000000-0005-0000-0000-0000DE8A0000}"/>
    <cellStyle name="Output 25 11 5" xfId="27918" xr:uid="{00000000-0005-0000-0000-0000DF8A0000}"/>
    <cellStyle name="Output 25 2" xfId="5673" xr:uid="{00000000-0005-0000-0000-0000E08A0000}"/>
    <cellStyle name="Output 25 2 10" xfId="4900" xr:uid="{00000000-0005-0000-0000-0000E18A0000}"/>
    <cellStyle name="Output 25 2 10 2" xfId="9447" xr:uid="{00000000-0005-0000-0000-0000E28A0000}"/>
    <cellStyle name="Output 25 2 10 2 2" xfId="22849" xr:uid="{00000000-0005-0000-0000-0000E38A0000}"/>
    <cellStyle name="Output 25 2 10 2 2 2" xfId="45106" xr:uid="{00000000-0005-0000-0000-0000E48A0000}"/>
    <cellStyle name="Output 25 2 10 2 3" xfId="31704" xr:uid="{00000000-0005-0000-0000-0000E58A0000}"/>
    <cellStyle name="Output 25 2 10 3" xfId="18494" xr:uid="{00000000-0005-0000-0000-0000E68A0000}"/>
    <cellStyle name="Output 25 2 10 3 2" xfId="40751" xr:uid="{00000000-0005-0000-0000-0000E78A0000}"/>
    <cellStyle name="Output 25 2 10 4" xfId="13994" xr:uid="{00000000-0005-0000-0000-0000E88A0000}"/>
    <cellStyle name="Output 25 2 10 4 2" xfId="36251" xr:uid="{00000000-0005-0000-0000-0000E98A0000}"/>
    <cellStyle name="Output 25 2 10 5" xfId="27349" xr:uid="{00000000-0005-0000-0000-0000EA8A0000}"/>
    <cellStyle name="Output 25 2 11" xfId="10220" xr:uid="{00000000-0005-0000-0000-0000EB8A0000}"/>
    <cellStyle name="Output 25 2 11 2" xfId="23622" xr:uid="{00000000-0005-0000-0000-0000EC8A0000}"/>
    <cellStyle name="Output 25 2 11 2 2" xfId="45879" xr:uid="{00000000-0005-0000-0000-0000ED8A0000}"/>
    <cellStyle name="Output 25 2 11 3" xfId="32477" xr:uid="{00000000-0005-0000-0000-0000EE8A0000}"/>
    <cellStyle name="Output 25 2 12" xfId="14767" xr:uid="{00000000-0005-0000-0000-0000EF8A0000}"/>
    <cellStyle name="Output 25 2 12 2" xfId="37024" xr:uid="{00000000-0005-0000-0000-0000F08A0000}"/>
    <cellStyle name="Output 25 2 2" xfId="6381" xr:uid="{00000000-0005-0000-0000-0000F18A0000}"/>
    <cellStyle name="Output 25 2 2 2" xfId="10928" xr:uid="{00000000-0005-0000-0000-0000F28A0000}"/>
    <cellStyle name="Output 25 2 2 2 2" xfId="24330" xr:uid="{00000000-0005-0000-0000-0000F38A0000}"/>
    <cellStyle name="Output 25 2 2 2 2 2" xfId="46587" xr:uid="{00000000-0005-0000-0000-0000F48A0000}"/>
    <cellStyle name="Output 25 2 2 2 3" xfId="33185" xr:uid="{00000000-0005-0000-0000-0000F58A0000}"/>
    <cellStyle name="Output 25 2 2 3" xfId="19783" xr:uid="{00000000-0005-0000-0000-0000F68A0000}"/>
    <cellStyle name="Output 25 2 2 3 2" xfId="42040" xr:uid="{00000000-0005-0000-0000-0000F78A0000}"/>
    <cellStyle name="Output 25 2 2 4" xfId="15475" xr:uid="{00000000-0005-0000-0000-0000F88A0000}"/>
    <cellStyle name="Output 25 2 2 4 2" xfId="37732" xr:uid="{00000000-0005-0000-0000-0000F98A0000}"/>
    <cellStyle name="Output 25 2 2 5" xfId="28638" xr:uid="{00000000-0005-0000-0000-0000FA8A0000}"/>
    <cellStyle name="Output 25 2 3" xfId="6851" xr:uid="{00000000-0005-0000-0000-0000FB8A0000}"/>
    <cellStyle name="Output 25 2 3 2" xfId="11398" xr:uid="{00000000-0005-0000-0000-0000FC8A0000}"/>
    <cellStyle name="Output 25 2 3 2 2" xfId="24800" xr:uid="{00000000-0005-0000-0000-0000FD8A0000}"/>
    <cellStyle name="Output 25 2 3 2 2 2" xfId="47057" xr:uid="{00000000-0005-0000-0000-0000FE8A0000}"/>
    <cellStyle name="Output 25 2 3 2 3" xfId="33655" xr:uid="{00000000-0005-0000-0000-0000FF8A0000}"/>
    <cellStyle name="Output 25 2 3 3" xfId="20253" xr:uid="{00000000-0005-0000-0000-0000008B0000}"/>
    <cellStyle name="Output 25 2 3 3 2" xfId="42510" xr:uid="{00000000-0005-0000-0000-0000018B0000}"/>
    <cellStyle name="Output 25 2 3 4" xfId="15945" xr:uid="{00000000-0005-0000-0000-0000028B0000}"/>
    <cellStyle name="Output 25 2 3 4 2" xfId="38202" xr:uid="{00000000-0005-0000-0000-0000038B0000}"/>
    <cellStyle name="Output 25 2 3 5" xfId="29108" xr:uid="{00000000-0005-0000-0000-0000048B0000}"/>
    <cellStyle name="Output 25 2 4" xfId="7095" xr:uid="{00000000-0005-0000-0000-0000058B0000}"/>
    <cellStyle name="Output 25 2 4 2" xfId="11642" xr:uid="{00000000-0005-0000-0000-0000068B0000}"/>
    <cellStyle name="Output 25 2 4 2 2" xfId="25044" xr:uid="{00000000-0005-0000-0000-0000078B0000}"/>
    <cellStyle name="Output 25 2 4 2 2 2" xfId="47301" xr:uid="{00000000-0005-0000-0000-0000088B0000}"/>
    <cellStyle name="Output 25 2 4 2 3" xfId="33899" xr:uid="{00000000-0005-0000-0000-0000098B0000}"/>
    <cellStyle name="Output 25 2 4 3" xfId="20497" xr:uid="{00000000-0005-0000-0000-00000A8B0000}"/>
    <cellStyle name="Output 25 2 4 3 2" xfId="42754" xr:uid="{00000000-0005-0000-0000-00000B8B0000}"/>
    <cellStyle name="Output 25 2 4 4" xfId="16189" xr:uid="{00000000-0005-0000-0000-00000C8B0000}"/>
    <cellStyle name="Output 25 2 4 4 2" xfId="38446" xr:uid="{00000000-0005-0000-0000-00000D8B0000}"/>
    <cellStyle name="Output 25 2 4 5" xfId="29352" xr:uid="{00000000-0005-0000-0000-00000E8B0000}"/>
    <cellStyle name="Output 25 2 5" xfId="6186" xr:uid="{00000000-0005-0000-0000-00000F8B0000}"/>
    <cellStyle name="Output 25 2 5 2" xfId="10733" xr:uid="{00000000-0005-0000-0000-0000108B0000}"/>
    <cellStyle name="Output 25 2 5 2 2" xfId="24135" xr:uid="{00000000-0005-0000-0000-0000118B0000}"/>
    <cellStyle name="Output 25 2 5 2 2 2" xfId="46392" xr:uid="{00000000-0005-0000-0000-0000128B0000}"/>
    <cellStyle name="Output 25 2 5 2 3" xfId="32990" xr:uid="{00000000-0005-0000-0000-0000138B0000}"/>
    <cellStyle name="Output 25 2 5 3" xfId="19588" xr:uid="{00000000-0005-0000-0000-0000148B0000}"/>
    <cellStyle name="Output 25 2 5 3 2" xfId="41845" xr:uid="{00000000-0005-0000-0000-0000158B0000}"/>
    <cellStyle name="Output 25 2 5 4" xfId="15280" xr:uid="{00000000-0005-0000-0000-0000168B0000}"/>
    <cellStyle name="Output 25 2 5 4 2" xfId="37537" xr:uid="{00000000-0005-0000-0000-0000178B0000}"/>
    <cellStyle name="Output 25 2 5 5" xfId="28443" xr:uid="{00000000-0005-0000-0000-0000188B0000}"/>
    <cellStyle name="Output 25 2 6" xfId="8167" xr:uid="{00000000-0005-0000-0000-0000198B0000}"/>
    <cellStyle name="Output 25 2 6 2" xfId="12714" xr:uid="{00000000-0005-0000-0000-00001A8B0000}"/>
    <cellStyle name="Output 25 2 6 2 2" xfId="26116" xr:uid="{00000000-0005-0000-0000-00001B8B0000}"/>
    <cellStyle name="Output 25 2 6 2 2 2" xfId="48373" xr:uid="{00000000-0005-0000-0000-00001C8B0000}"/>
    <cellStyle name="Output 25 2 6 2 3" xfId="34971" xr:uid="{00000000-0005-0000-0000-00001D8B0000}"/>
    <cellStyle name="Output 25 2 6 3" xfId="21569" xr:uid="{00000000-0005-0000-0000-00001E8B0000}"/>
    <cellStyle name="Output 25 2 6 3 2" xfId="43826" xr:uid="{00000000-0005-0000-0000-00001F8B0000}"/>
    <cellStyle name="Output 25 2 6 4" xfId="17261" xr:uid="{00000000-0005-0000-0000-0000208B0000}"/>
    <cellStyle name="Output 25 2 6 4 2" xfId="39518" xr:uid="{00000000-0005-0000-0000-0000218B0000}"/>
    <cellStyle name="Output 25 2 6 5" xfId="30424" xr:uid="{00000000-0005-0000-0000-0000228B0000}"/>
    <cellStyle name="Output 25 2 7" xfId="7879" xr:uid="{00000000-0005-0000-0000-0000238B0000}"/>
    <cellStyle name="Output 25 2 7 2" xfId="12426" xr:uid="{00000000-0005-0000-0000-0000248B0000}"/>
    <cellStyle name="Output 25 2 7 2 2" xfId="25828" xr:uid="{00000000-0005-0000-0000-0000258B0000}"/>
    <cellStyle name="Output 25 2 7 2 2 2" xfId="48085" xr:uid="{00000000-0005-0000-0000-0000268B0000}"/>
    <cellStyle name="Output 25 2 7 2 3" xfId="34683" xr:uid="{00000000-0005-0000-0000-0000278B0000}"/>
    <cellStyle name="Output 25 2 7 3" xfId="21281" xr:uid="{00000000-0005-0000-0000-0000288B0000}"/>
    <cellStyle name="Output 25 2 7 3 2" xfId="43538" xr:uid="{00000000-0005-0000-0000-0000298B0000}"/>
    <cellStyle name="Output 25 2 7 4" xfId="16973" xr:uid="{00000000-0005-0000-0000-00002A8B0000}"/>
    <cellStyle name="Output 25 2 7 4 2" xfId="39230" xr:uid="{00000000-0005-0000-0000-00002B8B0000}"/>
    <cellStyle name="Output 25 2 7 5" xfId="30136" xr:uid="{00000000-0005-0000-0000-00002C8B0000}"/>
    <cellStyle name="Output 25 2 8" xfId="7348" xr:uid="{00000000-0005-0000-0000-00002D8B0000}"/>
    <cellStyle name="Output 25 2 8 2" xfId="11895" xr:uid="{00000000-0005-0000-0000-00002E8B0000}"/>
    <cellStyle name="Output 25 2 8 2 2" xfId="25297" xr:uid="{00000000-0005-0000-0000-00002F8B0000}"/>
    <cellStyle name="Output 25 2 8 2 2 2" xfId="47554" xr:uid="{00000000-0005-0000-0000-0000308B0000}"/>
    <cellStyle name="Output 25 2 8 2 3" xfId="34152" xr:uid="{00000000-0005-0000-0000-0000318B0000}"/>
    <cellStyle name="Output 25 2 8 3" xfId="20750" xr:uid="{00000000-0005-0000-0000-0000328B0000}"/>
    <cellStyle name="Output 25 2 8 3 2" xfId="43007" xr:uid="{00000000-0005-0000-0000-0000338B0000}"/>
    <cellStyle name="Output 25 2 8 4" xfId="16442" xr:uid="{00000000-0005-0000-0000-0000348B0000}"/>
    <cellStyle name="Output 25 2 8 4 2" xfId="38699" xr:uid="{00000000-0005-0000-0000-0000358B0000}"/>
    <cellStyle name="Output 25 2 8 5" xfId="29605" xr:uid="{00000000-0005-0000-0000-0000368B0000}"/>
    <cellStyle name="Output 25 2 9" xfId="5290" xr:uid="{00000000-0005-0000-0000-0000378B0000}"/>
    <cellStyle name="Output 25 2 9 2" xfId="9837" xr:uid="{00000000-0005-0000-0000-0000388B0000}"/>
    <cellStyle name="Output 25 2 9 2 2" xfId="23239" xr:uid="{00000000-0005-0000-0000-0000398B0000}"/>
    <cellStyle name="Output 25 2 9 2 2 2" xfId="45496" xr:uid="{00000000-0005-0000-0000-00003A8B0000}"/>
    <cellStyle name="Output 25 2 9 2 3" xfId="32094" xr:uid="{00000000-0005-0000-0000-00003B8B0000}"/>
    <cellStyle name="Output 25 2 9 3" xfId="18834" xr:uid="{00000000-0005-0000-0000-00003C8B0000}"/>
    <cellStyle name="Output 25 2 9 3 2" xfId="41091" xr:uid="{00000000-0005-0000-0000-00003D8B0000}"/>
    <cellStyle name="Output 25 2 9 4" xfId="14384" xr:uid="{00000000-0005-0000-0000-00003E8B0000}"/>
    <cellStyle name="Output 25 2 9 4 2" xfId="36641" xr:uid="{00000000-0005-0000-0000-00003F8B0000}"/>
    <cellStyle name="Output 25 2 9 5" xfId="27689" xr:uid="{00000000-0005-0000-0000-0000408B0000}"/>
    <cellStyle name="Output 25 3" xfId="5998" xr:uid="{00000000-0005-0000-0000-0000418B0000}"/>
    <cellStyle name="Output 25 3 2" xfId="10545" xr:uid="{00000000-0005-0000-0000-0000428B0000}"/>
    <cellStyle name="Output 25 3 2 2" xfId="23947" xr:uid="{00000000-0005-0000-0000-0000438B0000}"/>
    <cellStyle name="Output 25 3 2 2 2" xfId="46204" xr:uid="{00000000-0005-0000-0000-0000448B0000}"/>
    <cellStyle name="Output 25 3 2 3" xfId="32802" xr:uid="{00000000-0005-0000-0000-0000458B0000}"/>
    <cellStyle name="Output 25 3 3" xfId="19400" xr:uid="{00000000-0005-0000-0000-0000468B0000}"/>
    <cellStyle name="Output 25 3 3 2" xfId="41657" xr:uid="{00000000-0005-0000-0000-0000478B0000}"/>
    <cellStyle name="Output 25 3 4" xfId="15092" xr:uid="{00000000-0005-0000-0000-0000488B0000}"/>
    <cellStyle name="Output 25 3 4 2" xfId="37349" xr:uid="{00000000-0005-0000-0000-0000498B0000}"/>
    <cellStyle name="Output 25 3 5" xfId="28255" xr:uid="{00000000-0005-0000-0000-00004A8B0000}"/>
    <cellStyle name="Output 25 4" xfId="6472" xr:uid="{00000000-0005-0000-0000-00004B8B0000}"/>
    <cellStyle name="Output 25 4 2" xfId="11019" xr:uid="{00000000-0005-0000-0000-00004C8B0000}"/>
    <cellStyle name="Output 25 4 2 2" xfId="24421" xr:uid="{00000000-0005-0000-0000-00004D8B0000}"/>
    <cellStyle name="Output 25 4 2 2 2" xfId="46678" xr:uid="{00000000-0005-0000-0000-00004E8B0000}"/>
    <cellStyle name="Output 25 4 2 3" xfId="33276" xr:uid="{00000000-0005-0000-0000-00004F8B0000}"/>
    <cellStyle name="Output 25 4 3" xfId="19874" xr:uid="{00000000-0005-0000-0000-0000508B0000}"/>
    <cellStyle name="Output 25 4 3 2" xfId="42131" xr:uid="{00000000-0005-0000-0000-0000518B0000}"/>
    <cellStyle name="Output 25 4 4" xfId="15566" xr:uid="{00000000-0005-0000-0000-0000528B0000}"/>
    <cellStyle name="Output 25 4 4 2" xfId="37823" xr:uid="{00000000-0005-0000-0000-0000538B0000}"/>
    <cellStyle name="Output 25 4 5" xfId="28729" xr:uid="{00000000-0005-0000-0000-0000548B0000}"/>
    <cellStyle name="Output 25 5" xfId="6078" xr:uid="{00000000-0005-0000-0000-0000558B0000}"/>
    <cellStyle name="Output 25 5 2" xfId="10625" xr:uid="{00000000-0005-0000-0000-0000568B0000}"/>
    <cellStyle name="Output 25 5 2 2" xfId="24027" xr:uid="{00000000-0005-0000-0000-0000578B0000}"/>
    <cellStyle name="Output 25 5 2 2 2" xfId="46284" xr:uid="{00000000-0005-0000-0000-0000588B0000}"/>
    <cellStyle name="Output 25 5 2 3" xfId="32882" xr:uid="{00000000-0005-0000-0000-0000598B0000}"/>
    <cellStyle name="Output 25 5 3" xfId="19480" xr:uid="{00000000-0005-0000-0000-00005A8B0000}"/>
    <cellStyle name="Output 25 5 3 2" xfId="41737" xr:uid="{00000000-0005-0000-0000-00005B8B0000}"/>
    <cellStyle name="Output 25 5 4" xfId="15172" xr:uid="{00000000-0005-0000-0000-00005C8B0000}"/>
    <cellStyle name="Output 25 5 4 2" xfId="37429" xr:uid="{00000000-0005-0000-0000-00005D8B0000}"/>
    <cellStyle name="Output 25 5 5" xfId="28335" xr:uid="{00000000-0005-0000-0000-00005E8B0000}"/>
    <cellStyle name="Output 25 6" xfId="3717" xr:uid="{00000000-0005-0000-0000-00005F8B0000}"/>
    <cellStyle name="Output 25 6 2" xfId="8264" xr:uid="{00000000-0005-0000-0000-0000608B0000}"/>
    <cellStyle name="Output 25 6 2 2" xfId="21666" xr:uid="{00000000-0005-0000-0000-0000618B0000}"/>
    <cellStyle name="Output 25 6 2 2 2" xfId="43923" xr:uid="{00000000-0005-0000-0000-0000628B0000}"/>
    <cellStyle name="Output 25 6 2 3" xfId="30521" xr:uid="{00000000-0005-0000-0000-0000638B0000}"/>
    <cellStyle name="Output 25 6 3" xfId="17358" xr:uid="{00000000-0005-0000-0000-0000648B0000}"/>
    <cellStyle name="Output 25 6 3 2" xfId="39615" xr:uid="{00000000-0005-0000-0000-0000658B0000}"/>
    <cellStyle name="Output 25 6 4" xfId="12811" xr:uid="{00000000-0005-0000-0000-0000668B0000}"/>
    <cellStyle name="Output 25 6 4 2" xfId="35068" xr:uid="{00000000-0005-0000-0000-0000678B0000}"/>
    <cellStyle name="Output 25 6 5" xfId="26213" xr:uid="{00000000-0005-0000-0000-0000688B0000}"/>
    <cellStyle name="Output 25 7" xfId="7788" xr:uid="{00000000-0005-0000-0000-0000698B0000}"/>
    <cellStyle name="Output 25 7 2" xfId="12335" xr:uid="{00000000-0005-0000-0000-00006A8B0000}"/>
    <cellStyle name="Output 25 7 2 2" xfId="25737" xr:uid="{00000000-0005-0000-0000-00006B8B0000}"/>
    <cellStyle name="Output 25 7 2 2 2" xfId="47994" xr:uid="{00000000-0005-0000-0000-00006C8B0000}"/>
    <cellStyle name="Output 25 7 2 3" xfId="34592" xr:uid="{00000000-0005-0000-0000-00006D8B0000}"/>
    <cellStyle name="Output 25 7 3" xfId="21190" xr:uid="{00000000-0005-0000-0000-00006E8B0000}"/>
    <cellStyle name="Output 25 7 3 2" xfId="43447" xr:uid="{00000000-0005-0000-0000-00006F8B0000}"/>
    <cellStyle name="Output 25 7 4" xfId="16882" xr:uid="{00000000-0005-0000-0000-0000708B0000}"/>
    <cellStyle name="Output 25 7 4 2" xfId="39139" xr:uid="{00000000-0005-0000-0000-0000718B0000}"/>
    <cellStyle name="Output 25 7 5" xfId="30045" xr:uid="{00000000-0005-0000-0000-0000728B0000}"/>
    <cellStyle name="Output 25 8" xfId="7649" xr:uid="{00000000-0005-0000-0000-0000738B0000}"/>
    <cellStyle name="Output 25 8 2" xfId="12196" xr:uid="{00000000-0005-0000-0000-0000748B0000}"/>
    <cellStyle name="Output 25 8 2 2" xfId="25598" xr:uid="{00000000-0005-0000-0000-0000758B0000}"/>
    <cellStyle name="Output 25 8 2 2 2" xfId="47855" xr:uid="{00000000-0005-0000-0000-0000768B0000}"/>
    <cellStyle name="Output 25 8 2 3" xfId="34453" xr:uid="{00000000-0005-0000-0000-0000778B0000}"/>
    <cellStyle name="Output 25 8 3" xfId="21051" xr:uid="{00000000-0005-0000-0000-0000788B0000}"/>
    <cellStyle name="Output 25 8 3 2" xfId="43308" xr:uid="{00000000-0005-0000-0000-0000798B0000}"/>
    <cellStyle name="Output 25 8 4" xfId="16743" xr:uid="{00000000-0005-0000-0000-00007A8B0000}"/>
    <cellStyle name="Output 25 8 4 2" xfId="39000" xr:uid="{00000000-0005-0000-0000-00007B8B0000}"/>
    <cellStyle name="Output 25 8 5" xfId="29906" xr:uid="{00000000-0005-0000-0000-00007C8B0000}"/>
    <cellStyle name="Output 25 9" xfId="5249" xr:uid="{00000000-0005-0000-0000-00007D8B0000}"/>
    <cellStyle name="Output 25 9 2" xfId="9796" xr:uid="{00000000-0005-0000-0000-00007E8B0000}"/>
    <cellStyle name="Output 25 9 2 2" xfId="23198" xr:uid="{00000000-0005-0000-0000-00007F8B0000}"/>
    <cellStyle name="Output 25 9 2 2 2" xfId="45455" xr:uid="{00000000-0005-0000-0000-0000808B0000}"/>
    <cellStyle name="Output 25 9 2 3" xfId="32053" xr:uid="{00000000-0005-0000-0000-0000818B0000}"/>
    <cellStyle name="Output 25 9 3" xfId="18793" xr:uid="{00000000-0005-0000-0000-0000828B0000}"/>
    <cellStyle name="Output 25 9 3 2" xfId="41050" xr:uid="{00000000-0005-0000-0000-0000838B0000}"/>
    <cellStyle name="Output 25 9 4" xfId="14343" xr:uid="{00000000-0005-0000-0000-0000848B0000}"/>
    <cellStyle name="Output 25 9 4 2" xfId="36600" xr:uid="{00000000-0005-0000-0000-0000858B0000}"/>
    <cellStyle name="Output 25 9 5" xfId="27648" xr:uid="{00000000-0005-0000-0000-0000868B0000}"/>
    <cellStyle name="Output 26" xfId="3494" xr:uid="{00000000-0005-0000-0000-0000878B0000}"/>
    <cellStyle name="Output 26 10" xfId="7575" xr:uid="{00000000-0005-0000-0000-0000888B0000}"/>
    <cellStyle name="Output 26 10 2" xfId="12122" xr:uid="{00000000-0005-0000-0000-0000898B0000}"/>
    <cellStyle name="Output 26 10 2 2" xfId="25524" xr:uid="{00000000-0005-0000-0000-00008A8B0000}"/>
    <cellStyle name="Output 26 10 2 2 2" xfId="47781" xr:uid="{00000000-0005-0000-0000-00008B8B0000}"/>
    <cellStyle name="Output 26 10 2 3" xfId="34379" xr:uid="{00000000-0005-0000-0000-00008C8B0000}"/>
    <cellStyle name="Output 26 10 3" xfId="20977" xr:uid="{00000000-0005-0000-0000-00008D8B0000}"/>
    <cellStyle name="Output 26 10 3 2" xfId="43234" xr:uid="{00000000-0005-0000-0000-00008E8B0000}"/>
    <cellStyle name="Output 26 10 4" xfId="16669" xr:uid="{00000000-0005-0000-0000-00008F8B0000}"/>
    <cellStyle name="Output 26 10 4 2" xfId="38926" xr:uid="{00000000-0005-0000-0000-0000908B0000}"/>
    <cellStyle name="Output 26 10 5" xfId="29832" xr:uid="{00000000-0005-0000-0000-0000918B0000}"/>
    <cellStyle name="Output 26 11" xfId="4382" xr:uid="{00000000-0005-0000-0000-0000928B0000}"/>
    <cellStyle name="Output 26 11 2" xfId="8929" xr:uid="{00000000-0005-0000-0000-0000938B0000}"/>
    <cellStyle name="Output 26 11 2 2" xfId="22331" xr:uid="{00000000-0005-0000-0000-0000948B0000}"/>
    <cellStyle name="Output 26 11 2 2 2" xfId="44588" xr:uid="{00000000-0005-0000-0000-0000958B0000}"/>
    <cellStyle name="Output 26 11 2 3" xfId="31186" xr:uid="{00000000-0005-0000-0000-0000968B0000}"/>
    <cellStyle name="Output 26 11 3" xfId="18023" xr:uid="{00000000-0005-0000-0000-0000978B0000}"/>
    <cellStyle name="Output 26 11 3 2" xfId="40280" xr:uid="{00000000-0005-0000-0000-0000988B0000}"/>
    <cellStyle name="Output 26 11 4" xfId="13476" xr:uid="{00000000-0005-0000-0000-0000998B0000}"/>
    <cellStyle name="Output 26 11 4 2" xfId="35733" xr:uid="{00000000-0005-0000-0000-00009A8B0000}"/>
    <cellStyle name="Output 26 11 5" xfId="26878" xr:uid="{00000000-0005-0000-0000-00009B8B0000}"/>
    <cellStyle name="Output 26 2" xfId="5674" xr:uid="{00000000-0005-0000-0000-00009C8B0000}"/>
    <cellStyle name="Output 26 2 10" xfId="4901" xr:uid="{00000000-0005-0000-0000-00009D8B0000}"/>
    <cellStyle name="Output 26 2 10 2" xfId="9448" xr:uid="{00000000-0005-0000-0000-00009E8B0000}"/>
    <cellStyle name="Output 26 2 10 2 2" xfId="22850" xr:uid="{00000000-0005-0000-0000-00009F8B0000}"/>
    <cellStyle name="Output 26 2 10 2 2 2" xfId="45107" xr:uid="{00000000-0005-0000-0000-0000A08B0000}"/>
    <cellStyle name="Output 26 2 10 2 3" xfId="31705" xr:uid="{00000000-0005-0000-0000-0000A18B0000}"/>
    <cellStyle name="Output 26 2 10 3" xfId="18495" xr:uid="{00000000-0005-0000-0000-0000A28B0000}"/>
    <cellStyle name="Output 26 2 10 3 2" xfId="40752" xr:uid="{00000000-0005-0000-0000-0000A38B0000}"/>
    <cellStyle name="Output 26 2 10 4" xfId="13995" xr:uid="{00000000-0005-0000-0000-0000A48B0000}"/>
    <cellStyle name="Output 26 2 10 4 2" xfId="36252" xr:uid="{00000000-0005-0000-0000-0000A58B0000}"/>
    <cellStyle name="Output 26 2 10 5" xfId="27350" xr:uid="{00000000-0005-0000-0000-0000A68B0000}"/>
    <cellStyle name="Output 26 2 11" xfId="10221" xr:uid="{00000000-0005-0000-0000-0000A78B0000}"/>
    <cellStyle name="Output 26 2 11 2" xfId="23623" xr:uid="{00000000-0005-0000-0000-0000A88B0000}"/>
    <cellStyle name="Output 26 2 11 2 2" xfId="45880" xr:uid="{00000000-0005-0000-0000-0000A98B0000}"/>
    <cellStyle name="Output 26 2 11 3" xfId="32478" xr:uid="{00000000-0005-0000-0000-0000AA8B0000}"/>
    <cellStyle name="Output 26 2 12" xfId="14768" xr:uid="{00000000-0005-0000-0000-0000AB8B0000}"/>
    <cellStyle name="Output 26 2 12 2" xfId="37025" xr:uid="{00000000-0005-0000-0000-0000AC8B0000}"/>
    <cellStyle name="Output 26 2 2" xfId="6382" xr:uid="{00000000-0005-0000-0000-0000AD8B0000}"/>
    <cellStyle name="Output 26 2 2 2" xfId="10929" xr:uid="{00000000-0005-0000-0000-0000AE8B0000}"/>
    <cellStyle name="Output 26 2 2 2 2" xfId="24331" xr:uid="{00000000-0005-0000-0000-0000AF8B0000}"/>
    <cellStyle name="Output 26 2 2 2 2 2" xfId="46588" xr:uid="{00000000-0005-0000-0000-0000B08B0000}"/>
    <cellStyle name="Output 26 2 2 2 3" xfId="33186" xr:uid="{00000000-0005-0000-0000-0000B18B0000}"/>
    <cellStyle name="Output 26 2 2 3" xfId="19784" xr:uid="{00000000-0005-0000-0000-0000B28B0000}"/>
    <cellStyle name="Output 26 2 2 3 2" xfId="42041" xr:uid="{00000000-0005-0000-0000-0000B38B0000}"/>
    <cellStyle name="Output 26 2 2 4" xfId="15476" xr:uid="{00000000-0005-0000-0000-0000B48B0000}"/>
    <cellStyle name="Output 26 2 2 4 2" xfId="37733" xr:uid="{00000000-0005-0000-0000-0000B58B0000}"/>
    <cellStyle name="Output 26 2 2 5" xfId="28639" xr:uid="{00000000-0005-0000-0000-0000B68B0000}"/>
    <cellStyle name="Output 26 2 3" xfId="6852" xr:uid="{00000000-0005-0000-0000-0000B78B0000}"/>
    <cellStyle name="Output 26 2 3 2" xfId="11399" xr:uid="{00000000-0005-0000-0000-0000B88B0000}"/>
    <cellStyle name="Output 26 2 3 2 2" xfId="24801" xr:uid="{00000000-0005-0000-0000-0000B98B0000}"/>
    <cellStyle name="Output 26 2 3 2 2 2" xfId="47058" xr:uid="{00000000-0005-0000-0000-0000BA8B0000}"/>
    <cellStyle name="Output 26 2 3 2 3" xfId="33656" xr:uid="{00000000-0005-0000-0000-0000BB8B0000}"/>
    <cellStyle name="Output 26 2 3 3" xfId="20254" xr:uid="{00000000-0005-0000-0000-0000BC8B0000}"/>
    <cellStyle name="Output 26 2 3 3 2" xfId="42511" xr:uid="{00000000-0005-0000-0000-0000BD8B0000}"/>
    <cellStyle name="Output 26 2 3 4" xfId="15946" xr:uid="{00000000-0005-0000-0000-0000BE8B0000}"/>
    <cellStyle name="Output 26 2 3 4 2" xfId="38203" xr:uid="{00000000-0005-0000-0000-0000BF8B0000}"/>
    <cellStyle name="Output 26 2 3 5" xfId="29109" xr:uid="{00000000-0005-0000-0000-0000C08B0000}"/>
    <cellStyle name="Output 26 2 4" xfId="7307" xr:uid="{00000000-0005-0000-0000-0000C18B0000}"/>
    <cellStyle name="Output 26 2 4 2" xfId="11854" xr:uid="{00000000-0005-0000-0000-0000C28B0000}"/>
    <cellStyle name="Output 26 2 4 2 2" xfId="25256" xr:uid="{00000000-0005-0000-0000-0000C38B0000}"/>
    <cellStyle name="Output 26 2 4 2 2 2" xfId="47513" xr:uid="{00000000-0005-0000-0000-0000C48B0000}"/>
    <cellStyle name="Output 26 2 4 2 3" xfId="34111" xr:uid="{00000000-0005-0000-0000-0000C58B0000}"/>
    <cellStyle name="Output 26 2 4 3" xfId="20709" xr:uid="{00000000-0005-0000-0000-0000C68B0000}"/>
    <cellStyle name="Output 26 2 4 3 2" xfId="42966" xr:uid="{00000000-0005-0000-0000-0000C78B0000}"/>
    <cellStyle name="Output 26 2 4 4" xfId="16401" xr:uid="{00000000-0005-0000-0000-0000C88B0000}"/>
    <cellStyle name="Output 26 2 4 4 2" xfId="38658" xr:uid="{00000000-0005-0000-0000-0000C98B0000}"/>
    <cellStyle name="Output 26 2 4 5" xfId="29564" xr:uid="{00000000-0005-0000-0000-0000CA8B0000}"/>
    <cellStyle name="Output 26 2 5" xfId="7209" xr:uid="{00000000-0005-0000-0000-0000CB8B0000}"/>
    <cellStyle name="Output 26 2 5 2" xfId="11756" xr:uid="{00000000-0005-0000-0000-0000CC8B0000}"/>
    <cellStyle name="Output 26 2 5 2 2" xfId="25158" xr:uid="{00000000-0005-0000-0000-0000CD8B0000}"/>
    <cellStyle name="Output 26 2 5 2 2 2" xfId="47415" xr:uid="{00000000-0005-0000-0000-0000CE8B0000}"/>
    <cellStyle name="Output 26 2 5 2 3" xfId="34013" xr:uid="{00000000-0005-0000-0000-0000CF8B0000}"/>
    <cellStyle name="Output 26 2 5 3" xfId="20611" xr:uid="{00000000-0005-0000-0000-0000D08B0000}"/>
    <cellStyle name="Output 26 2 5 3 2" xfId="42868" xr:uid="{00000000-0005-0000-0000-0000D18B0000}"/>
    <cellStyle name="Output 26 2 5 4" xfId="16303" xr:uid="{00000000-0005-0000-0000-0000D28B0000}"/>
    <cellStyle name="Output 26 2 5 4 2" xfId="38560" xr:uid="{00000000-0005-0000-0000-0000D38B0000}"/>
    <cellStyle name="Output 26 2 5 5" xfId="29466" xr:uid="{00000000-0005-0000-0000-0000D48B0000}"/>
    <cellStyle name="Output 26 2 6" xfId="8168" xr:uid="{00000000-0005-0000-0000-0000D58B0000}"/>
    <cellStyle name="Output 26 2 6 2" xfId="12715" xr:uid="{00000000-0005-0000-0000-0000D68B0000}"/>
    <cellStyle name="Output 26 2 6 2 2" xfId="26117" xr:uid="{00000000-0005-0000-0000-0000D78B0000}"/>
    <cellStyle name="Output 26 2 6 2 2 2" xfId="48374" xr:uid="{00000000-0005-0000-0000-0000D88B0000}"/>
    <cellStyle name="Output 26 2 6 2 3" xfId="34972" xr:uid="{00000000-0005-0000-0000-0000D98B0000}"/>
    <cellStyle name="Output 26 2 6 3" xfId="21570" xr:uid="{00000000-0005-0000-0000-0000DA8B0000}"/>
    <cellStyle name="Output 26 2 6 3 2" xfId="43827" xr:uid="{00000000-0005-0000-0000-0000DB8B0000}"/>
    <cellStyle name="Output 26 2 6 4" xfId="17262" xr:uid="{00000000-0005-0000-0000-0000DC8B0000}"/>
    <cellStyle name="Output 26 2 6 4 2" xfId="39519" xr:uid="{00000000-0005-0000-0000-0000DD8B0000}"/>
    <cellStyle name="Output 26 2 6 5" xfId="30425" xr:uid="{00000000-0005-0000-0000-0000DE8B0000}"/>
    <cellStyle name="Output 26 2 7" xfId="7880" xr:uid="{00000000-0005-0000-0000-0000DF8B0000}"/>
    <cellStyle name="Output 26 2 7 2" xfId="12427" xr:uid="{00000000-0005-0000-0000-0000E08B0000}"/>
    <cellStyle name="Output 26 2 7 2 2" xfId="25829" xr:uid="{00000000-0005-0000-0000-0000E18B0000}"/>
    <cellStyle name="Output 26 2 7 2 2 2" xfId="48086" xr:uid="{00000000-0005-0000-0000-0000E28B0000}"/>
    <cellStyle name="Output 26 2 7 2 3" xfId="34684" xr:uid="{00000000-0005-0000-0000-0000E38B0000}"/>
    <cellStyle name="Output 26 2 7 3" xfId="21282" xr:uid="{00000000-0005-0000-0000-0000E48B0000}"/>
    <cellStyle name="Output 26 2 7 3 2" xfId="43539" xr:uid="{00000000-0005-0000-0000-0000E58B0000}"/>
    <cellStyle name="Output 26 2 7 4" xfId="16974" xr:uid="{00000000-0005-0000-0000-0000E68B0000}"/>
    <cellStyle name="Output 26 2 7 4 2" xfId="39231" xr:uid="{00000000-0005-0000-0000-0000E78B0000}"/>
    <cellStyle name="Output 26 2 7 5" xfId="30137" xr:uid="{00000000-0005-0000-0000-0000E88B0000}"/>
    <cellStyle name="Output 26 2 8" xfId="7695" xr:uid="{00000000-0005-0000-0000-0000E98B0000}"/>
    <cellStyle name="Output 26 2 8 2" xfId="12242" xr:uid="{00000000-0005-0000-0000-0000EA8B0000}"/>
    <cellStyle name="Output 26 2 8 2 2" xfId="25644" xr:uid="{00000000-0005-0000-0000-0000EB8B0000}"/>
    <cellStyle name="Output 26 2 8 2 2 2" xfId="47901" xr:uid="{00000000-0005-0000-0000-0000EC8B0000}"/>
    <cellStyle name="Output 26 2 8 2 3" xfId="34499" xr:uid="{00000000-0005-0000-0000-0000ED8B0000}"/>
    <cellStyle name="Output 26 2 8 3" xfId="21097" xr:uid="{00000000-0005-0000-0000-0000EE8B0000}"/>
    <cellStyle name="Output 26 2 8 3 2" xfId="43354" xr:uid="{00000000-0005-0000-0000-0000EF8B0000}"/>
    <cellStyle name="Output 26 2 8 4" xfId="16789" xr:uid="{00000000-0005-0000-0000-0000F08B0000}"/>
    <cellStyle name="Output 26 2 8 4 2" xfId="39046" xr:uid="{00000000-0005-0000-0000-0000F18B0000}"/>
    <cellStyle name="Output 26 2 8 5" xfId="29952" xr:uid="{00000000-0005-0000-0000-0000F28B0000}"/>
    <cellStyle name="Output 26 2 9" xfId="6559" xr:uid="{00000000-0005-0000-0000-0000F38B0000}"/>
    <cellStyle name="Output 26 2 9 2" xfId="11106" xr:uid="{00000000-0005-0000-0000-0000F48B0000}"/>
    <cellStyle name="Output 26 2 9 2 2" xfId="24508" xr:uid="{00000000-0005-0000-0000-0000F58B0000}"/>
    <cellStyle name="Output 26 2 9 2 2 2" xfId="46765" xr:uid="{00000000-0005-0000-0000-0000F68B0000}"/>
    <cellStyle name="Output 26 2 9 2 3" xfId="33363" xr:uid="{00000000-0005-0000-0000-0000F78B0000}"/>
    <cellStyle name="Output 26 2 9 3" xfId="19961" xr:uid="{00000000-0005-0000-0000-0000F88B0000}"/>
    <cellStyle name="Output 26 2 9 3 2" xfId="42218" xr:uid="{00000000-0005-0000-0000-0000F98B0000}"/>
    <cellStyle name="Output 26 2 9 4" xfId="15653" xr:uid="{00000000-0005-0000-0000-0000FA8B0000}"/>
    <cellStyle name="Output 26 2 9 4 2" xfId="37910" xr:uid="{00000000-0005-0000-0000-0000FB8B0000}"/>
    <cellStyle name="Output 26 2 9 5" xfId="28816" xr:uid="{00000000-0005-0000-0000-0000FC8B0000}"/>
    <cellStyle name="Output 26 3" xfId="5999" xr:uid="{00000000-0005-0000-0000-0000FD8B0000}"/>
    <cellStyle name="Output 26 3 2" xfId="10546" xr:uid="{00000000-0005-0000-0000-0000FE8B0000}"/>
    <cellStyle name="Output 26 3 2 2" xfId="23948" xr:uid="{00000000-0005-0000-0000-0000FF8B0000}"/>
    <cellStyle name="Output 26 3 2 2 2" xfId="46205" xr:uid="{00000000-0005-0000-0000-0000008C0000}"/>
    <cellStyle name="Output 26 3 2 3" xfId="32803" xr:uid="{00000000-0005-0000-0000-0000018C0000}"/>
    <cellStyle name="Output 26 3 3" xfId="19401" xr:uid="{00000000-0005-0000-0000-0000028C0000}"/>
    <cellStyle name="Output 26 3 3 2" xfId="41658" xr:uid="{00000000-0005-0000-0000-0000038C0000}"/>
    <cellStyle name="Output 26 3 4" xfId="15093" xr:uid="{00000000-0005-0000-0000-0000048C0000}"/>
    <cellStyle name="Output 26 3 4 2" xfId="37350" xr:uid="{00000000-0005-0000-0000-0000058C0000}"/>
    <cellStyle name="Output 26 3 5" xfId="28256" xr:uid="{00000000-0005-0000-0000-0000068C0000}"/>
    <cellStyle name="Output 26 4" xfId="6473" xr:uid="{00000000-0005-0000-0000-0000078C0000}"/>
    <cellStyle name="Output 26 4 2" xfId="11020" xr:uid="{00000000-0005-0000-0000-0000088C0000}"/>
    <cellStyle name="Output 26 4 2 2" xfId="24422" xr:uid="{00000000-0005-0000-0000-0000098C0000}"/>
    <cellStyle name="Output 26 4 2 2 2" xfId="46679" xr:uid="{00000000-0005-0000-0000-00000A8C0000}"/>
    <cellStyle name="Output 26 4 2 3" xfId="33277" xr:uid="{00000000-0005-0000-0000-00000B8C0000}"/>
    <cellStyle name="Output 26 4 3" xfId="19875" xr:uid="{00000000-0005-0000-0000-00000C8C0000}"/>
    <cellStyle name="Output 26 4 3 2" xfId="42132" xr:uid="{00000000-0005-0000-0000-00000D8C0000}"/>
    <cellStyle name="Output 26 4 4" xfId="15567" xr:uid="{00000000-0005-0000-0000-00000E8C0000}"/>
    <cellStyle name="Output 26 4 4 2" xfId="37824" xr:uid="{00000000-0005-0000-0000-00000F8C0000}"/>
    <cellStyle name="Output 26 4 5" xfId="28730" xr:uid="{00000000-0005-0000-0000-0000108C0000}"/>
    <cellStyle name="Output 26 5" xfId="6079" xr:uid="{00000000-0005-0000-0000-0000118C0000}"/>
    <cellStyle name="Output 26 5 2" xfId="10626" xr:uid="{00000000-0005-0000-0000-0000128C0000}"/>
    <cellStyle name="Output 26 5 2 2" xfId="24028" xr:uid="{00000000-0005-0000-0000-0000138C0000}"/>
    <cellStyle name="Output 26 5 2 2 2" xfId="46285" xr:uid="{00000000-0005-0000-0000-0000148C0000}"/>
    <cellStyle name="Output 26 5 2 3" xfId="32883" xr:uid="{00000000-0005-0000-0000-0000158C0000}"/>
    <cellStyle name="Output 26 5 3" xfId="19481" xr:uid="{00000000-0005-0000-0000-0000168C0000}"/>
    <cellStyle name="Output 26 5 3 2" xfId="41738" xr:uid="{00000000-0005-0000-0000-0000178C0000}"/>
    <cellStyle name="Output 26 5 4" xfId="15173" xr:uid="{00000000-0005-0000-0000-0000188C0000}"/>
    <cellStyle name="Output 26 5 4 2" xfId="37430" xr:uid="{00000000-0005-0000-0000-0000198C0000}"/>
    <cellStyle name="Output 26 5 5" xfId="28336" xr:uid="{00000000-0005-0000-0000-00001A8C0000}"/>
    <cellStyle name="Output 26 6" xfId="3716" xr:uid="{00000000-0005-0000-0000-00001B8C0000}"/>
    <cellStyle name="Output 26 6 2" xfId="8263" xr:uid="{00000000-0005-0000-0000-00001C8C0000}"/>
    <cellStyle name="Output 26 6 2 2" xfId="21665" xr:uid="{00000000-0005-0000-0000-00001D8C0000}"/>
    <cellStyle name="Output 26 6 2 2 2" xfId="43922" xr:uid="{00000000-0005-0000-0000-00001E8C0000}"/>
    <cellStyle name="Output 26 6 2 3" xfId="30520" xr:uid="{00000000-0005-0000-0000-00001F8C0000}"/>
    <cellStyle name="Output 26 6 3" xfId="17357" xr:uid="{00000000-0005-0000-0000-0000208C0000}"/>
    <cellStyle name="Output 26 6 3 2" xfId="39614" xr:uid="{00000000-0005-0000-0000-0000218C0000}"/>
    <cellStyle name="Output 26 6 4" xfId="12810" xr:uid="{00000000-0005-0000-0000-0000228C0000}"/>
    <cellStyle name="Output 26 6 4 2" xfId="35067" xr:uid="{00000000-0005-0000-0000-0000238C0000}"/>
    <cellStyle name="Output 26 6 5" xfId="26212" xr:uid="{00000000-0005-0000-0000-0000248C0000}"/>
    <cellStyle name="Output 26 7" xfId="7789" xr:uid="{00000000-0005-0000-0000-0000258C0000}"/>
    <cellStyle name="Output 26 7 2" xfId="12336" xr:uid="{00000000-0005-0000-0000-0000268C0000}"/>
    <cellStyle name="Output 26 7 2 2" xfId="25738" xr:uid="{00000000-0005-0000-0000-0000278C0000}"/>
    <cellStyle name="Output 26 7 2 2 2" xfId="47995" xr:uid="{00000000-0005-0000-0000-0000288C0000}"/>
    <cellStyle name="Output 26 7 2 3" xfId="34593" xr:uid="{00000000-0005-0000-0000-0000298C0000}"/>
    <cellStyle name="Output 26 7 3" xfId="21191" xr:uid="{00000000-0005-0000-0000-00002A8C0000}"/>
    <cellStyle name="Output 26 7 3 2" xfId="43448" xr:uid="{00000000-0005-0000-0000-00002B8C0000}"/>
    <cellStyle name="Output 26 7 4" xfId="16883" xr:uid="{00000000-0005-0000-0000-00002C8C0000}"/>
    <cellStyle name="Output 26 7 4 2" xfId="39140" xr:uid="{00000000-0005-0000-0000-00002D8C0000}"/>
    <cellStyle name="Output 26 7 5" xfId="30046" xr:uid="{00000000-0005-0000-0000-00002E8C0000}"/>
    <cellStyle name="Output 26 8" xfId="5474" xr:uid="{00000000-0005-0000-0000-00002F8C0000}"/>
    <cellStyle name="Output 26 8 2" xfId="10021" xr:uid="{00000000-0005-0000-0000-0000308C0000}"/>
    <cellStyle name="Output 26 8 2 2" xfId="23423" xr:uid="{00000000-0005-0000-0000-0000318C0000}"/>
    <cellStyle name="Output 26 8 2 2 2" xfId="45680" xr:uid="{00000000-0005-0000-0000-0000328C0000}"/>
    <cellStyle name="Output 26 8 2 3" xfId="32278" xr:uid="{00000000-0005-0000-0000-0000338C0000}"/>
    <cellStyle name="Output 26 8 3" xfId="19018" xr:uid="{00000000-0005-0000-0000-0000348C0000}"/>
    <cellStyle name="Output 26 8 3 2" xfId="41275" xr:uid="{00000000-0005-0000-0000-0000358C0000}"/>
    <cellStyle name="Output 26 8 4" xfId="14568" xr:uid="{00000000-0005-0000-0000-0000368C0000}"/>
    <cellStyle name="Output 26 8 4 2" xfId="36825" xr:uid="{00000000-0005-0000-0000-0000378C0000}"/>
    <cellStyle name="Output 26 8 5" xfId="27873" xr:uid="{00000000-0005-0000-0000-0000388C0000}"/>
    <cellStyle name="Output 26 9" xfId="6514" xr:uid="{00000000-0005-0000-0000-0000398C0000}"/>
    <cellStyle name="Output 26 9 2" xfId="11061" xr:uid="{00000000-0005-0000-0000-00003A8C0000}"/>
    <cellStyle name="Output 26 9 2 2" xfId="24463" xr:uid="{00000000-0005-0000-0000-00003B8C0000}"/>
    <cellStyle name="Output 26 9 2 2 2" xfId="46720" xr:uid="{00000000-0005-0000-0000-00003C8C0000}"/>
    <cellStyle name="Output 26 9 2 3" xfId="33318" xr:uid="{00000000-0005-0000-0000-00003D8C0000}"/>
    <cellStyle name="Output 26 9 3" xfId="19916" xr:uid="{00000000-0005-0000-0000-00003E8C0000}"/>
    <cellStyle name="Output 26 9 3 2" xfId="42173" xr:uid="{00000000-0005-0000-0000-00003F8C0000}"/>
    <cellStyle name="Output 26 9 4" xfId="15608" xr:uid="{00000000-0005-0000-0000-0000408C0000}"/>
    <cellStyle name="Output 26 9 4 2" xfId="37865" xr:uid="{00000000-0005-0000-0000-0000418C0000}"/>
    <cellStyle name="Output 26 9 5" xfId="28771" xr:uid="{00000000-0005-0000-0000-0000428C0000}"/>
    <cellStyle name="Output 27" xfId="3495" xr:uid="{00000000-0005-0000-0000-0000438C0000}"/>
    <cellStyle name="Output 27 10" xfId="4714" xr:uid="{00000000-0005-0000-0000-0000448C0000}"/>
    <cellStyle name="Output 27 10 2" xfId="9261" xr:uid="{00000000-0005-0000-0000-0000458C0000}"/>
    <cellStyle name="Output 27 10 2 2" xfId="22663" xr:uid="{00000000-0005-0000-0000-0000468C0000}"/>
    <cellStyle name="Output 27 10 2 2 2" xfId="44920" xr:uid="{00000000-0005-0000-0000-0000478C0000}"/>
    <cellStyle name="Output 27 10 2 3" xfId="31518" xr:uid="{00000000-0005-0000-0000-0000488C0000}"/>
    <cellStyle name="Output 27 10 3" xfId="18355" xr:uid="{00000000-0005-0000-0000-0000498C0000}"/>
    <cellStyle name="Output 27 10 3 2" xfId="40612" xr:uid="{00000000-0005-0000-0000-00004A8C0000}"/>
    <cellStyle name="Output 27 10 4" xfId="13808" xr:uid="{00000000-0005-0000-0000-00004B8C0000}"/>
    <cellStyle name="Output 27 10 4 2" xfId="36065" xr:uid="{00000000-0005-0000-0000-00004C8C0000}"/>
    <cellStyle name="Output 27 10 5" xfId="27210" xr:uid="{00000000-0005-0000-0000-00004D8C0000}"/>
    <cellStyle name="Output 27 11" xfId="5520" xr:uid="{00000000-0005-0000-0000-00004E8C0000}"/>
    <cellStyle name="Output 27 11 2" xfId="10067" xr:uid="{00000000-0005-0000-0000-00004F8C0000}"/>
    <cellStyle name="Output 27 11 2 2" xfId="23469" xr:uid="{00000000-0005-0000-0000-0000508C0000}"/>
    <cellStyle name="Output 27 11 2 2 2" xfId="45726" xr:uid="{00000000-0005-0000-0000-0000518C0000}"/>
    <cellStyle name="Output 27 11 2 3" xfId="32324" xr:uid="{00000000-0005-0000-0000-0000528C0000}"/>
    <cellStyle name="Output 27 11 3" xfId="19064" xr:uid="{00000000-0005-0000-0000-0000538C0000}"/>
    <cellStyle name="Output 27 11 3 2" xfId="41321" xr:uid="{00000000-0005-0000-0000-0000548C0000}"/>
    <cellStyle name="Output 27 11 4" xfId="14614" xr:uid="{00000000-0005-0000-0000-0000558C0000}"/>
    <cellStyle name="Output 27 11 4 2" xfId="36871" xr:uid="{00000000-0005-0000-0000-0000568C0000}"/>
    <cellStyle name="Output 27 11 5" xfId="27919" xr:uid="{00000000-0005-0000-0000-0000578C0000}"/>
    <cellStyle name="Output 27 2" xfId="5675" xr:uid="{00000000-0005-0000-0000-0000588C0000}"/>
    <cellStyle name="Output 27 2 10" xfId="4902" xr:uid="{00000000-0005-0000-0000-0000598C0000}"/>
    <cellStyle name="Output 27 2 10 2" xfId="9449" xr:uid="{00000000-0005-0000-0000-00005A8C0000}"/>
    <cellStyle name="Output 27 2 10 2 2" xfId="22851" xr:uid="{00000000-0005-0000-0000-00005B8C0000}"/>
    <cellStyle name="Output 27 2 10 2 2 2" xfId="45108" xr:uid="{00000000-0005-0000-0000-00005C8C0000}"/>
    <cellStyle name="Output 27 2 10 2 3" xfId="31706" xr:uid="{00000000-0005-0000-0000-00005D8C0000}"/>
    <cellStyle name="Output 27 2 10 3" xfId="18496" xr:uid="{00000000-0005-0000-0000-00005E8C0000}"/>
    <cellStyle name="Output 27 2 10 3 2" xfId="40753" xr:uid="{00000000-0005-0000-0000-00005F8C0000}"/>
    <cellStyle name="Output 27 2 10 4" xfId="13996" xr:uid="{00000000-0005-0000-0000-0000608C0000}"/>
    <cellStyle name="Output 27 2 10 4 2" xfId="36253" xr:uid="{00000000-0005-0000-0000-0000618C0000}"/>
    <cellStyle name="Output 27 2 10 5" xfId="27351" xr:uid="{00000000-0005-0000-0000-0000628C0000}"/>
    <cellStyle name="Output 27 2 11" xfId="10222" xr:uid="{00000000-0005-0000-0000-0000638C0000}"/>
    <cellStyle name="Output 27 2 11 2" xfId="23624" xr:uid="{00000000-0005-0000-0000-0000648C0000}"/>
    <cellStyle name="Output 27 2 11 2 2" xfId="45881" xr:uid="{00000000-0005-0000-0000-0000658C0000}"/>
    <cellStyle name="Output 27 2 11 3" xfId="32479" xr:uid="{00000000-0005-0000-0000-0000668C0000}"/>
    <cellStyle name="Output 27 2 12" xfId="14769" xr:uid="{00000000-0005-0000-0000-0000678C0000}"/>
    <cellStyle name="Output 27 2 12 2" xfId="37026" xr:uid="{00000000-0005-0000-0000-0000688C0000}"/>
    <cellStyle name="Output 27 2 2" xfId="6383" xr:uid="{00000000-0005-0000-0000-0000698C0000}"/>
    <cellStyle name="Output 27 2 2 2" xfId="10930" xr:uid="{00000000-0005-0000-0000-00006A8C0000}"/>
    <cellStyle name="Output 27 2 2 2 2" xfId="24332" xr:uid="{00000000-0005-0000-0000-00006B8C0000}"/>
    <cellStyle name="Output 27 2 2 2 2 2" xfId="46589" xr:uid="{00000000-0005-0000-0000-00006C8C0000}"/>
    <cellStyle name="Output 27 2 2 2 3" xfId="33187" xr:uid="{00000000-0005-0000-0000-00006D8C0000}"/>
    <cellStyle name="Output 27 2 2 3" xfId="19785" xr:uid="{00000000-0005-0000-0000-00006E8C0000}"/>
    <cellStyle name="Output 27 2 2 3 2" xfId="42042" xr:uid="{00000000-0005-0000-0000-00006F8C0000}"/>
    <cellStyle name="Output 27 2 2 4" xfId="15477" xr:uid="{00000000-0005-0000-0000-0000708C0000}"/>
    <cellStyle name="Output 27 2 2 4 2" xfId="37734" xr:uid="{00000000-0005-0000-0000-0000718C0000}"/>
    <cellStyle name="Output 27 2 2 5" xfId="28640" xr:uid="{00000000-0005-0000-0000-0000728C0000}"/>
    <cellStyle name="Output 27 2 3" xfId="6853" xr:uid="{00000000-0005-0000-0000-0000738C0000}"/>
    <cellStyle name="Output 27 2 3 2" xfId="11400" xr:uid="{00000000-0005-0000-0000-0000748C0000}"/>
    <cellStyle name="Output 27 2 3 2 2" xfId="24802" xr:uid="{00000000-0005-0000-0000-0000758C0000}"/>
    <cellStyle name="Output 27 2 3 2 2 2" xfId="47059" xr:uid="{00000000-0005-0000-0000-0000768C0000}"/>
    <cellStyle name="Output 27 2 3 2 3" xfId="33657" xr:uid="{00000000-0005-0000-0000-0000778C0000}"/>
    <cellStyle name="Output 27 2 3 3" xfId="20255" xr:uid="{00000000-0005-0000-0000-0000788C0000}"/>
    <cellStyle name="Output 27 2 3 3 2" xfId="42512" xr:uid="{00000000-0005-0000-0000-0000798C0000}"/>
    <cellStyle name="Output 27 2 3 4" xfId="15947" xr:uid="{00000000-0005-0000-0000-00007A8C0000}"/>
    <cellStyle name="Output 27 2 3 4 2" xfId="38204" xr:uid="{00000000-0005-0000-0000-00007B8C0000}"/>
    <cellStyle name="Output 27 2 3 5" xfId="29110" xr:uid="{00000000-0005-0000-0000-00007C8C0000}"/>
    <cellStyle name="Output 27 2 4" xfId="7096" xr:uid="{00000000-0005-0000-0000-00007D8C0000}"/>
    <cellStyle name="Output 27 2 4 2" xfId="11643" xr:uid="{00000000-0005-0000-0000-00007E8C0000}"/>
    <cellStyle name="Output 27 2 4 2 2" xfId="25045" xr:uid="{00000000-0005-0000-0000-00007F8C0000}"/>
    <cellStyle name="Output 27 2 4 2 2 2" xfId="47302" xr:uid="{00000000-0005-0000-0000-0000808C0000}"/>
    <cellStyle name="Output 27 2 4 2 3" xfId="33900" xr:uid="{00000000-0005-0000-0000-0000818C0000}"/>
    <cellStyle name="Output 27 2 4 3" xfId="20498" xr:uid="{00000000-0005-0000-0000-0000828C0000}"/>
    <cellStyle name="Output 27 2 4 3 2" xfId="42755" xr:uid="{00000000-0005-0000-0000-0000838C0000}"/>
    <cellStyle name="Output 27 2 4 4" xfId="16190" xr:uid="{00000000-0005-0000-0000-0000848C0000}"/>
    <cellStyle name="Output 27 2 4 4 2" xfId="38447" xr:uid="{00000000-0005-0000-0000-0000858C0000}"/>
    <cellStyle name="Output 27 2 4 5" xfId="29353" xr:uid="{00000000-0005-0000-0000-0000868C0000}"/>
    <cellStyle name="Output 27 2 5" xfId="6187" xr:uid="{00000000-0005-0000-0000-0000878C0000}"/>
    <cellStyle name="Output 27 2 5 2" xfId="10734" xr:uid="{00000000-0005-0000-0000-0000888C0000}"/>
    <cellStyle name="Output 27 2 5 2 2" xfId="24136" xr:uid="{00000000-0005-0000-0000-0000898C0000}"/>
    <cellStyle name="Output 27 2 5 2 2 2" xfId="46393" xr:uid="{00000000-0005-0000-0000-00008A8C0000}"/>
    <cellStyle name="Output 27 2 5 2 3" xfId="32991" xr:uid="{00000000-0005-0000-0000-00008B8C0000}"/>
    <cellStyle name="Output 27 2 5 3" xfId="19589" xr:uid="{00000000-0005-0000-0000-00008C8C0000}"/>
    <cellStyle name="Output 27 2 5 3 2" xfId="41846" xr:uid="{00000000-0005-0000-0000-00008D8C0000}"/>
    <cellStyle name="Output 27 2 5 4" xfId="15281" xr:uid="{00000000-0005-0000-0000-00008E8C0000}"/>
    <cellStyle name="Output 27 2 5 4 2" xfId="37538" xr:uid="{00000000-0005-0000-0000-00008F8C0000}"/>
    <cellStyle name="Output 27 2 5 5" xfId="28444" xr:uid="{00000000-0005-0000-0000-0000908C0000}"/>
    <cellStyle name="Output 27 2 6" xfId="8169" xr:uid="{00000000-0005-0000-0000-0000918C0000}"/>
    <cellStyle name="Output 27 2 6 2" xfId="12716" xr:uid="{00000000-0005-0000-0000-0000928C0000}"/>
    <cellStyle name="Output 27 2 6 2 2" xfId="26118" xr:uid="{00000000-0005-0000-0000-0000938C0000}"/>
    <cellStyle name="Output 27 2 6 2 2 2" xfId="48375" xr:uid="{00000000-0005-0000-0000-0000948C0000}"/>
    <cellStyle name="Output 27 2 6 2 3" xfId="34973" xr:uid="{00000000-0005-0000-0000-0000958C0000}"/>
    <cellStyle name="Output 27 2 6 3" xfId="21571" xr:uid="{00000000-0005-0000-0000-0000968C0000}"/>
    <cellStyle name="Output 27 2 6 3 2" xfId="43828" xr:uid="{00000000-0005-0000-0000-0000978C0000}"/>
    <cellStyle name="Output 27 2 6 4" xfId="17263" xr:uid="{00000000-0005-0000-0000-0000988C0000}"/>
    <cellStyle name="Output 27 2 6 4 2" xfId="39520" xr:uid="{00000000-0005-0000-0000-0000998C0000}"/>
    <cellStyle name="Output 27 2 6 5" xfId="30426" xr:uid="{00000000-0005-0000-0000-00009A8C0000}"/>
    <cellStyle name="Output 27 2 7" xfId="7881" xr:uid="{00000000-0005-0000-0000-00009B8C0000}"/>
    <cellStyle name="Output 27 2 7 2" xfId="12428" xr:uid="{00000000-0005-0000-0000-00009C8C0000}"/>
    <cellStyle name="Output 27 2 7 2 2" xfId="25830" xr:uid="{00000000-0005-0000-0000-00009D8C0000}"/>
    <cellStyle name="Output 27 2 7 2 2 2" xfId="48087" xr:uid="{00000000-0005-0000-0000-00009E8C0000}"/>
    <cellStyle name="Output 27 2 7 2 3" xfId="34685" xr:uid="{00000000-0005-0000-0000-00009F8C0000}"/>
    <cellStyle name="Output 27 2 7 3" xfId="21283" xr:uid="{00000000-0005-0000-0000-0000A08C0000}"/>
    <cellStyle name="Output 27 2 7 3 2" xfId="43540" xr:uid="{00000000-0005-0000-0000-0000A18C0000}"/>
    <cellStyle name="Output 27 2 7 4" xfId="16975" xr:uid="{00000000-0005-0000-0000-0000A28C0000}"/>
    <cellStyle name="Output 27 2 7 4 2" xfId="39232" xr:uid="{00000000-0005-0000-0000-0000A38C0000}"/>
    <cellStyle name="Output 27 2 7 5" xfId="30138" xr:uid="{00000000-0005-0000-0000-0000A48C0000}"/>
    <cellStyle name="Output 27 2 8" xfId="7349" xr:uid="{00000000-0005-0000-0000-0000A58C0000}"/>
    <cellStyle name="Output 27 2 8 2" xfId="11896" xr:uid="{00000000-0005-0000-0000-0000A68C0000}"/>
    <cellStyle name="Output 27 2 8 2 2" xfId="25298" xr:uid="{00000000-0005-0000-0000-0000A78C0000}"/>
    <cellStyle name="Output 27 2 8 2 2 2" xfId="47555" xr:uid="{00000000-0005-0000-0000-0000A88C0000}"/>
    <cellStyle name="Output 27 2 8 2 3" xfId="34153" xr:uid="{00000000-0005-0000-0000-0000A98C0000}"/>
    <cellStyle name="Output 27 2 8 3" xfId="20751" xr:uid="{00000000-0005-0000-0000-0000AA8C0000}"/>
    <cellStyle name="Output 27 2 8 3 2" xfId="43008" xr:uid="{00000000-0005-0000-0000-0000AB8C0000}"/>
    <cellStyle name="Output 27 2 8 4" xfId="16443" xr:uid="{00000000-0005-0000-0000-0000AC8C0000}"/>
    <cellStyle name="Output 27 2 8 4 2" xfId="38700" xr:uid="{00000000-0005-0000-0000-0000AD8C0000}"/>
    <cellStyle name="Output 27 2 8 5" xfId="29606" xr:uid="{00000000-0005-0000-0000-0000AE8C0000}"/>
    <cellStyle name="Output 27 2 9" xfId="5291" xr:uid="{00000000-0005-0000-0000-0000AF8C0000}"/>
    <cellStyle name="Output 27 2 9 2" xfId="9838" xr:uid="{00000000-0005-0000-0000-0000B08C0000}"/>
    <cellStyle name="Output 27 2 9 2 2" xfId="23240" xr:uid="{00000000-0005-0000-0000-0000B18C0000}"/>
    <cellStyle name="Output 27 2 9 2 2 2" xfId="45497" xr:uid="{00000000-0005-0000-0000-0000B28C0000}"/>
    <cellStyle name="Output 27 2 9 2 3" xfId="32095" xr:uid="{00000000-0005-0000-0000-0000B38C0000}"/>
    <cellStyle name="Output 27 2 9 3" xfId="18835" xr:uid="{00000000-0005-0000-0000-0000B48C0000}"/>
    <cellStyle name="Output 27 2 9 3 2" xfId="41092" xr:uid="{00000000-0005-0000-0000-0000B58C0000}"/>
    <cellStyle name="Output 27 2 9 4" xfId="14385" xr:uid="{00000000-0005-0000-0000-0000B68C0000}"/>
    <cellStyle name="Output 27 2 9 4 2" xfId="36642" xr:uid="{00000000-0005-0000-0000-0000B78C0000}"/>
    <cellStyle name="Output 27 2 9 5" xfId="27690" xr:uid="{00000000-0005-0000-0000-0000B88C0000}"/>
    <cellStyle name="Output 27 3" xfId="6000" xr:uid="{00000000-0005-0000-0000-0000B98C0000}"/>
    <cellStyle name="Output 27 3 2" xfId="10547" xr:uid="{00000000-0005-0000-0000-0000BA8C0000}"/>
    <cellStyle name="Output 27 3 2 2" xfId="23949" xr:uid="{00000000-0005-0000-0000-0000BB8C0000}"/>
    <cellStyle name="Output 27 3 2 2 2" xfId="46206" xr:uid="{00000000-0005-0000-0000-0000BC8C0000}"/>
    <cellStyle name="Output 27 3 2 3" xfId="32804" xr:uid="{00000000-0005-0000-0000-0000BD8C0000}"/>
    <cellStyle name="Output 27 3 3" xfId="19402" xr:uid="{00000000-0005-0000-0000-0000BE8C0000}"/>
    <cellStyle name="Output 27 3 3 2" xfId="41659" xr:uid="{00000000-0005-0000-0000-0000BF8C0000}"/>
    <cellStyle name="Output 27 3 4" xfId="15094" xr:uid="{00000000-0005-0000-0000-0000C08C0000}"/>
    <cellStyle name="Output 27 3 4 2" xfId="37351" xr:uid="{00000000-0005-0000-0000-0000C18C0000}"/>
    <cellStyle name="Output 27 3 5" xfId="28257" xr:uid="{00000000-0005-0000-0000-0000C28C0000}"/>
    <cellStyle name="Output 27 4" xfId="6474" xr:uid="{00000000-0005-0000-0000-0000C38C0000}"/>
    <cellStyle name="Output 27 4 2" xfId="11021" xr:uid="{00000000-0005-0000-0000-0000C48C0000}"/>
    <cellStyle name="Output 27 4 2 2" xfId="24423" xr:uid="{00000000-0005-0000-0000-0000C58C0000}"/>
    <cellStyle name="Output 27 4 2 2 2" xfId="46680" xr:uid="{00000000-0005-0000-0000-0000C68C0000}"/>
    <cellStyle name="Output 27 4 2 3" xfId="33278" xr:uid="{00000000-0005-0000-0000-0000C78C0000}"/>
    <cellStyle name="Output 27 4 3" xfId="19876" xr:uid="{00000000-0005-0000-0000-0000C88C0000}"/>
    <cellStyle name="Output 27 4 3 2" xfId="42133" xr:uid="{00000000-0005-0000-0000-0000C98C0000}"/>
    <cellStyle name="Output 27 4 4" xfId="15568" xr:uid="{00000000-0005-0000-0000-0000CA8C0000}"/>
    <cellStyle name="Output 27 4 4 2" xfId="37825" xr:uid="{00000000-0005-0000-0000-0000CB8C0000}"/>
    <cellStyle name="Output 27 4 5" xfId="28731" xr:uid="{00000000-0005-0000-0000-0000CC8C0000}"/>
    <cellStyle name="Output 27 5" xfId="6080" xr:uid="{00000000-0005-0000-0000-0000CD8C0000}"/>
    <cellStyle name="Output 27 5 2" xfId="10627" xr:uid="{00000000-0005-0000-0000-0000CE8C0000}"/>
    <cellStyle name="Output 27 5 2 2" xfId="24029" xr:uid="{00000000-0005-0000-0000-0000CF8C0000}"/>
    <cellStyle name="Output 27 5 2 2 2" xfId="46286" xr:uid="{00000000-0005-0000-0000-0000D08C0000}"/>
    <cellStyle name="Output 27 5 2 3" xfId="32884" xr:uid="{00000000-0005-0000-0000-0000D18C0000}"/>
    <cellStyle name="Output 27 5 3" xfId="19482" xr:uid="{00000000-0005-0000-0000-0000D28C0000}"/>
    <cellStyle name="Output 27 5 3 2" xfId="41739" xr:uid="{00000000-0005-0000-0000-0000D38C0000}"/>
    <cellStyle name="Output 27 5 4" xfId="15174" xr:uid="{00000000-0005-0000-0000-0000D48C0000}"/>
    <cellStyle name="Output 27 5 4 2" xfId="37431" xr:uid="{00000000-0005-0000-0000-0000D58C0000}"/>
    <cellStyle name="Output 27 5 5" xfId="28337" xr:uid="{00000000-0005-0000-0000-0000D68C0000}"/>
    <cellStyle name="Output 27 6" xfId="3715" xr:uid="{00000000-0005-0000-0000-0000D78C0000}"/>
    <cellStyle name="Output 27 6 2" xfId="8262" xr:uid="{00000000-0005-0000-0000-0000D88C0000}"/>
    <cellStyle name="Output 27 6 2 2" xfId="21664" xr:uid="{00000000-0005-0000-0000-0000D98C0000}"/>
    <cellStyle name="Output 27 6 2 2 2" xfId="43921" xr:uid="{00000000-0005-0000-0000-0000DA8C0000}"/>
    <cellStyle name="Output 27 6 2 3" xfId="30519" xr:uid="{00000000-0005-0000-0000-0000DB8C0000}"/>
    <cellStyle name="Output 27 6 3" xfId="17356" xr:uid="{00000000-0005-0000-0000-0000DC8C0000}"/>
    <cellStyle name="Output 27 6 3 2" xfId="39613" xr:uid="{00000000-0005-0000-0000-0000DD8C0000}"/>
    <cellStyle name="Output 27 6 4" xfId="12809" xr:uid="{00000000-0005-0000-0000-0000DE8C0000}"/>
    <cellStyle name="Output 27 6 4 2" xfId="35066" xr:uid="{00000000-0005-0000-0000-0000DF8C0000}"/>
    <cellStyle name="Output 27 6 5" xfId="26211" xr:uid="{00000000-0005-0000-0000-0000E08C0000}"/>
    <cellStyle name="Output 27 7" xfId="7790" xr:uid="{00000000-0005-0000-0000-0000E18C0000}"/>
    <cellStyle name="Output 27 7 2" xfId="12337" xr:uid="{00000000-0005-0000-0000-0000E28C0000}"/>
    <cellStyle name="Output 27 7 2 2" xfId="25739" xr:uid="{00000000-0005-0000-0000-0000E38C0000}"/>
    <cellStyle name="Output 27 7 2 2 2" xfId="47996" xr:uid="{00000000-0005-0000-0000-0000E48C0000}"/>
    <cellStyle name="Output 27 7 2 3" xfId="34594" xr:uid="{00000000-0005-0000-0000-0000E58C0000}"/>
    <cellStyle name="Output 27 7 3" xfId="21192" xr:uid="{00000000-0005-0000-0000-0000E68C0000}"/>
    <cellStyle name="Output 27 7 3 2" xfId="43449" xr:uid="{00000000-0005-0000-0000-0000E78C0000}"/>
    <cellStyle name="Output 27 7 4" xfId="16884" xr:uid="{00000000-0005-0000-0000-0000E88C0000}"/>
    <cellStyle name="Output 27 7 4 2" xfId="39141" xr:uid="{00000000-0005-0000-0000-0000E98C0000}"/>
    <cellStyle name="Output 27 7 5" xfId="30047" xr:uid="{00000000-0005-0000-0000-0000EA8C0000}"/>
    <cellStyle name="Output 27 8" xfId="7650" xr:uid="{00000000-0005-0000-0000-0000EB8C0000}"/>
    <cellStyle name="Output 27 8 2" xfId="12197" xr:uid="{00000000-0005-0000-0000-0000EC8C0000}"/>
    <cellStyle name="Output 27 8 2 2" xfId="25599" xr:uid="{00000000-0005-0000-0000-0000ED8C0000}"/>
    <cellStyle name="Output 27 8 2 2 2" xfId="47856" xr:uid="{00000000-0005-0000-0000-0000EE8C0000}"/>
    <cellStyle name="Output 27 8 2 3" xfId="34454" xr:uid="{00000000-0005-0000-0000-0000EF8C0000}"/>
    <cellStyle name="Output 27 8 3" xfId="21052" xr:uid="{00000000-0005-0000-0000-0000F08C0000}"/>
    <cellStyle name="Output 27 8 3 2" xfId="43309" xr:uid="{00000000-0005-0000-0000-0000F18C0000}"/>
    <cellStyle name="Output 27 8 4" xfId="16744" xr:uid="{00000000-0005-0000-0000-0000F28C0000}"/>
    <cellStyle name="Output 27 8 4 2" xfId="39001" xr:uid="{00000000-0005-0000-0000-0000F38C0000}"/>
    <cellStyle name="Output 27 8 5" xfId="29907" xr:uid="{00000000-0005-0000-0000-0000F48C0000}"/>
    <cellStyle name="Output 27 9" xfId="5250" xr:uid="{00000000-0005-0000-0000-0000F58C0000}"/>
    <cellStyle name="Output 27 9 2" xfId="9797" xr:uid="{00000000-0005-0000-0000-0000F68C0000}"/>
    <cellStyle name="Output 27 9 2 2" xfId="23199" xr:uid="{00000000-0005-0000-0000-0000F78C0000}"/>
    <cellStyle name="Output 27 9 2 2 2" xfId="45456" xr:uid="{00000000-0005-0000-0000-0000F88C0000}"/>
    <cellStyle name="Output 27 9 2 3" xfId="32054" xr:uid="{00000000-0005-0000-0000-0000F98C0000}"/>
    <cellStyle name="Output 27 9 3" xfId="18794" xr:uid="{00000000-0005-0000-0000-0000FA8C0000}"/>
    <cellStyle name="Output 27 9 3 2" xfId="41051" xr:uid="{00000000-0005-0000-0000-0000FB8C0000}"/>
    <cellStyle name="Output 27 9 4" xfId="14344" xr:uid="{00000000-0005-0000-0000-0000FC8C0000}"/>
    <cellStyle name="Output 27 9 4 2" xfId="36601" xr:uid="{00000000-0005-0000-0000-0000FD8C0000}"/>
    <cellStyle name="Output 27 9 5" xfId="27649" xr:uid="{00000000-0005-0000-0000-0000FE8C0000}"/>
    <cellStyle name="Output 28" xfId="3496" xr:uid="{00000000-0005-0000-0000-0000FF8C0000}"/>
    <cellStyle name="Output 28 10" xfId="7576" xr:uid="{00000000-0005-0000-0000-0000008D0000}"/>
    <cellStyle name="Output 28 10 2" xfId="12123" xr:uid="{00000000-0005-0000-0000-0000018D0000}"/>
    <cellStyle name="Output 28 10 2 2" xfId="25525" xr:uid="{00000000-0005-0000-0000-0000028D0000}"/>
    <cellStyle name="Output 28 10 2 2 2" xfId="47782" xr:uid="{00000000-0005-0000-0000-0000038D0000}"/>
    <cellStyle name="Output 28 10 2 3" xfId="34380" xr:uid="{00000000-0005-0000-0000-0000048D0000}"/>
    <cellStyle name="Output 28 10 3" xfId="20978" xr:uid="{00000000-0005-0000-0000-0000058D0000}"/>
    <cellStyle name="Output 28 10 3 2" xfId="43235" xr:uid="{00000000-0005-0000-0000-0000068D0000}"/>
    <cellStyle name="Output 28 10 4" xfId="16670" xr:uid="{00000000-0005-0000-0000-0000078D0000}"/>
    <cellStyle name="Output 28 10 4 2" xfId="38927" xr:uid="{00000000-0005-0000-0000-0000088D0000}"/>
    <cellStyle name="Output 28 10 5" xfId="29833" xr:uid="{00000000-0005-0000-0000-0000098D0000}"/>
    <cellStyle name="Output 28 11" xfId="4383" xr:uid="{00000000-0005-0000-0000-00000A8D0000}"/>
    <cellStyle name="Output 28 11 2" xfId="8930" xr:uid="{00000000-0005-0000-0000-00000B8D0000}"/>
    <cellStyle name="Output 28 11 2 2" xfId="22332" xr:uid="{00000000-0005-0000-0000-00000C8D0000}"/>
    <cellStyle name="Output 28 11 2 2 2" xfId="44589" xr:uid="{00000000-0005-0000-0000-00000D8D0000}"/>
    <cellStyle name="Output 28 11 2 3" xfId="31187" xr:uid="{00000000-0005-0000-0000-00000E8D0000}"/>
    <cellStyle name="Output 28 11 3" xfId="18024" xr:uid="{00000000-0005-0000-0000-00000F8D0000}"/>
    <cellStyle name="Output 28 11 3 2" xfId="40281" xr:uid="{00000000-0005-0000-0000-0000108D0000}"/>
    <cellStyle name="Output 28 11 4" xfId="13477" xr:uid="{00000000-0005-0000-0000-0000118D0000}"/>
    <cellStyle name="Output 28 11 4 2" xfId="35734" xr:uid="{00000000-0005-0000-0000-0000128D0000}"/>
    <cellStyle name="Output 28 11 5" xfId="26879" xr:uid="{00000000-0005-0000-0000-0000138D0000}"/>
    <cellStyle name="Output 28 2" xfId="5676" xr:uid="{00000000-0005-0000-0000-0000148D0000}"/>
    <cellStyle name="Output 28 2 10" xfId="7443" xr:uid="{00000000-0005-0000-0000-0000158D0000}"/>
    <cellStyle name="Output 28 2 10 2" xfId="11990" xr:uid="{00000000-0005-0000-0000-0000168D0000}"/>
    <cellStyle name="Output 28 2 10 2 2" xfId="25392" xr:uid="{00000000-0005-0000-0000-0000178D0000}"/>
    <cellStyle name="Output 28 2 10 2 2 2" xfId="47649" xr:uid="{00000000-0005-0000-0000-0000188D0000}"/>
    <cellStyle name="Output 28 2 10 2 3" xfId="34247" xr:uid="{00000000-0005-0000-0000-0000198D0000}"/>
    <cellStyle name="Output 28 2 10 3" xfId="20845" xr:uid="{00000000-0005-0000-0000-00001A8D0000}"/>
    <cellStyle name="Output 28 2 10 3 2" xfId="43102" xr:uid="{00000000-0005-0000-0000-00001B8D0000}"/>
    <cellStyle name="Output 28 2 10 4" xfId="16537" xr:uid="{00000000-0005-0000-0000-00001C8D0000}"/>
    <cellStyle name="Output 28 2 10 4 2" xfId="38794" xr:uid="{00000000-0005-0000-0000-00001D8D0000}"/>
    <cellStyle name="Output 28 2 10 5" xfId="29700" xr:uid="{00000000-0005-0000-0000-00001E8D0000}"/>
    <cellStyle name="Output 28 2 11" xfId="10223" xr:uid="{00000000-0005-0000-0000-00001F8D0000}"/>
    <cellStyle name="Output 28 2 11 2" xfId="23625" xr:uid="{00000000-0005-0000-0000-0000208D0000}"/>
    <cellStyle name="Output 28 2 11 2 2" xfId="45882" xr:uid="{00000000-0005-0000-0000-0000218D0000}"/>
    <cellStyle name="Output 28 2 11 3" xfId="32480" xr:uid="{00000000-0005-0000-0000-0000228D0000}"/>
    <cellStyle name="Output 28 2 12" xfId="14770" xr:uid="{00000000-0005-0000-0000-0000238D0000}"/>
    <cellStyle name="Output 28 2 12 2" xfId="37027" xr:uid="{00000000-0005-0000-0000-0000248D0000}"/>
    <cellStyle name="Output 28 2 2" xfId="6384" xr:uid="{00000000-0005-0000-0000-0000258D0000}"/>
    <cellStyle name="Output 28 2 2 2" xfId="10931" xr:uid="{00000000-0005-0000-0000-0000268D0000}"/>
    <cellStyle name="Output 28 2 2 2 2" xfId="24333" xr:uid="{00000000-0005-0000-0000-0000278D0000}"/>
    <cellStyle name="Output 28 2 2 2 2 2" xfId="46590" xr:uid="{00000000-0005-0000-0000-0000288D0000}"/>
    <cellStyle name="Output 28 2 2 2 3" xfId="33188" xr:uid="{00000000-0005-0000-0000-0000298D0000}"/>
    <cellStyle name="Output 28 2 2 3" xfId="19786" xr:uid="{00000000-0005-0000-0000-00002A8D0000}"/>
    <cellStyle name="Output 28 2 2 3 2" xfId="42043" xr:uid="{00000000-0005-0000-0000-00002B8D0000}"/>
    <cellStyle name="Output 28 2 2 4" xfId="15478" xr:uid="{00000000-0005-0000-0000-00002C8D0000}"/>
    <cellStyle name="Output 28 2 2 4 2" xfId="37735" xr:uid="{00000000-0005-0000-0000-00002D8D0000}"/>
    <cellStyle name="Output 28 2 2 5" xfId="28641" xr:uid="{00000000-0005-0000-0000-00002E8D0000}"/>
    <cellStyle name="Output 28 2 3" xfId="6854" xr:uid="{00000000-0005-0000-0000-00002F8D0000}"/>
    <cellStyle name="Output 28 2 3 2" xfId="11401" xr:uid="{00000000-0005-0000-0000-0000308D0000}"/>
    <cellStyle name="Output 28 2 3 2 2" xfId="24803" xr:uid="{00000000-0005-0000-0000-0000318D0000}"/>
    <cellStyle name="Output 28 2 3 2 2 2" xfId="47060" xr:uid="{00000000-0005-0000-0000-0000328D0000}"/>
    <cellStyle name="Output 28 2 3 2 3" xfId="33658" xr:uid="{00000000-0005-0000-0000-0000338D0000}"/>
    <cellStyle name="Output 28 2 3 3" xfId="20256" xr:uid="{00000000-0005-0000-0000-0000348D0000}"/>
    <cellStyle name="Output 28 2 3 3 2" xfId="42513" xr:uid="{00000000-0005-0000-0000-0000358D0000}"/>
    <cellStyle name="Output 28 2 3 4" xfId="15948" xr:uid="{00000000-0005-0000-0000-0000368D0000}"/>
    <cellStyle name="Output 28 2 3 4 2" xfId="38205" xr:uid="{00000000-0005-0000-0000-0000378D0000}"/>
    <cellStyle name="Output 28 2 3 5" xfId="29111" xr:uid="{00000000-0005-0000-0000-0000388D0000}"/>
    <cellStyle name="Output 28 2 4" xfId="7308" xr:uid="{00000000-0005-0000-0000-0000398D0000}"/>
    <cellStyle name="Output 28 2 4 2" xfId="11855" xr:uid="{00000000-0005-0000-0000-00003A8D0000}"/>
    <cellStyle name="Output 28 2 4 2 2" xfId="25257" xr:uid="{00000000-0005-0000-0000-00003B8D0000}"/>
    <cellStyle name="Output 28 2 4 2 2 2" xfId="47514" xr:uid="{00000000-0005-0000-0000-00003C8D0000}"/>
    <cellStyle name="Output 28 2 4 2 3" xfId="34112" xr:uid="{00000000-0005-0000-0000-00003D8D0000}"/>
    <cellStyle name="Output 28 2 4 3" xfId="20710" xr:uid="{00000000-0005-0000-0000-00003E8D0000}"/>
    <cellStyle name="Output 28 2 4 3 2" xfId="42967" xr:uid="{00000000-0005-0000-0000-00003F8D0000}"/>
    <cellStyle name="Output 28 2 4 4" xfId="16402" xr:uid="{00000000-0005-0000-0000-0000408D0000}"/>
    <cellStyle name="Output 28 2 4 4 2" xfId="38659" xr:uid="{00000000-0005-0000-0000-0000418D0000}"/>
    <cellStyle name="Output 28 2 4 5" xfId="29565" xr:uid="{00000000-0005-0000-0000-0000428D0000}"/>
    <cellStyle name="Output 28 2 5" xfId="7210" xr:uid="{00000000-0005-0000-0000-0000438D0000}"/>
    <cellStyle name="Output 28 2 5 2" xfId="11757" xr:uid="{00000000-0005-0000-0000-0000448D0000}"/>
    <cellStyle name="Output 28 2 5 2 2" xfId="25159" xr:uid="{00000000-0005-0000-0000-0000458D0000}"/>
    <cellStyle name="Output 28 2 5 2 2 2" xfId="47416" xr:uid="{00000000-0005-0000-0000-0000468D0000}"/>
    <cellStyle name="Output 28 2 5 2 3" xfId="34014" xr:uid="{00000000-0005-0000-0000-0000478D0000}"/>
    <cellStyle name="Output 28 2 5 3" xfId="20612" xr:uid="{00000000-0005-0000-0000-0000488D0000}"/>
    <cellStyle name="Output 28 2 5 3 2" xfId="42869" xr:uid="{00000000-0005-0000-0000-0000498D0000}"/>
    <cellStyle name="Output 28 2 5 4" xfId="16304" xr:uid="{00000000-0005-0000-0000-00004A8D0000}"/>
    <cellStyle name="Output 28 2 5 4 2" xfId="38561" xr:uid="{00000000-0005-0000-0000-00004B8D0000}"/>
    <cellStyle name="Output 28 2 5 5" xfId="29467" xr:uid="{00000000-0005-0000-0000-00004C8D0000}"/>
    <cellStyle name="Output 28 2 6" xfId="8170" xr:uid="{00000000-0005-0000-0000-00004D8D0000}"/>
    <cellStyle name="Output 28 2 6 2" xfId="12717" xr:uid="{00000000-0005-0000-0000-00004E8D0000}"/>
    <cellStyle name="Output 28 2 6 2 2" xfId="26119" xr:uid="{00000000-0005-0000-0000-00004F8D0000}"/>
    <cellStyle name="Output 28 2 6 2 2 2" xfId="48376" xr:uid="{00000000-0005-0000-0000-0000508D0000}"/>
    <cellStyle name="Output 28 2 6 2 3" xfId="34974" xr:uid="{00000000-0005-0000-0000-0000518D0000}"/>
    <cellStyle name="Output 28 2 6 3" xfId="21572" xr:uid="{00000000-0005-0000-0000-0000528D0000}"/>
    <cellStyle name="Output 28 2 6 3 2" xfId="43829" xr:uid="{00000000-0005-0000-0000-0000538D0000}"/>
    <cellStyle name="Output 28 2 6 4" xfId="17264" xr:uid="{00000000-0005-0000-0000-0000548D0000}"/>
    <cellStyle name="Output 28 2 6 4 2" xfId="39521" xr:uid="{00000000-0005-0000-0000-0000558D0000}"/>
    <cellStyle name="Output 28 2 6 5" xfId="30427" xr:uid="{00000000-0005-0000-0000-0000568D0000}"/>
    <cellStyle name="Output 28 2 7" xfId="7882" xr:uid="{00000000-0005-0000-0000-0000578D0000}"/>
    <cellStyle name="Output 28 2 7 2" xfId="12429" xr:uid="{00000000-0005-0000-0000-0000588D0000}"/>
    <cellStyle name="Output 28 2 7 2 2" xfId="25831" xr:uid="{00000000-0005-0000-0000-0000598D0000}"/>
    <cellStyle name="Output 28 2 7 2 2 2" xfId="48088" xr:uid="{00000000-0005-0000-0000-00005A8D0000}"/>
    <cellStyle name="Output 28 2 7 2 3" xfId="34686" xr:uid="{00000000-0005-0000-0000-00005B8D0000}"/>
    <cellStyle name="Output 28 2 7 3" xfId="21284" xr:uid="{00000000-0005-0000-0000-00005C8D0000}"/>
    <cellStyle name="Output 28 2 7 3 2" xfId="43541" xr:uid="{00000000-0005-0000-0000-00005D8D0000}"/>
    <cellStyle name="Output 28 2 7 4" xfId="16976" xr:uid="{00000000-0005-0000-0000-00005E8D0000}"/>
    <cellStyle name="Output 28 2 7 4 2" xfId="39233" xr:uid="{00000000-0005-0000-0000-00005F8D0000}"/>
    <cellStyle name="Output 28 2 7 5" xfId="30139" xr:uid="{00000000-0005-0000-0000-0000608D0000}"/>
    <cellStyle name="Output 28 2 8" xfId="7696" xr:uid="{00000000-0005-0000-0000-0000618D0000}"/>
    <cellStyle name="Output 28 2 8 2" xfId="12243" xr:uid="{00000000-0005-0000-0000-0000628D0000}"/>
    <cellStyle name="Output 28 2 8 2 2" xfId="25645" xr:uid="{00000000-0005-0000-0000-0000638D0000}"/>
    <cellStyle name="Output 28 2 8 2 2 2" xfId="47902" xr:uid="{00000000-0005-0000-0000-0000648D0000}"/>
    <cellStyle name="Output 28 2 8 2 3" xfId="34500" xr:uid="{00000000-0005-0000-0000-0000658D0000}"/>
    <cellStyle name="Output 28 2 8 3" xfId="21098" xr:uid="{00000000-0005-0000-0000-0000668D0000}"/>
    <cellStyle name="Output 28 2 8 3 2" xfId="43355" xr:uid="{00000000-0005-0000-0000-0000678D0000}"/>
    <cellStyle name="Output 28 2 8 4" xfId="16790" xr:uid="{00000000-0005-0000-0000-0000688D0000}"/>
    <cellStyle name="Output 28 2 8 4 2" xfId="39047" xr:uid="{00000000-0005-0000-0000-0000698D0000}"/>
    <cellStyle name="Output 28 2 8 5" xfId="29953" xr:uid="{00000000-0005-0000-0000-00006A8D0000}"/>
    <cellStyle name="Output 28 2 9" xfId="7995" xr:uid="{00000000-0005-0000-0000-00006B8D0000}"/>
    <cellStyle name="Output 28 2 9 2" xfId="12542" xr:uid="{00000000-0005-0000-0000-00006C8D0000}"/>
    <cellStyle name="Output 28 2 9 2 2" xfId="25944" xr:uid="{00000000-0005-0000-0000-00006D8D0000}"/>
    <cellStyle name="Output 28 2 9 2 2 2" xfId="48201" xr:uid="{00000000-0005-0000-0000-00006E8D0000}"/>
    <cellStyle name="Output 28 2 9 2 3" xfId="34799" xr:uid="{00000000-0005-0000-0000-00006F8D0000}"/>
    <cellStyle name="Output 28 2 9 3" xfId="21397" xr:uid="{00000000-0005-0000-0000-0000708D0000}"/>
    <cellStyle name="Output 28 2 9 3 2" xfId="43654" xr:uid="{00000000-0005-0000-0000-0000718D0000}"/>
    <cellStyle name="Output 28 2 9 4" xfId="17089" xr:uid="{00000000-0005-0000-0000-0000728D0000}"/>
    <cellStyle name="Output 28 2 9 4 2" xfId="39346" xr:uid="{00000000-0005-0000-0000-0000738D0000}"/>
    <cellStyle name="Output 28 2 9 5" xfId="30252" xr:uid="{00000000-0005-0000-0000-0000748D0000}"/>
    <cellStyle name="Output 28 3" xfId="6001" xr:uid="{00000000-0005-0000-0000-0000758D0000}"/>
    <cellStyle name="Output 28 3 2" xfId="10548" xr:uid="{00000000-0005-0000-0000-0000768D0000}"/>
    <cellStyle name="Output 28 3 2 2" xfId="23950" xr:uid="{00000000-0005-0000-0000-0000778D0000}"/>
    <cellStyle name="Output 28 3 2 2 2" xfId="46207" xr:uid="{00000000-0005-0000-0000-0000788D0000}"/>
    <cellStyle name="Output 28 3 2 3" xfId="32805" xr:uid="{00000000-0005-0000-0000-0000798D0000}"/>
    <cellStyle name="Output 28 3 3" xfId="19403" xr:uid="{00000000-0005-0000-0000-00007A8D0000}"/>
    <cellStyle name="Output 28 3 3 2" xfId="41660" xr:uid="{00000000-0005-0000-0000-00007B8D0000}"/>
    <cellStyle name="Output 28 3 4" xfId="15095" xr:uid="{00000000-0005-0000-0000-00007C8D0000}"/>
    <cellStyle name="Output 28 3 4 2" xfId="37352" xr:uid="{00000000-0005-0000-0000-00007D8D0000}"/>
    <cellStyle name="Output 28 3 5" xfId="28258" xr:uid="{00000000-0005-0000-0000-00007E8D0000}"/>
    <cellStyle name="Output 28 4" xfId="6475" xr:uid="{00000000-0005-0000-0000-00007F8D0000}"/>
    <cellStyle name="Output 28 4 2" xfId="11022" xr:uid="{00000000-0005-0000-0000-0000808D0000}"/>
    <cellStyle name="Output 28 4 2 2" xfId="24424" xr:uid="{00000000-0005-0000-0000-0000818D0000}"/>
    <cellStyle name="Output 28 4 2 2 2" xfId="46681" xr:uid="{00000000-0005-0000-0000-0000828D0000}"/>
    <cellStyle name="Output 28 4 2 3" xfId="33279" xr:uid="{00000000-0005-0000-0000-0000838D0000}"/>
    <cellStyle name="Output 28 4 3" xfId="19877" xr:uid="{00000000-0005-0000-0000-0000848D0000}"/>
    <cellStyle name="Output 28 4 3 2" xfId="42134" xr:uid="{00000000-0005-0000-0000-0000858D0000}"/>
    <cellStyle name="Output 28 4 4" xfId="15569" xr:uid="{00000000-0005-0000-0000-0000868D0000}"/>
    <cellStyle name="Output 28 4 4 2" xfId="37826" xr:uid="{00000000-0005-0000-0000-0000878D0000}"/>
    <cellStyle name="Output 28 4 5" xfId="28732" xr:uid="{00000000-0005-0000-0000-0000888D0000}"/>
    <cellStyle name="Output 28 5" xfId="6081" xr:uid="{00000000-0005-0000-0000-0000898D0000}"/>
    <cellStyle name="Output 28 5 2" xfId="10628" xr:uid="{00000000-0005-0000-0000-00008A8D0000}"/>
    <cellStyle name="Output 28 5 2 2" xfId="24030" xr:uid="{00000000-0005-0000-0000-00008B8D0000}"/>
    <cellStyle name="Output 28 5 2 2 2" xfId="46287" xr:uid="{00000000-0005-0000-0000-00008C8D0000}"/>
    <cellStyle name="Output 28 5 2 3" xfId="32885" xr:uid="{00000000-0005-0000-0000-00008D8D0000}"/>
    <cellStyle name="Output 28 5 3" xfId="19483" xr:uid="{00000000-0005-0000-0000-00008E8D0000}"/>
    <cellStyle name="Output 28 5 3 2" xfId="41740" xr:uid="{00000000-0005-0000-0000-00008F8D0000}"/>
    <cellStyle name="Output 28 5 4" xfId="15175" xr:uid="{00000000-0005-0000-0000-0000908D0000}"/>
    <cellStyle name="Output 28 5 4 2" xfId="37432" xr:uid="{00000000-0005-0000-0000-0000918D0000}"/>
    <cellStyle name="Output 28 5 5" xfId="28338" xr:uid="{00000000-0005-0000-0000-0000928D0000}"/>
    <cellStyle name="Output 28 6" xfId="3714" xr:uid="{00000000-0005-0000-0000-0000938D0000}"/>
    <cellStyle name="Output 28 6 2" xfId="8261" xr:uid="{00000000-0005-0000-0000-0000948D0000}"/>
    <cellStyle name="Output 28 6 2 2" xfId="21663" xr:uid="{00000000-0005-0000-0000-0000958D0000}"/>
    <cellStyle name="Output 28 6 2 2 2" xfId="43920" xr:uid="{00000000-0005-0000-0000-0000968D0000}"/>
    <cellStyle name="Output 28 6 2 3" xfId="30518" xr:uid="{00000000-0005-0000-0000-0000978D0000}"/>
    <cellStyle name="Output 28 6 3" xfId="17355" xr:uid="{00000000-0005-0000-0000-0000988D0000}"/>
    <cellStyle name="Output 28 6 3 2" xfId="39612" xr:uid="{00000000-0005-0000-0000-0000998D0000}"/>
    <cellStyle name="Output 28 6 4" xfId="12808" xr:uid="{00000000-0005-0000-0000-00009A8D0000}"/>
    <cellStyle name="Output 28 6 4 2" xfId="35065" xr:uid="{00000000-0005-0000-0000-00009B8D0000}"/>
    <cellStyle name="Output 28 6 5" xfId="26210" xr:uid="{00000000-0005-0000-0000-00009C8D0000}"/>
    <cellStyle name="Output 28 7" xfId="7791" xr:uid="{00000000-0005-0000-0000-00009D8D0000}"/>
    <cellStyle name="Output 28 7 2" xfId="12338" xr:uid="{00000000-0005-0000-0000-00009E8D0000}"/>
    <cellStyle name="Output 28 7 2 2" xfId="25740" xr:uid="{00000000-0005-0000-0000-00009F8D0000}"/>
    <cellStyle name="Output 28 7 2 2 2" xfId="47997" xr:uid="{00000000-0005-0000-0000-0000A08D0000}"/>
    <cellStyle name="Output 28 7 2 3" xfId="34595" xr:uid="{00000000-0005-0000-0000-0000A18D0000}"/>
    <cellStyle name="Output 28 7 3" xfId="21193" xr:uid="{00000000-0005-0000-0000-0000A28D0000}"/>
    <cellStyle name="Output 28 7 3 2" xfId="43450" xr:uid="{00000000-0005-0000-0000-0000A38D0000}"/>
    <cellStyle name="Output 28 7 4" xfId="16885" xr:uid="{00000000-0005-0000-0000-0000A48D0000}"/>
    <cellStyle name="Output 28 7 4 2" xfId="39142" xr:uid="{00000000-0005-0000-0000-0000A58D0000}"/>
    <cellStyle name="Output 28 7 5" xfId="30048" xr:uid="{00000000-0005-0000-0000-0000A68D0000}"/>
    <cellStyle name="Output 28 8" xfId="5475" xr:uid="{00000000-0005-0000-0000-0000A78D0000}"/>
    <cellStyle name="Output 28 8 2" xfId="10022" xr:uid="{00000000-0005-0000-0000-0000A88D0000}"/>
    <cellStyle name="Output 28 8 2 2" xfId="23424" xr:uid="{00000000-0005-0000-0000-0000A98D0000}"/>
    <cellStyle name="Output 28 8 2 2 2" xfId="45681" xr:uid="{00000000-0005-0000-0000-0000AA8D0000}"/>
    <cellStyle name="Output 28 8 2 3" xfId="32279" xr:uid="{00000000-0005-0000-0000-0000AB8D0000}"/>
    <cellStyle name="Output 28 8 3" xfId="19019" xr:uid="{00000000-0005-0000-0000-0000AC8D0000}"/>
    <cellStyle name="Output 28 8 3 2" xfId="41276" xr:uid="{00000000-0005-0000-0000-0000AD8D0000}"/>
    <cellStyle name="Output 28 8 4" xfId="14569" xr:uid="{00000000-0005-0000-0000-0000AE8D0000}"/>
    <cellStyle name="Output 28 8 4 2" xfId="36826" xr:uid="{00000000-0005-0000-0000-0000AF8D0000}"/>
    <cellStyle name="Output 28 8 5" xfId="27874" xr:uid="{00000000-0005-0000-0000-0000B08D0000}"/>
    <cellStyle name="Output 28 9" xfId="6515" xr:uid="{00000000-0005-0000-0000-0000B18D0000}"/>
    <cellStyle name="Output 28 9 2" xfId="11062" xr:uid="{00000000-0005-0000-0000-0000B28D0000}"/>
    <cellStyle name="Output 28 9 2 2" xfId="24464" xr:uid="{00000000-0005-0000-0000-0000B38D0000}"/>
    <cellStyle name="Output 28 9 2 2 2" xfId="46721" xr:uid="{00000000-0005-0000-0000-0000B48D0000}"/>
    <cellStyle name="Output 28 9 2 3" xfId="33319" xr:uid="{00000000-0005-0000-0000-0000B58D0000}"/>
    <cellStyle name="Output 28 9 3" xfId="19917" xr:uid="{00000000-0005-0000-0000-0000B68D0000}"/>
    <cellStyle name="Output 28 9 3 2" xfId="42174" xr:uid="{00000000-0005-0000-0000-0000B78D0000}"/>
    <cellStyle name="Output 28 9 4" xfId="15609" xr:uid="{00000000-0005-0000-0000-0000B88D0000}"/>
    <cellStyle name="Output 28 9 4 2" xfId="37866" xr:uid="{00000000-0005-0000-0000-0000B98D0000}"/>
    <cellStyle name="Output 28 9 5" xfId="28772" xr:uid="{00000000-0005-0000-0000-0000BA8D0000}"/>
    <cellStyle name="Output 29" xfId="3497" xr:uid="{00000000-0005-0000-0000-0000BB8D0000}"/>
    <cellStyle name="Output 29 10" xfId="4715" xr:uid="{00000000-0005-0000-0000-0000BC8D0000}"/>
    <cellStyle name="Output 29 10 2" xfId="9262" xr:uid="{00000000-0005-0000-0000-0000BD8D0000}"/>
    <cellStyle name="Output 29 10 2 2" xfId="22664" xr:uid="{00000000-0005-0000-0000-0000BE8D0000}"/>
    <cellStyle name="Output 29 10 2 2 2" xfId="44921" xr:uid="{00000000-0005-0000-0000-0000BF8D0000}"/>
    <cellStyle name="Output 29 10 2 3" xfId="31519" xr:uid="{00000000-0005-0000-0000-0000C08D0000}"/>
    <cellStyle name="Output 29 10 3" xfId="18356" xr:uid="{00000000-0005-0000-0000-0000C18D0000}"/>
    <cellStyle name="Output 29 10 3 2" xfId="40613" xr:uid="{00000000-0005-0000-0000-0000C28D0000}"/>
    <cellStyle name="Output 29 10 4" xfId="13809" xr:uid="{00000000-0005-0000-0000-0000C38D0000}"/>
    <cellStyle name="Output 29 10 4 2" xfId="36066" xr:uid="{00000000-0005-0000-0000-0000C48D0000}"/>
    <cellStyle name="Output 29 10 5" xfId="27211" xr:uid="{00000000-0005-0000-0000-0000C58D0000}"/>
    <cellStyle name="Output 29 11" xfId="5521" xr:uid="{00000000-0005-0000-0000-0000C68D0000}"/>
    <cellStyle name="Output 29 11 2" xfId="10068" xr:uid="{00000000-0005-0000-0000-0000C78D0000}"/>
    <cellStyle name="Output 29 11 2 2" xfId="23470" xr:uid="{00000000-0005-0000-0000-0000C88D0000}"/>
    <cellStyle name="Output 29 11 2 2 2" xfId="45727" xr:uid="{00000000-0005-0000-0000-0000C98D0000}"/>
    <cellStyle name="Output 29 11 2 3" xfId="32325" xr:uid="{00000000-0005-0000-0000-0000CA8D0000}"/>
    <cellStyle name="Output 29 11 3" xfId="19065" xr:uid="{00000000-0005-0000-0000-0000CB8D0000}"/>
    <cellStyle name="Output 29 11 3 2" xfId="41322" xr:uid="{00000000-0005-0000-0000-0000CC8D0000}"/>
    <cellStyle name="Output 29 11 4" xfId="14615" xr:uid="{00000000-0005-0000-0000-0000CD8D0000}"/>
    <cellStyle name="Output 29 11 4 2" xfId="36872" xr:uid="{00000000-0005-0000-0000-0000CE8D0000}"/>
    <cellStyle name="Output 29 11 5" xfId="27920" xr:uid="{00000000-0005-0000-0000-0000CF8D0000}"/>
    <cellStyle name="Output 29 2" xfId="5677" xr:uid="{00000000-0005-0000-0000-0000D08D0000}"/>
    <cellStyle name="Output 29 2 10" xfId="4903" xr:uid="{00000000-0005-0000-0000-0000D18D0000}"/>
    <cellStyle name="Output 29 2 10 2" xfId="9450" xr:uid="{00000000-0005-0000-0000-0000D28D0000}"/>
    <cellStyle name="Output 29 2 10 2 2" xfId="22852" xr:uid="{00000000-0005-0000-0000-0000D38D0000}"/>
    <cellStyle name="Output 29 2 10 2 2 2" xfId="45109" xr:uid="{00000000-0005-0000-0000-0000D48D0000}"/>
    <cellStyle name="Output 29 2 10 2 3" xfId="31707" xr:uid="{00000000-0005-0000-0000-0000D58D0000}"/>
    <cellStyle name="Output 29 2 10 3" xfId="18497" xr:uid="{00000000-0005-0000-0000-0000D68D0000}"/>
    <cellStyle name="Output 29 2 10 3 2" xfId="40754" xr:uid="{00000000-0005-0000-0000-0000D78D0000}"/>
    <cellStyle name="Output 29 2 10 4" xfId="13997" xr:uid="{00000000-0005-0000-0000-0000D88D0000}"/>
    <cellStyle name="Output 29 2 10 4 2" xfId="36254" xr:uid="{00000000-0005-0000-0000-0000D98D0000}"/>
    <cellStyle name="Output 29 2 10 5" xfId="27352" xr:uid="{00000000-0005-0000-0000-0000DA8D0000}"/>
    <cellStyle name="Output 29 2 11" xfId="10224" xr:uid="{00000000-0005-0000-0000-0000DB8D0000}"/>
    <cellStyle name="Output 29 2 11 2" xfId="23626" xr:uid="{00000000-0005-0000-0000-0000DC8D0000}"/>
    <cellStyle name="Output 29 2 11 2 2" xfId="45883" xr:uid="{00000000-0005-0000-0000-0000DD8D0000}"/>
    <cellStyle name="Output 29 2 11 3" xfId="32481" xr:uid="{00000000-0005-0000-0000-0000DE8D0000}"/>
    <cellStyle name="Output 29 2 12" xfId="14771" xr:uid="{00000000-0005-0000-0000-0000DF8D0000}"/>
    <cellStyle name="Output 29 2 12 2" xfId="37028" xr:uid="{00000000-0005-0000-0000-0000E08D0000}"/>
    <cellStyle name="Output 29 2 2" xfId="6385" xr:uid="{00000000-0005-0000-0000-0000E18D0000}"/>
    <cellStyle name="Output 29 2 2 2" xfId="10932" xr:uid="{00000000-0005-0000-0000-0000E28D0000}"/>
    <cellStyle name="Output 29 2 2 2 2" xfId="24334" xr:uid="{00000000-0005-0000-0000-0000E38D0000}"/>
    <cellStyle name="Output 29 2 2 2 2 2" xfId="46591" xr:uid="{00000000-0005-0000-0000-0000E48D0000}"/>
    <cellStyle name="Output 29 2 2 2 3" xfId="33189" xr:uid="{00000000-0005-0000-0000-0000E58D0000}"/>
    <cellStyle name="Output 29 2 2 3" xfId="19787" xr:uid="{00000000-0005-0000-0000-0000E68D0000}"/>
    <cellStyle name="Output 29 2 2 3 2" xfId="42044" xr:uid="{00000000-0005-0000-0000-0000E78D0000}"/>
    <cellStyle name="Output 29 2 2 4" xfId="15479" xr:uid="{00000000-0005-0000-0000-0000E88D0000}"/>
    <cellStyle name="Output 29 2 2 4 2" xfId="37736" xr:uid="{00000000-0005-0000-0000-0000E98D0000}"/>
    <cellStyle name="Output 29 2 2 5" xfId="28642" xr:uid="{00000000-0005-0000-0000-0000EA8D0000}"/>
    <cellStyle name="Output 29 2 3" xfId="6855" xr:uid="{00000000-0005-0000-0000-0000EB8D0000}"/>
    <cellStyle name="Output 29 2 3 2" xfId="11402" xr:uid="{00000000-0005-0000-0000-0000EC8D0000}"/>
    <cellStyle name="Output 29 2 3 2 2" xfId="24804" xr:uid="{00000000-0005-0000-0000-0000ED8D0000}"/>
    <cellStyle name="Output 29 2 3 2 2 2" xfId="47061" xr:uid="{00000000-0005-0000-0000-0000EE8D0000}"/>
    <cellStyle name="Output 29 2 3 2 3" xfId="33659" xr:uid="{00000000-0005-0000-0000-0000EF8D0000}"/>
    <cellStyle name="Output 29 2 3 3" xfId="20257" xr:uid="{00000000-0005-0000-0000-0000F08D0000}"/>
    <cellStyle name="Output 29 2 3 3 2" xfId="42514" xr:uid="{00000000-0005-0000-0000-0000F18D0000}"/>
    <cellStyle name="Output 29 2 3 4" xfId="15949" xr:uid="{00000000-0005-0000-0000-0000F28D0000}"/>
    <cellStyle name="Output 29 2 3 4 2" xfId="38206" xr:uid="{00000000-0005-0000-0000-0000F38D0000}"/>
    <cellStyle name="Output 29 2 3 5" xfId="29112" xr:uid="{00000000-0005-0000-0000-0000F48D0000}"/>
    <cellStyle name="Output 29 2 4" xfId="7097" xr:uid="{00000000-0005-0000-0000-0000F58D0000}"/>
    <cellStyle name="Output 29 2 4 2" xfId="11644" xr:uid="{00000000-0005-0000-0000-0000F68D0000}"/>
    <cellStyle name="Output 29 2 4 2 2" xfId="25046" xr:uid="{00000000-0005-0000-0000-0000F78D0000}"/>
    <cellStyle name="Output 29 2 4 2 2 2" xfId="47303" xr:uid="{00000000-0005-0000-0000-0000F88D0000}"/>
    <cellStyle name="Output 29 2 4 2 3" xfId="33901" xr:uid="{00000000-0005-0000-0000-0000F98D0000}"/>
    <cellStyle name="Output 29 2 4 3" xfId="20499" xr:uid="{00000000-0005-0000-0000-0000FA8D0000}"/>
    <cellStyle name="Output 29 2 4 3 2" xfId="42756" xr:uid="{00000000-0005-0000-0000-0000FB8D0000}"/>
    <cellStyle name="Output 29 2 4 4" xfId="16191" xr:uid="{00000000-0005-0000-0000-0000FC8D0000}"/>
    <cellStyle name="Output 29 2 4 4 2" xfId="38448" xr:uid="{00000000-0005-0000-0000-0000FD8D0000}"/>
    <cellStyle name="Output 29 2 4 5" xfId="29354" xr:uid="{00000000-0005-0000-0000-0000FE8D0000}"/>
    <cellStyle name="Output 29 2 5" xfId="6188" xr:uid="{00000000-0005-0000-0000-0000FF8D0000}"/>
    <cellStyle name="Output 29 2 5 2" xfId="10735" xr:uid="{00000000-0005-0000-0000-0000008E0000}"/>
    <cellStyle name="Output 29 2 5 2 2" xfId="24137" xr:uid="{00000000-0005-0000-0000-0000018E0000}"/>
    <cellStyle name="Output 29 2 5 2 2 2" xfId="46394" xr:uid="{00000000-0005-0000-0000-0000028E0000}"/>
    <cellStyle name="Output 29 2 5 2 3" xfId="32992" xr:uid="{00000000-0005-0000-0000-0000038E0000}"/>
    <cellStyle name="Output 29 2 5 3" xfId="19590" xr:uid="{00000000-0005-0000-0000-0000048E0000}"/>
    <cellStyle name="Output 29 2 5 3 2" xfId="41847" xr:uid="{00000000-0005-0000-0000-0000058E0000}"/>
    <cellStyle name="Output 29 2 5 4" xfId="15282" xr:uid="{00000000-0005-0000-0000-0000068E0000}"/>
    <cellStyle name="Output 29 2 5 4 2" xfId="37539" xr:uid="{00000000-0005-0000-0000-0000078E0000}"/>
    <cellStyle name="Output 29 2 5 5" xfId="28445" xr:uid="{00000000-0005-0000-0000-0000088E0000}"/>
    <cellStyle name="Output 29 2 6" xfId="8171" xr:uid="{00000000-0005-0000-0000-0000098E0000}"/>
    <cellStyle name="Output 29 2 6 2" xfId="12718" xr:uid="{00000000-0005-0000-0000-00000A8E0000}"/>
    <cellStyle name="Output 29 2 6 2 2" xfId="26120" xr:uid="{00000000-0005-0000-0000-00000B8E0000}"/>
    <cellStyle name="Output 29 2 6 2 2 2" xfId="48377" xr:uid="{00000000-0005-0000-0000-00000C8E0000}"/>
    <cellStyle name="Output 29 2 6 2 3" xfId="34975" xr:uid="{00000000-0005-0000-0000-00000D8E0000}"/>
    <cellStyle name="Output 29 2 6 3" xfId="21573" xr:uid="{00000000-0005-0000-0000-00000E8E0000}"/>
    <cellStyle name="Output 29 2 6 3 2" xfId="43830" xr:uid="{00000000-0005-0000-0000-00000F8E0000}"/>
    <cellStyle name="Output 29 2 6 4" xfId="17265" xr:uid="{00000000-0005-0000-0000-0000108E0000}"/>
    <cellStyle name="Output 29 2 6 4 2" xfId="39522" xr:uid="{00000000-0005-0000-0000-0000118E0000}"/>
    <cellStyle name="Output 29 2 6 5" xfId="30428" xr:uid="{00000000-0005-0000-0000-0000128E0000}"/>
    <cellStyle name="Output 29 2 7" xfId="7883" xr:uid="{00000000-0005-0000-0000-0000138E0000}"/>
    <cellStyle name="Output 29 2 7 2" xfId="12430" xr:uid="{00000000-0005-0000-0000-0000148E0000}"/>
    <cellStyle name="Output 29 2 7 2 2" xfId="25832" xr:uid="{00000000-0005-0000-0000-0000158E0000}"/>
    <cellStyle name="Output 29 2 7 2 2 2" xfId="48089" xr:uid="{00000000-0005-0000-0000-0000168E0000}"/>
    <cellStyle name="Output 29 2 7 2 3" xfId="34687" xr:uid="{00000000-0005-0000-0000-0000178E0000}"/>
    <cellStyle name="Output 29 2 7 3" xfId="21285" xr:uid="{00000000-0005-0000-0000-0000188E0000}"/>
    <cellStyle name="Output 29 2 7 3 2" xfId="43542" xr:uid="{00000000-0005-0000-0000-0000198E0000}"/>
    <cellStyle name="Output 29 2 7 4" xfId="16977" xr:uid="{00000000-0005-0000-0000-00001A8E0000}"/>
    <cellStyle name="Output 29 2 7 4 2" xfId="39234" xr:uid="{00000000-0005-0000-0000-00001B8E0000}"/>
    <cellStyle name="Output 29 2 7 5" xfId="30140" xr:uid="{00000000-0005-0000-0000-00001C8E0000}"/>
    <cellStyle name="Output 29 2 8" xfId="7350" xr:uid="{00000000-0005-0000-0000-00001D8E0000}"/>
    <cellStyle name="Output 29 2 8 2" xfId="11897" xr:uid="{00000000-0005-0000-0000-00001E8E0000}"/>
    <cellStyle name="Output 29 2 8 2 2" xfId="25299" xr:uid="{00000000-0005-0000-0000-00001F8E0000}"/>
    <cellStyle name="Output 29 2 8 2 2 2" xfId="47556" xr:uid="{00000000-0005-0000-0000-0000208E0000}"/>
    <cellStyle name="Output 29 2 8 2 3" xfId="34154" xr:uid="{00000000-0005-0000-0000-0000218E0000}"/>
    <cellStyle name="Output 29 2 8 3" xfId="20752" xr:uid="{00000000-0005-0000-0000-0000228E0000}"/>
    <cellStyle name="Output 29 2 8 3 2" xfId="43009" xr:uid="{00000000-0005-0000-0000-0000238E0000}"/>
    <cellStyle name="Output 29 2 8 4" xfId="16444" xr:uid="{00000000-0005-0000-0000-0000248E0000}"/>
    <cellStyle name="Output 29 2 8 4 2" xfId="38701" xr:uid="{00000000-0005-0000-0000-0000258E0000}"/>
    <cellStyle name="Output 29 2 8 5" xfId="29607" xr:uid="{00000000-0005-0000-0000-0000268E0000}"/>
    <cellStyle name="Output 29 2 9" xfId="6560" xr:uid="{00000000-0005-0000-0000-0000278E0000}"/>
    <cellStyle name="Output 29 2 9 2" xfId="11107" xr:uid="{00000000-0005-0000-0000-0000288E0000}"/>
    <cellStyle name="Output 29 2 9 2 2" xfId="24509" xr:uid="{00000000-0005-0000-0000-0000298E0000}"/>
    <cellStyle name="Output 29 2 9 2 2 2" xfId="46766" xr:uid="{00000000-0005-0000-0000-00002A8E0000}"/>
    <cellStyle name="Output 29 2 9 2 3" xfId="33364" xr:uid="{00000000-0005-0000-0000-00002B8E0000}"/>
    <cellStyle name="Output 29 2 9 3" xfId="19962" xr:uid="{00000000-0005-0000-0000-00002C8E0000}"/>
    <cellStyle name="Output 29 2 9 3 2" xfId="42219" xr:uid="{00000000-0005-0000-0000-00002D8E0000}"/>
    <cellStyle name="Output 29 2 9 4" xfId="15654" xr:uid="{00000000-0005-0000-0000-00002E8E0000}"/>
    <cellStyle name="Output 29 2 9 4 2" xfId="37911" xr:uid="{00000000-0005-0000-0000-00002F8E0000}"/>
    <cellStyle name="Output 29 2 9 5" xfId="28817" xr:uid="{00000000-0005-0000-0000-0000308E0000}"/>
    <cellStyle name="Output 29 3" xfId="6002" xr:uid="{00000000-0005-0000-0000-0000318E0000}"/>
    <cellStyle name="Output 29 3 2" xfId="10549" xr:uid="{00000000-0005-0000-0000-0000328E0000}"/>
    <cellStyle name="Output 29 3 2 2" xfId="23951" xr:uid="{00000000-0005-0000-0000-0000338E0000}"/>
    <cellStyle name="Output 29 3 2 2 2" xfId="46208" xr:uid="{00000000-0005-0000-0000-0000348E0000}"/>
    <cellStyle name="Output 29 3 2 3" xfId="32806" xr:uid="{00000000-0005-0000-0000-0000358E0000}"/>
    <cellStyle name="Output 29 3 3" xfId="19404" xr:uid="{00000000-0005-0000-0000-0000368E0000}"/>
    <cellStyle name="Output 29 3 3 2" xfId="41661" xr:uid="{00000000-0005-0000-0000-0000378E0000}"/>
    <cellStyle name="Output 29 3 4" xfId="15096" xr:uid="{00000000-0005-0000-0000-0000388E0000}"/>
    <cellStyle name="Output 29 3 4 2" xfId="37353" xr:uid="{00000000-0005-0000-0000-0000398E0000}"/>
    <cellStyle name="Output 29 3 5" xfId="28259" xr:uid="{00000000-0005-0000-0000-00003A8E0000}"/>
    <cellStyle name="Output 29 4" xfId="6476" xr:uid="{00000000-0005-0000-0000-00003B8E0000}"/>
    <cellStyle name="Output 29 4 2" xfId="11023" xr:uid="{00000000-0005-0000-0000-00003C8E0000}"/>
    <cellStyle name="Output 29 4 2 2" xfId="24425" xr:uid="{00000000-0005-0000-0000-00003D8E0000}"/>
    <cellStyle name="Output 29 4 2 2 2" xfId="46682" xr:uid="{00000000-0005-0000-0000-00003E8E0000}"/>
    <cellStyle name="Output 29 4 2 3" xfId="33280" xr:uid="{00000000-0005-0000-0000-00003F8E0000}"/>
    <cellStyle name="Output 29 4 3" xfId="19878" xr:uid="{00000000-0005-0000-0000-0000408E0000}"/>
    <cellStyle name="Output 29 4 3 2" xfId="42135" xr:uid="{00000000-0005-0000-0000-0000418E0000}"/>
    <cellStyle name="Output 29 4 4" xfId="15570" xr:uid="{00000000-0005-0000-0000-0000428E0000}"/>
    <cellStyle name="Output 29 4 4 2" xfId="37827" xr:uid="{00000000-0005-0000-0000-0000438E0000}"/>
    <cellStyle name="Output 29 4 5" xfId="28733" xr:uid="{00000000-0005-0000-0000-0000448E0000}"/>
    <cellStyle name="Output 29 5" xfId="6082" xr:uid="{00000000-0005-0000-0000-0000458E0000}"/>
    <cellStyle name="Output 29 5 2" xfId="10629" xr:uid="{00000000-0005-0000-0000-0000468E0000}"/>
    <cellStyle name="Output 29 5 2 2" xfId="24031" xr:uid="{00000000-0005-0000-0000-0000478E0000}"/>
    <cellStyle name="Output 29 5 2 2 2" xfId="46288" xr:uid="{00000000-0005-0000-0000-0000488E0000}"/>
    <cellStyle name="Output 29 5 2 3" xfId="32886" xr:uid="{00000000-0005-0000-0000-0000498E0000}"/>
    <cellStyle name="Output 29 5 3" xfId="19484" xr:uid="{00000000-0005-0000-0000-00004A8E0000}"/>
    <cellStyle name="Output 29 5 3 2" xfId="41741" xr:uid="{00000000-0005-0000-0000-00004B8E0000}"/>
    <cellStyle name="Output 29 5 4" xfId="15176" xr:uid="{00000000-0005-0000-0000-00004C8E0000}"/>
    <cellStyle name="Output 29 5 4 2" xfId="37433" xr:uid="{00000000-0005-0000-0000-00004D8E0000}"/>
    <cellStyle name="Output 29 5 5" xfId="28339" xr:uid="{00000000-0005-0000-0000-00004E8E0000}"/>
    <cellStyle name="Output 29 6" xfId="3713" xr:uid="{00000000-0005-0000-0000-00004F8E0000}"/>
    <cellStyle name="Output 29 6 2" xfId="8260" xr:uid="{00000000-0005-0000-0000-0000508E0000}"/>
    <cellStyle name="Output 29 6 2 2" xfId="21662" xr:uid="{00000000-0005-0000-0000-0000518E0000}"/>
    <cellStyle name="Output 29 6 2 2 2" xfId="43919" xr:uid="{00000000-0005-0000-0000-0000528E0000}"/>
    <cellStyle name="Output 29 6 2 3" xfId="30517" xr:uid="{00000000-0005-0000-0000-0000538E0000}"/>
    <cellStyle name="Output 29 6 3" xfId="17354" xr:uid="{00000000-0005-0000-0000-0000548E0000}"/>
    <cellStyle name="Output 29 6 3 2" xfId="39611" xr:uid="{00000000-0005-0000-0000-0000558E0000}"/>
    <cellStyle name="Output 29 6 4" xfId="12807" xr:uid="{00000000-0005-0000-0000-0000568E0000}"/>
    <cellStyle name="Output 29 6 4 2" xfId="35064" xr:uid="{00000000-0005-0000-0000-0000578E0000}"/>
    <cellStyle name="Output 29 6 5" xfId="26209" xr:uid="{00000000-0005-0000-0000-0000588E0000}"/>
    <cellStyle name="Output 29 7" xfId="7792" xr:uid="{00000000-0005-0000-0000-0000598E0000}"/>
    <cellStyle name="Output 29 7 2" xfId="12339" xr:uid="{00000000-0005-0000-0000-00005A8E0000}"/>
    <cellStyle name="Output 29 7 2 2" xfId="25741" xr:uid="{00000000-0005-0000-0000-00005B8E0000}"/>
    <cellStyle name="Output 29 7 2 2 2" xfId="47998" xr:uid="{00000000-0005-0000-0000-00005C8E0000}"/>
    <cellStyle name="Output 29 7 2 3" xfId="34596" xr:uid="{00000000-0005-0000-0000-00005D8E0000}"/>
    <cellStyle name="Output 29 7 3" xfId="21194" xr:uid="{00000000-0005-0000-0000-00005E8E0000}"/>
    <cellStyle name="Output 29 7 3 2" xfId="43451" xr:uid="{00000000-0005-0000-0000-00005F8E0000}"/>
    <cellStyle name="Output 29 7 4" xfId="16886" xr:uid="{00000000-0005-0000-0000-0000608E0000}"/>
    <cellStyle name="Output 29 7 4 2" xfId="39143" xr:uid="{00000000-0005-0000-0000-0000618E0000}"/>
    <cellStyle name="Output 29 7 5" xfId="30049" xr:uid="{00000000-0005-0000-0000-0000628E0000}"/>
    <cellStyle name="Output 29 8" xfId="7651" xr:uid="{00000000-0005-0000-0000-0000638E0000}"/>
    <cellStyle name="Output 29 8 2" xfId="12198" xr:uid="{00000000-0005-0000-0000-0000648E0000}"/>
    <cellStyle name="Output 29 8 2 2" xfId="25600" xr:uid="{00000000-0005-0000-0000-0000658E0000}"/>
    <cellStyle name="Output 29 8 2 2 2" xfId="47857" xr:uid="{00000000-0005-0000-0000-0000668E0000}"/>
    <cellStyle name="Output 29 8 2 3" xfId="34455" xr:uid="{00000000-0005-0000-0000-0000678E0000}"/>
    <cellStyle name="Output 29 8 3" xfId="21053" xr:uid="{00000000-0005-0000-0000-0000688E0000}"/>
    <cellStyle name="Output 29 8 3 2" xfId="43310" xr:uid="{00000000-0005-0000-0000-0000698E0000}"/>
    <cellStyle name="Output 29 8 4" xfId="16745" xr:uid="{00000000-0005-0000-0000-00006A8E0000}"/>
    <cellStyle name="Output 29 8 4 2" xfId="39002" xr:uid="{00000000-0005-0000-0000-00006B8E0000}"/>
    <cellStyle name="Output 29 8 5" xfId="29908" xr:uid="{00000000-0005-0000-0000-00006C8E0000}"/>
    <cellStyle name="Output 29 9" xfId="5251" xr:uid="{00000000-0005-0000-0000-00006D8E0000}"/>
    <cellStyle name="Output 29 9 2" xfId="9798" xr:uid="{00000000-0005-0000-0000-00006E8E0000}"/>
    <cellStyle name="Output 29 9 2 2" xfId="23200" xr:uid="{00000000-0005-0000-0000-00006F8E0000}"/>
    <cellStyle name="Output 29 9 2 2 2" xfId="45457" xr:uid="{00000000-0005-0000-0000-0000708E0000}"/>
    <cellStyle name="Output 29 9 2 3" xfId="32055" xr:uid="{00000000-0005-0000-0000-0000718E0000}"/>
    <cellStyle name="Output 29 9 3" xfId="18795" xr:uid="{00000000-0005-0000-0000-0000728E0000}"/>
    <cellStyle name="Output 29 9 3 2" xfId="41052" xr:uid="{00000000-0005-0000-0000-0000738E0000}"/>
    <cellStyle name="Output 29 9 4" xfId="14345" xr:uid="{00000000-0005-0000-0000-0000748E0000}"/>
    <cellStyle name="Output 29 9 4 2" xfId="36602" xr:uid="{00000000-0005-0000-0000-0000758E0000}"/>
    <cellStyle name="Output 29 9 5" xfId="27650" xr:uid="{00000000-0005-0000-0000-0000768E0000}"/>
    <cellStyle name="Output 3" xfId="3498" xr:uid="{00000000-0005-0000-0000-0000778E0000}"/>
    <cellStyle name="Output 3 10" xfId="7577" xr:uid="{00000000-0005-0000-0000-0000788E0000}"/>
    <cellStyle name="Output 3 10 2" xfId="12124" xr:uid="{00000000-0005-0000-0000-0000798E0000}"/>
    <cellStyle name="Output 3 10 2 2" xfId="25526" xr:uid="{00000000-0005-0000-0000-00007A8E0000}"/>
    <cellStyle name="Output 3 10 2 2 2" xfId="47783" xr:uid="{00000000-0005-0000-0000-00007B8E0000}"/>
    <cellStyle name="Output 3 10 2 3" xfId="34381" xr:uid="{00000000-0005-0000-0000-00007C8E0000}"/>
    <cellStyle name="Output 3 10 3" xfId="20979" xr:uid="{00000000-0005-0000-0000-00007D8E0000}"/>
    <cellStyle name="Output 3 10 3 2" xfId="43236" xr:uid="{00000000-0005-0000-0000-00007E8E0000}"/>
    <cellStyle name="Output 3 10 4" xfId="16671" xr:uid="{00000000-0005-0000-0000-00007F8E0000}"/>
    <cellStyle name="Output 3 10 4 2" xfId="38928" xr:uid="{00000000-0005-0000-0000-0000808E0000}"/>
    <cellStyle name="Output 3 10 5" xfId="29834" xr:uid="{00000000-0005-0000-0000-0000818E0000}"/>
    <cellStyle name="Output 3 11" xfId="4384" xr:uid="{00000000-0005-0000-0000-0000828E0000}"/>
    <cellStyle name="Output 3 11 2" xfId="8931" xr:uid="{00000000-0005-0000-0000-0000838E0000}"/>
    <cellStyle name="Output 3 11 2 2" xfId="22333" xr:uid="{00000000-0005-0000-0000-0000848E0000}"/>
    <cellStyle name="Output 3 11 2 2 2" xfId="44590" xr:uid="{00000000-0005-0000-0000-0000858E0000}"/>
    <cellStyle name="Output 3 11 2 3" xfId="31188" xr:uid="{00000000-0005-0000-0000-0000868E0000}"/>
    <cellStyle name="Output 3 11 3" xfId="18025" xr:uid="{00000000-0005-0000-0000-0000878E0000}"/>
    <cellStyle name="Output 3 11 3 2" xfId="40282" xr:uid="{00000000-0005-0000-0000-0000888E0000}"/>
    <cellStyle name="Output 3 11 4" xfId="13478" xr:uid="{00000000-0005-0000-0000-0000898E0000}"/>
    <cellStyle name="Output 3 11 4 2" xfId="35735" xr:uid="{00000000-0005-0000-0000-00008A8E0000}"/>
    <cellStyle name="Output 3 11 5" xfId="26880" xr:uid="{00000000-0005-0000-0000-00008B8E0000}"/>
    <cellStyle name="Output 3 2" xfId="5678" xr:uid="{00000000-0005-0000-0000-00008C8E0000}"/>
    <cellStyle name="Output 3 2 10" xfId="4904" xr:uid="{00000000-0005-0000-0000-00008D8E0000}"/>
    <cellStyle name="Output 3 2 10 2" xfId="9451" xr:uid="{00000000-0005-0000-0000-00008E8E0000}"/>
    <cellStyle name="Output 3 2 10 2 2" xfId="22853" xr:uid="{00000000-0005-0000-0000-00008F8E0000}"/>
    <cellStyle name="Output 3 2 10 2 2 2" xfId="45110" xr:uid="{00000000-0005-0000-0000-0000908E0000}"/>
    <cellStyle name="Output 3 2 10 2 3" xfId="31708" xr:uid="{00000000-0005-0000-0000-0000918E0000}"/>
    <cellStyle name="Output 3 2 10 3" xfId="18498" xr:uid="{00000000-0005-0000-0000-0000928E0000}"/>
    <cellStyle name="Output 3 2 10 3 2" xfId="40755" xr:uid="{00000000-0005-0000-0000-0000938E0000}"/>
    <cellStyle name="Output 3 2 10 4" xfId="13998" xr:uid="{00000000-0005-0000-0000-0000948E0000}"/>
    <cellStyle name="Output 3 2 10 4 2" xfId="36255" xr:uid="{00000000-0005-0000-0000-0000958E0000}"/>
    <cellStyle name="Output 3 2 10 5" xfId="27353" xr:uid="{00000000-0005-0000-0000-0000968E0000}"/>
    <cellStyle name="Output 3 2 11" xfId="10225" xr:uid="{00000000-0005-0000-0000-0000978E0000}"/>
    <cellStyle name="Output 3 2 11 2" xfId="23627" xr:uid="{00000000-0005-0000-0000-0000988E0000}"/>
    <cellStyle name="Output 3 2 11 2 2" xfId="45884" xr:uid="{00000000-0005-0000-0000-0000998E0000}"/>
    <cellStyle name="Output 3 2 11 3" xfId="32482" xr:uid="{00000000-0005-0000-0000-00009A8E0000}"/>
    <cellStyle name="Output 3 2 12" xfId="14772" xr:uid="{00000000-0005-0000-0000-00009B8E0000}"/>
    <cellStyle name="Output 3 2 12 2" xfId="37029" xr:uid="{00000000-0005-0000-0000-00009C8E0000}"/>
    <cellStyle name="Output 3 2 2" xfId="6386" xr:uid="{00000000-0005-0000-0000-00009D8E0000}"/>
    <cellStyle name="Output 3 2 2 2" xfId="10933" xr:uid="{00000000-0005-0000-0000-00009E8E0000}"/>
    <cellStyle name="Output 3 2 2 2 2" xfId="24335" xr:uid="{00000000-0005-0000-0000-00009F8E0000}"/>
    <cellStyle name="Output 3 2 2 2 2 2" xfId="46592" xr:uid="{00000000-0005-0000-0000-0000A08E0000}"/>
    <cellStyle name="Output 3 2 2 2 3" xfId="33190" xr:uid="{00000000-0005-0000-0000-0000A18E0000}"/>
    <cellStyle name="Output 3 2 2 3" xfId="19788" xr:uid="{00000000-0005-0000-0000-0000A28E0000}"/>
    <cellStyle name="Output 3 2 2 3 2" xfId="42045" xr:uid="{00000000-0005-0000-0000-0000A38E0000}"/>
    <cellStyle name="Output 3 2 2 4" xfId="15480" xr:uid="{00000000-0005-0000-0000-0000A48E0000}"/>
    <cellStyle name="Output 3 2 2 4 2" xfId="37737" xr:uid="{00000000-0005-0000-0000-0000A58E0000}"/>
    <cellStyle name="Output 3 2 2 5" xfId="28643" xr:uid="{00000000-0005-0000-0000-0000A68E0000}"/>
    <cellStyle name="Output 3 2 3" xfId="6856" xr:uid="{00000000-0005-0000-0000-0000A78E0000}"/>
    <cellStyle name="Output 3 2 3 2" xfId="11403" xr:uid="{00000000-0005-0000-0000-0000A88E0000}"/>
    <cellStyle name="Output 3 2 3 2 2" xfId="24805" xr:uid="{00000000-0005-0000-0000-0000A98E0000}"/>
    <cellStyle name="Output 3 2 3 2 2 2" xfId="47062" xr:uid="{00000000-0005-0000-0000-0000AA8E0000}"/>
    <cellStyle name="Output 3 2 3 2 3" xfId="33660" xr:uid="{00000000-0005-0000-0000-0000AB8E0000}"/>
    <cellStyle name="Output 3 2 3 3" xfId="20258" xr:uid="{00000000-0005-0000-0000-0000AC8E0000}"/>
    <cellStyle name="Output 3 2 3 3 2" xfId="42515" xr:uid="{00000000-0005-0000-0000-0000AD8E0000}"/>
    <cellStyle name="Output 3 2 3 4" xfId="15950" xr:uid="{00000000-0005-0000-0000-0000AE8E0000}"/>
    <cellStyle name="Output 3 2 3 4 2" xfId="38207" xr:uid="{00000000-0005-0000-0000-0000AF8E0000}"/>
    <cellStyle name="Output 3 2 3 5" xfId="29113" xr:uid="{00000000-0005-0000-0000-0000B08E0000}"/>
    <cellStyle name="Output 3 2 4" xfId="7309" xr:uid="{00000000-0005-0000-0000-0000B18E0000}"/>
    <cellStyle name="Output 3 2 4 2" xfId="11856" xr:uid="{00000000-0005-0000-0000-0000B28E0000}"/>
    <cellStyle name="Output 3 2 4 2 2" xfId="25258" xr:uid="{00000000-0005-0000-0000-0000B38E0000}"/>
    <cellStyle name="Output 3 2 4 2 2 2" xfId="47515" xr:uid="{00000000-0005-0000-0000-0000B48E0000}"/>
    <cellStyle name="Output 3 2 4 2 3" xfId="34113" xr:uid="{00000000-0005-0000-0000-0000B58E0000}"/>
    <cellStyle name="Output 3 2 4 3" xfId="20711" xr:uid="{00000000-0005-0000-0000-0000B68E0000}"/>
    <cellStyle name="Output 3 2 4 3 2" xfId="42968" xr:uid="{00000000-0005-0000-0000-0000B78E0000}"/>
    <cellStyle name="Output 3 2 4 4" xfId="16403" xr:uid="{00000000-0005-0000-0000-0000B88E0000}"/>
    <cellStyle name="Output 3 2 4 4 2" xfId="38660" xr:uid="{00000000-0005-0000-0000-0000B98E0000}"/>
    <cellStyle name="Output 3 2 4 5" xfId="29566" xr:uid="{00000000-0005-0000-0000-0000BA8E0000}"/>
    <cellStyle name="Output 3 2 5" xfId="7211" xr:uid="{00000000-0005-0000-0000-0000BB8E0000}"/>
    <cellStyle name="Output 3 2 5 2" xfId="11758" xr:uid="{00000000-0005-0000-0000-0000BC8E0000}"/>
    <cellStyle name="Output 3 2 5 2 2" xfId="25160" xr:uid="{00000000-0005-0000-0000-0000BD8E0000}"/>
    <cellStyle name="Output 3 2 5 2 2 2" xfId="47417" xr:uid="{00000000-0005-0000-0000-0000BE8E0000}"/>
    <cellStyle name="Output 3 2 5 2 3" xfId="34015" xr:uid="{00000000-0005-0000-0000-0000BF8E0000}"/>
    <cellStyle name="Output 3 2 5 3" xfId="20613" xr:uid="{00000000-0005-0000-0000-0000C08E0000}"/>
    <cellStyle name="Output 3 2 5 3 2" xfId="42870" xr:uid="{00000000-0005-0000-0000-0000C18E0000}"/>
    <cellStyle name="Output 3 2 5 4" xfId="16305" xr:uid="{00000000-0005-0000-0000-0000C28E0000}"/>
    <cellStyle name="Output 3 2 5 4 2" xfId="38562" xr:uid="{00000000-0005-0000-0000-0000C38E0000}"/>
    <cellStyle name="Output 3 2 5 5" xfId="29468" xr:uid="{00000000-0005-0000-0000-0000C48E0000}"/>
    <cellStyle name="Output 3 2 6" xfId="8172" xr:uid="{00000000-0005-0000-0000-0000C58E0000}"/>
    <cellStyle name="Output 3 2 6 2" xfId="12719" xr:uid="{00000000-0005-0000-0000-0000C68E0000}"/>
    <cellStyle name="Output 3 2 6 2 2" xfId="26121" xr:uid="{00000000-0005-0000-0000-0000C78E0000}"/>
    <cellStyle name="Output 3 2 6 2 2 2" xfId="48378" xr:uid="{00000000-0005-0000-0000-0000C88E0000}"/>
    <cellStyle name="Output 3 2 6 2 3" xfId="34976" xr:uid="{00000000-0005-0000-0000-0000C98E0000}"/>
    <cellStyle name="Output 3 2 6 3" xfId="21574" xr:uid="{00000000-0005-0000-0000-0000CA8E0000}"/>
    <cellStyle name="Output 3 2 6 3 2" xfId="43831" xr:uid="{00000000-0005-0000-0000-0000CB8E0000}"/>
    <cellStyle name="Output 3 2 6 4" xfId="17266" xr:uid="{00000000-0005-0000-0000-0000CC8E0000}"/>
    <cellStyle name="Output 3 2 6 4 2" xfId="39523" xr:uid="{00000000-0005-0000-0000-0000CD8E0000}"/>
    <cellStyle name="Output 3 2 6 5" xfId="30429" xr:uid="{00000000-0005-0000-0000-0000CE8E0000}"/>
    <cellStyle name="Output 3 2 7" xfId="7884" xr:uid="{00000000-0005-0000-0000-0000CF8E0000}"/>
    <cellStyle name="Output 3 2 7 2" xfId="12431" xr:uid="{00000000-0005-0000-0000-0000D08E0000}"/>
    <cellStyle name="Output 3 2 7 2 2" xfId="25833" xr:uid="{00000000-0005-0000-0000-0000D18E0000}"/>
    <cellStyle name="Output 3 2 7 2 2 2" xfId="48090" xr:uid="{00000000-0005-0000-0000-0000D28E0000}"/>
    <cellStyle name="Output 3 2 7 2 3" xfId="34688" xr:uid="{00000000-0005-0000-0000-0000D38E0000}"/>
    <cellStyle name="Output 3 2 7 3" xfId="21286" xr:uid="{00000000-0005-0000-0000-0000D48E0000}"/>
    <cellStyle name="Output 3 2 7 3 2" xfId="43543" xr:uid="{00000000-0005-0000-0000-0000D58E0000}"/>
    <cellStyle name="Output 3 2 7 4" xfId="16978" xr:uid="{00000000-0005-0000-0000-0000D68E0000}"/>
    <cellStyle name="Output 3 2 7 4 2" xfId="39235" xr:uid="{00000000-0005-0000-0000-0000D78E0000}"/>
    <cellStyle name="Output 3 2 7 5" xfId="30141" xr:uid="{00000000-0005-0000-0000-0000D88E0000}"/>
    <cellStyle name="Output 3 2 8" xfId="7697" xr:uid="{00000000-0005-0000-0000-0000D98E0000}"/>
    <cellStyle name="Output 3 2 8 2" xfId="12244" xr:uid="{00000000-0005-0000-0000-0000DA8E0000}"/>
    <cellStyle name="Output 3 2 8 2 2" xfId="25646" xr:uid="{00000000-0005-0000-0000-0000DB8E0000}"/>
    <cellStyle name="Output 3 2 8 2 2 2" xfId="47903" xr:uid="{00000000-0005-0000-0000-0000DC8E0000}"/>
    <cellStyle name="Output 3 2 8 2 3" xfId="34501" xr:uid="{00000000-0005-0000-0000-0000DD8E0000}"/>
    <cellStyle name="Output 3 2 8 3" xfId="21099" xr:uid="{00000000-0005-0000-0000-0000DE8E0000}"/>
    <cellStyle name="Output 3 2 8 3 2" xfId="43356" xr:uid="{00000000-0005-0000-0000-0000DF8E0000}"/>
    <cellStyle name="Output 3 2 8 4" xfId="16791" xr:uid="{00000000-0005-0000-0000-0000E08E0000}"/>
    <cellStyle name="Output 3 2 8 4 2" xfId="39048" xr:uid="{00000000-0005-0000-0000-0000E18E0000}"/>
    <cellStyle name="Output 3 2 8 5" xfId="29954" xr:uid="{00000000-0005-0000-0000-0000E28E0000}"/>
    <cellStyle name="Output 3 2 9" xfId="5292" xr:uid="{00000000-0005-0000-0000-0000E38E0000}"/>
    <cellStyle name="Output 3 2 9 2" xfId="9839" xr:uid="{00000000-0005-0000-0000-0000E48E0000}"/>
    <cellStyle name="Output 3 2 9 2 2" xfId="23241" xr:uid="{00000000-0005-0000-0000-0000E58E0000}"/>
    <cellStyle name="Output 3 2 9 2 2 2" xfId="45498" xr:uid="{00000000-0005-0000-0000-0000E68E0000}"/>
    <cellStyle name="Output 3 2 9 2 3" xfId="32096" xr:uid="{00000000-0005-0000-0000-0000E78E0000}"/>
    <cellStyle name="Output 3 2 9 3" xfId="18836" xr:uid="{00000000-0005-0000-0000-0000E88E0000}"/>
    <cellStyle name="Output 3 2 9 3 2" xfId="41093" xr:uid="{00000000-0005-0000-0000-0000E98E0000}"/>
    <cellStyle name="Output 3 2 9 4" xfId="14386" xr:uid="{00000000-0005-0000-0000-0000EA8E0000}"/>
    <cellStyle name="Output 3 2 9 4 2" xfId="36643" xr:uid="{00000000-0005-0000-0000-0000EB8E0000}"/>
    <cellStyle name="Output 3 2 9 5" xfId="27691" xr:uid="{00000000-0005-0000-0000-0000EC8E0000}"/>
    <cellStyle name="Output 3 3" xfId="6003" xr:uid="{00000000-0005-0000-0000-0000ED8E0000}"/>
    <cellStyle name="Output 3 3 2" xfId="10550" xr:uid="{00000000-0005-0000-0000-0000EE8E0000}"/>
    <cellStyle name="Output 3 3 2 2" xfId="23952" xr:uid="{00000000-0005-0000-0000-0000EF8E0000}"/>
    <cellStyle name="Output 3 3 2 2 2" xfId="46209" xr:uid="{00000000-0005-0000-0000-0000F08E0000}"/>
    <cellStyle name="Output 3 3 2 3" xfId="32807" xr:uid="{00000000-0005-0000-0000-0000F18E0000}"/>
    <cellStyle name="Output 3 3 3" xfId="19405" xr:uid="{00000000-0005-0000-0000-0000F28E0000}"/>
    <cellStyle name="Output 3 3 3 2" xfId="41662" xr:uid="{00000000-0005-0000-0000-0000F38E0000}"/>
    <cellStyle name="Output 3 3 4" xfId="15097" xr:uid="{00000000-0005-0000-0000-0000F48E0000}"/>
    <cellStyle name="Output 3 3 4 2" xfId="37354" xr:uid="{00000000-0005-0000-0000-0000F58E0000}"/>
    <cellStyle name="Output 3 3 5" xfId="28260" xr:uid="{00000000-0005-0000-0000-0000F68E0000}"/>
    <cellStyle name="Output 3 4" xfId="6477" xr:uid="{00000000-0005-0000-0000-0000F78E0000}"/>
    <cellStyle name="Output 3 4 2" xfId="11024" xr:uid="{00000000-0005-0000-0000-0000F88E0000}"/>
    <cellStyle name="Output 3 4 2 2" xfId="24426" xr:uid="{00000000-0005-0000-0000-0000F98E0000}"/>
    <cellStyle name="Output 3 4 2 2 2" xfId="46683" xr:uid="{00000000-0005-0000-0000-0000FA8E0000}"/>
    <cellStyle name="Output 3 4 2 3" xfId="33281" xr:uid="{00000000-0005-0000-0000-0000FB8E0000}"/>
    <cellStyle name="Output 3 4 3" xfId="19879" xr:uid="{00000000-0005-0000-0000-0000FC8E0000}"/>
    <cellStyle name="Output 3 4 3 2" xfId="42136" xr:uid="{00000000-0005-0000-0000-0000FD8E0000}"/>
    <cellStyle name="Output 3 4 4" xfId="15571" xr:uid="{00000000-0005-0000-0000-0000FE8E0000}"/>
    <cellStyle name="Output 3 4 4 2" xfId="37828" xr:uid="{00000000-0005-0000-0000-0000FF8E0000}"/>
    <cellStyle name="Output 3 4 5" xfId="28734" xr:uid="{00000000-0005-0000-0000-0000008F0000}"/>
    <cellStyle name="Output 3 5" xfId="6083" xr:uid="{00000000-0005-0000-0000-0000018F0000}"/>
    <cellStyle name="Output 3 5 2" xfId="10630" xr:uid="{00000000-0005-0000-0000-0000028F0000}"/>
    <cellStyle name="Output 3 5 2 2" xfId="24032" xr:uid="{00000000-0005-0000-0000-0000038F0000}"/>
    <cellStyle name="Output 3 5 2 2 2" xfId="46289" xr:uid="{00000000-0005-0000-0000-0000048F0000}"/>
    <cellStyle name="Output 3 5 2 3" xfId="32887" xr:uid="{00000000-0005-0000-0000-0000058F0000}"/>
    <cellStyle name="Output 3 5 3" xfId="19485" xr:uid="{00000000-0005-0000-0000-0000068F0000}"/>
    <cellStyle name="Output 3 5 3 2" xfId="41742" xr:uid="{00000000-0005-0000-0000-0000078F0000}"/>
    <cellStyle name="Output 3 5 4" xfId="15177" xr:uid="{00000000-0005-0000-0000-0000088F0000}"/>
    <cellStyle name="Output 3 5 4 2" xfId="37434" xr:uid="{00000000-0005-0000-0000-0000098F0000}"/>
    <cellStyle name="Output 3 5 5" xfId="28340" xr:uid="{00000000-0005-0000-0000-00000A8F0000}"/>
    <cellStyle name="Output 3 6" xfId="3712" xr:uid="{00000000-0005-0000-0000-00000B8F0000}"/>
    <cellStyle name="Output 3 6 2" xfId="8259" xr:uid="{00000000-0005-0000-0000-00000C8F0000}"/>
    <cellStyle name="Output 3 6 2 2" xfId="21661" xr:uid="{00000000-0005-0000-0000-00000D8F0000}"/>
    <cellStyle name="Output 3 6 2 2 2" xfId="43918" xr:uid="{00000000-0005-0000-0000-00000E8F0000}"/>
    <cellStyle name="Output 3 6 2 3" xfId="30516" xr:uid="{00000000-0005-0000-0000-00000F8F0000}"/>
    <cellStyle name="Output 3 6 3" xfId="17353" xr:uid="{00000000-0005-0000-0000-0000108F0000}"/>
    <cellStyle name="Output 3 6 3 2" xfId="39610" xr:uid="{00000000-0005-0000-0000-0000118F0000}"/>
    <cellStyle name="Output 3 6 4" xfId="12806" xr:uid="{00000000-0005-0000-0000-0000128F0000}"/>
    <cellStyle name="Output 3 6 4 2" xfId="35063" xr:uid="{00000000-0005-0000-0000-0000138F0000}"/>
    <cellStyle name="Output 3 6 5" xfId="26208" xr:uid="{00000000-0005-0000-0000-0000148F0000}"/>
    <cellStyle name="Output 3 7" xfId="7793" xr:uid="{00000000-0005-0000-0000-0000158F0000}"/>
    <cellStyle name="Output 3 7 2" xfId="12340" xr:uid="{00000000-0005-0000-0000-0000168F0000}"/>
    <cellStyle name="Output 3 7 2 2" xfId="25742" xr:uid="{00000000-0005-0000-0000-0000178F0000}"/>
    <cellStyle name="Output 3 7 2 2 2" xfId="47999" xr:uid="{00000000-0005-0000-0000-0000188F0000}"/>
    <cellStyle name="Output 3 7 2 3" xfId="34597" xr:uid="{00000000-0005-0000-0000-0000198F0000}"/>
    <cellStyle name="Output 3 7 3" xfId="21195" xr:uid="{00000000-0005-0000-0000-00001A8F0000}"/>
    <cellStyle name="Output 3 7 3 2" xfId="43452" xr:uid="{00000000-0005-0000-0000-00001B8F0000}"/>
    <cellStyle name="Output 3 7 4" xfId="16887" xr:uid="{00000000-0005-0000-0000-00001C8F0000}"/>
    <cellStyle name="Output 3 7 4 2" xfId="39144" xr:uid="{00000000-0005-0000-0000-00001D8F0000}"/>
    <cellStyle name="Output 3 7 5" xfId="30050" xr:uid="{00000000-0005-0000-0000-00001E8F0000}"/>
    <cellStyle name="Output 3 8" xfId="5476" xr:uid="{00000000-0005-0000-0000-00001F8F0000}"/>
    <cellStyle name="Output 3 8 2" xfId="10023" xr:uid="{00000000-0005-0000-0000-0000208F0000}"/>
    <cellStyle name="Output 3 8 2 2" xfId="23425" xr:uid="{00000000-0005-0000-0000-0000218F0000}"/>
    <cellStyle name="Output 3 8 2 2 2" xfId="45682" xr:uid="{00000000-0005-0000-0000-0000228F0000}"/>
    <cellStyle name="Output 3 8 2 3" xfId="32280" xr:uid="{00000000-0005-0000-0000-0000238F0000}"/>
    <cellStyle name="Output 3 8 3" xfId="19020" xr:uid="{00000000-0005-0000-0000-0000248F0000}"/>
    <cellStyle name="Output 3 8 3 2" xfId="41277" xr:uid="{00000000-0005-0000-0000-0000258F0000}"/>
    <cellStyle name="Output 3 8 4" xfId="14570" xr:uid="{00000000-0005-0000-0000-0000268F0000}"/>
    <cellStyle name="Output 3 8 4 2" xfId="36827" xr:uid="{00000000-0005-0000-0000-0000278F0000}"/>
    <cellStyle name="Output 3 8 5" xfId="27875" xr:uid="{00000000-0005-0000-0000-0000288F0000}"/>
    <cellStyle name="Output 3 9" xfId="6516" xr:uid="{00000000-0005-0000-0000-0000298F0000}"/>
    <cellStyle name="Output 3 9 2" xfId="11063" xr:uid="{00000000-0005-0000-0000-00002A8F0000}"/>
    <cellStyle name="Output 3 9 2 2" xfId="24465" xr:uid="{00000000-0005-0000-0000-00002B8F0000}"/>
    <cellStyle name="Output 3 9 2 2 2" xfId="46722" xr:uid="{00000000-0005-0000-0000-00002C8F0000}"/>
    <cellStyle name="Output 3 9 2 3" xfId="33320" xr:uid="{00000000-0005-0000-0000-00002D8F0000}"/>
    <cellStyle name="Output 3 9 3" xfId="19918" xr:uid="{00000000-0005-0000-0000-00002E8F0000}"/>
    <cellStyle name="Output 3 9 3 2" xfId="42175" xr:uid="{00000000-0005-0000-0000-00002F8F0000}"/>
    <cellStyle name="Output 3 9 4" xfId="15610" xr:uid="{00000000-0005-0000-0000-0000308F0000}"/>
    <cellStyle name="Output 3 9 4 2" xfId="37867" xr:uid="{00000000-0005-0000-0000-0000318F0000}"/>
    <cellStyle name="Output 3 9 5" xfId="28773" xr:uid="{00000000-0005-0000-0000-0000328F0000}"/>
    <cellStyle name="Output 30" xfId="3499" xr:uid="{00000000-0005-0000-0000-0000338F0000}"/>
    <cellStyle name="Output 30 10" xfId="4716" xr:uid="{00000000-0005-0000-0000-0000348F0000}"/>
    <cellStyle name="Output 30 10 2" xfId="9263" xr:uid="{00000000-0005-0000-0000-0000358F0000}"/>
    <cellStyle name="Output 30 10 2 2" xfId="22665" xr:uid="{00000000-0005-0000-0000-0000368F0000}"/>
    <cellStyle name="Output 30 10 2 2 2" xfId="44922" xr:uid="{00000000-0005-0000-0000-0000378F0000}"/>
    <cellStyle name="Output 30 10 2 3" xfId="31520" xr:uid="{00000000-0005-0000-0000-0000388F0000}"/>
    <cellStyle name="Output 30 10 3" xfId="18357" xr:uid="{00000000-0005-0000-0000-0000398F0000}"/>
    <cellStyle name="Output 30 10 3 2" xfId="40614" xr:uid="{00000000-0005-0000-0000-00003A8F0000}"/>
    <cellStyle name="Output 30 10 4" xfId="13810" xr:uid="{00000000-0005-0000-0000-00003B8F0000}"/>
    <cellStyle name="Output 30 10 4 2" xfId="36067" xr:uid="{00000000-0005-0000-0000-00003C8F0000}"/>
    <cellStyle name="Output 30 10 5" xfId="27212" xr:uid="{00000000-0005-0000-0000-00003D8F0000}"/>
    <cellStyle name="Output 30 11" xfId="5522" xr:uid="{00000000-0005-0000-0000-00003E8F0000}"/>
    <cellStyle name="Output 30 11 2" xfId="10069" xr:uid="{00000000-0005-0000-0000-00003F8F0000}"/>
    <cellStyle name="Output 30 11 2 2" xfId="23471" xr:uid="{00000000-0005-0000-0000-0000408F0000}"/>
    <cellStyle name="Output 30 11 2 2 2" xfId="45728" xr:uid="{00000000-0005-0000-0000-0000418F0000}"/>
    <cellStyle name="Output 30 11 2 3" xfId="32326" xr:uid="{00000000-0005-0000-0000-0000428F0000}"/>
    <cellStyle name="Output 30 11 3" xfId="19066" xr:uid="{00000000-0005-0000-0000-0000438F0000}"/>
    <cellStyle name="Output 30 11 3 2" xfId="41323" xr:uid="{00000000-0005-0000-0000-0000448F0000}"/>
    <cellStyle name="Output 30 11 4" xfId="14616" xr:uid="{00000000-0005-0000-0000-0000458F0000}"/>
    <cellStyle name="Output 30 11 4 2" xfId="36873" xr:uid="{00000000-0005-0000-0000-0000468F0000}"/>
    <cellStyle name="Output 30 11 5" xfId="27921" xr:uid="{00000000-0005-0000-0000-0000478F0000}"/>
    <cellStyle name="Output 30 2" xfId="5679" xr:uid="{00000000-0005-0000-0000-0000488F0000}"/>
    <cellStyle name="Output 30 2 10" xfId="4905" xr:uid="{00000000-0005-0000-0000-0000498F0000}"/>
    <cellStyle name="Output 30 2 10 2" xfId="9452" xr:uid="{00000000-0005-0000-0000-00004A8F0000}"/>
    <cellStyle name="Output 30 2 10 2 2" xfId="22854" xr:uid="{00000000-0005-0000-0000-00004B8F0000}"/>
    <cellStyle name="Output 30 2 10 2 2 2" xfId="45111" xr:uid="{00000000-0005-0000-0000-00004C8F0000}"/>
    <cellStyle name="Output 30 2 10 2 3" xfId="31709" xr:uid="{00000000-0005-0000-0000-00004D8F0000}"/>
    <cellStyle name="Output 30 2 10 3" xfId="18499" xr:uid="{00000000-0005-0000-0000-00004E8F0000}"/>
    <cellStyle name="Output 30 2 10 3 2" xfId="40756" xr:uid="{00000000-0005-0000-0000-00004F8F0000}"/>
    <cellStyle name="Output 30 2 10 4" xfId="13999" xr:uid="{00000000-0005-0000-0000-0000508F0000}"/>
    <cellStyle name="Output 30 2 10 4 2" xfId="36256" xr:uid="{00000000-0005-0000-0000-0000518F0000}"/>
    <cellStyle name="Output 30 2 10 5" xfId="27354" xr:uid="{00000000-0005-0000-0000-0000528F0000}"/>
    <cellStyle name="Output 30 2 11" xfId="10226" xr:uid="{00000000-0005-0000-0000-0000538F0000}"/>
    <cellStyle name="Output 30 2 11 2" xfId="23628" xr:uid="{00000000-0005-0000-0000-0000548F0000}"/>
    <cellStyle name="Output 30 2 11 2 2" xfId="45885" xr:uid="{00000000-0005-0000-0000-0000558F0000}"/>
    <cellStyle name="Output 30 2 11 3" xfId="32483" xr:uid="{00000000-0005-0000-0000-0000568F0000}"/>
    <cellStyle name="Output 30 2 12" xfId="14773" xr:uid="{00000000-0005-0000-0000-0000578F0000}"/>
    <cellStyle name="Output 30 2 12 2" xfId="37030" xr:uid="{00000000-0005-0000-0000-0000588F0000}"/>
    <cellStyle name="Output 30 2 2" xfId="6387" xr:uid="{00000000-0005-0000-0000-0000598F0000}"/>
    <cellStyle name="Output 30 2 2 2" xfId="10934" xr:uid="{00000000-0005-0000-0000-00005A8F0000}"/>
    <cellStyle name="Output 30 2 2 2 2" xfId="24336" xr:uid="{00000000-0005-0000-0000-00005B8F0000}"/>
    <cellStyle name="Output 30 2 2 2 2 2" xfId="46593" xr:uid="{00000000-0005-0000-0000-00005C8F0000}"/>
    <cellStyle name="Output 30 2 2 2 3" xfId="33191" xr:uid="{00000000-0005-0000-0000-00005D8F0000}"/>
    <cellStyle name="Output 30 2 2 3" xfId="19789" xr:uid="{00000000-0005-0000-0000-00005E8F0000}"/>
    <cellStyle name="Output 30 2 2 3 2" xfId="42046" xr:uid="{00000000-0005-0000-0000-00005F8F0000}"/>
    <cellStyle name="Output 30 2 2 4" xfId="15481" xr:uid="{00000000-0005-0000-0000-0000608F0000}"/>
    <cellStyle name="Output 30 2 2 4 2" xfId="37738" xr:uid="{00000000-0005-0000-0000-0000618F0000}"/>
    <cellStyle name="Output 30 2 2 5" xfId="28644" xr:uid="{00000000-0005-0000-0000-0000628F0000}"/>
    <cellStyle name="Output 30 2 3" xfId="6857" xr:uid="{00000000-0005-0000-0000-0000638F0000}"/>
    <cellStyle name="Output 30 2 3 2" xfId="11404" xr:uid="{00000000-0005-0000-0000-0000648F0000}"/>
    <cellStyle name="Output 30 2 3 2 2" xfId="24806" xr:uid="{00000000-0005-0000-0000-0000658F0000}"/>
    <cellStyle name="Output 30 2 3 2 2 2" xfId="47063" xr:uid="{00000000-0005-0000-0000-0000668F0000}"/>
    <cellStyle name="Output 30 2 3 2 3" xfId="33661" xr:uid="{00000000-0005-0000-0000-0000678F0000}"/>
    <cellStyle name="Output 30 2 3 3" xfId="20259" xr:uid="{00000000-0005-0000-0000-0000688F0000}"/>
    <cellStyle name="Output 30 2 3 3 2" xfId="42516" xr:uid="{00000000-0005-0000-0000-0000698F0000}"/>
    <cellStyle name="Output 30 2 3 4" xfId="15951" xr:uid="{00000000-0005-0000-0000-00006A8F0000}"/>
    <cellStyle name="Output 30 2 3 4 2" xfId="38208" xr:uid="{00000000-0005-0000-0000-00006B8F0000}"/>
    <cellStyle name="Output 30 2 3 5" xfId="29114" xr:uid="{00000000-0005-0000-0000-00006C8F0000}"/>
    <cellStyle name="Output 30 2 4" xfId="7098" xr:uid="{00000000-0005-0000-0000-00006D8F0000}"/>
    <cellStyle name="Output 30 2 4 2" xfId="11645" xr:uid="{00000000-0005-0000-0000-00006E8F0000}"/>
    <cellStyle name="Output 30 2 4 2 2" xfId="25047" xr:uid="{00000000-0005-0000-0000-00006F8F0000}"/>
    <cellStyle name="Output 30 2 4 2 2 2" xfId="47304" xr:uid="{00000000-0005-0000-0000-0000708F0000}"/>
    <cellStyle name="Output 30 2 4 2 3" xfId="33902" xr:uid="{00000000-0005-0000-0000-0000718F0000}"/>
    <cellStyle name="Output 30 2 4 3" xfId="20500" xr:uid="{00000000-0005-0000-0000-0000728F0000}"/>
    <cellStyle name="Output 30 2 4 3 2" xfId="42757" xr:uid="{00000000-0005-0000-0000-0000738F0000}"/>
    <cellStyle name="Output 30 2 4 4" xfId="16192" xr:uid="{00000000-0005-0000-0000-0000748F0000}"/>
    <cellStyle name="Output 30 2 4 4 2" xfId="38449" xr:uid="{00000000-0005-0000-0000-0000758F0000}"/>
    <cellStyle name="Output 30 2 4 5" xfId="29355" xr:uid="{00000000-0005-0000-0000-0000768F0000}"/>
    <cellStyle name="Output 30 2 5" xfId="6189" xr:uid="{00000000-0005-0000-0000-0000778F0000}"/>
    <cellStyle name="Output 30 2 5 2" xfId="10736" xr:uid="{00000000-0005-0000-0000-0000788F0000}"/>
    <cellStyle name="Output 30 2 5 2 2" xfId="24138" xr:uid="{00000000-0005-0000-0000-0000798F0000}"/>
    <cellStyle name="Output 30 2 5 2 2 2" xfId="46395" xr:uid="{00000000-0005-0000-0000-00007A8F0000}"/>
    <cellStyle name="Output 30 2 5 2 3" xfId="32993" xr:uid="{00000000-0005-0000-0000-00007B8F0000}"/>
    <cellStyle name="Output 30 2 5 3" xfId="19591" xr:uid="{00000000-0005-0000-0000-00007C8F0000}"/>
    <cellStyle name="Output 30 2 5 3 2" xfId="41848" xr:uid="{00000000-0005-0000-0000-00007D8F0000}"/>
    <cellStyle name="Output 30 2 5 4" xfId="15283" xr:uid="{00000000-0005-0000-0000-00007E8F0000}"/>
    <cellStyle name="Output 30 2 5 4 2" xfId="37540" xr:uid="{00000000-0005-0000-0000-00007F8F0000}"/>
    <cellStyle name="Output 30 2 5 5" xfId="28446" xr:uid="{00000000-0005-0000-0000-0000808F0000}"/>
    <cellStyle name="Output 30 2 6" xfId="8173" xr:uid="{00000000-0005-0000-0000-0000818F0000}"/>
    <cellStyle name="Output 30 2 6 2" xfId="12720" xr:uid="{00000000-0005-0000-0000-0000828F0000}"/>
    <cellStyle name="Output 30 2 6 2 2" xfId="26122" xr:uid="{00000000-0005-0000-0000-0000838F0000}"/>
    <cellStyle name="Output 30 2 6 2 2 2" xfId="48379" xr:uid="{00000000-0005-0000-0000-0000848F0000}"/>
    <cellStyle name="Output 30 2 6 2 3" xfId="34977" xr:uid="{00000000-0005-0000-0000-0000858F0000}"/>
    <cellStyle name="Output 30 2 6 3" xfId="21575" xr:uid="{00000000-0005-0000-0000-0000868F0000}"/>
    <cellStyle name="Output 30 2 6 3 2" xfId="43832" xr:uid="{00000000-0005-0000-0000-0000878F0000}"/>
    <cellStyle name="Output 30 2 6 4" xfId="17267" xr:uid="{00000000-0005-0000-0000-0000888F0000}"/>
    <cellStyle name="Output 30 2 6 4 2" xfId="39524" xr:uid="{00000000-0005-0000-0000-0000898F0000}"/>
    <cellStyle name="Output 30 2 6 5" xfId="30430" xr:uid="{00000000-0005-0000-0000-00008A8F0000}"/>
    <cellStyle name="Output 30 2 7" xfId="7885" xr:uid="{00000000-0005-0000-0000-00008B8F0000}"/>
    <cellStyle name="Output 30 2 7 2" xfId="12432" xr:uid="{00000000-0005-0000-0000-00008C8F0000}"/>
    <cellStyle name="Output 30 2 7 2 2" xfId="25834" xr:uid="{00000000-0005-0000-0000-00008D8F0000}"/>
    <cellStyle name="Output 30 2 7 2 2 2" xfId="48091" xr:uid="{00000000-0005-0000-0000-00008E8F0000}"/>
    <cellStyle name="Output 30 2 7 2 3" xfId="34689" xr:uid="{00000000-0005-0000-0000-00008F8F0000}"/>
    <cellStyle name="Output 30 2 7 3" xfId="21287" xr:uid="{00000000-0005-0000-0000-0000908F0000}"/>
    <cellStyle name="Output 30 2 7 3 2" xfId="43544" xr:uid="{00000000-0005-0000-0000-0000918F0000}"/>
    <cellStyle name="Output 30 2 7 4" xfId="16979" xr:uid="{00000000-0005-0000-0000-0000928F0000}"/>
    <cellStyle name="Output 30 2 7 4 2" xfId="39236" xr:uid="{00000000-0005-0000-0000-0000938F0000}"/>
    <cellStyle name="Output 30 2 7 5" xfId="30142" xr:uid="{00000000-0005-0000-0000-0000948F0000}"/>
    <cellStyle name="Output 30 2 8" xfId="7351" xr:uid="{00000000-0005-0000-0000-0000958F0000}"/>
    <cellStyle name="Output 30 2 8 2" xfId="11898" xr:uid="{00000000-0005-0000-0000-0000968F0000}"/>
    <cellStyle name="Output 30 2 8 2 2" xfId="25300" xr:uid="{00000000-0005-0000-0000-0000978F0000}"/>
    <cellStyle name="Output 30 2 8 2 2 2" xfId="47557" xr:uid="{00000000-0005-0000-0000-0000988F0000}"/>
    <cellStyle name="Output 30 2 8 2 3" xfId="34155" xr:uid="{00000000-0005-0000-0000-0000998F0000}"/>
    <cellStyle name="Output 30 2 8 3" xfId="20753" xr:uid="{00000000-0005-0000-0000-00009A8F0000}"/>
    <cellStyle name="Output 30 2 8 3 2" xfId="43010" xr:uid="{00000000-0005-0000-0000-00009B8F0000}"/>
    <cellStyle name="Output 30 2 8 4" xfId="16445" xr:uid="{00000000-0005-0000-0000-00009C8F0000}"/>
    <cellStyle name="Output 30 2 8 4 2" xfId="38702" xr:uid="{00000000-0005-0000-0000-00009D8F0000}"/>
    <cellStyle name="Output 30 2 8 5" xfId="29608" xr:uid="{00000000-0005-0000-0000-00009E8F0000}"/>
    <cellStyle name="Output 30 2 9" xfId="6561" xr:uid="{00000000-0005-0000-0000-00009F8F0000}"/>
    <cellStyle name="Output 30 2 9 2" xfId="11108" xr:uid="{00000000-0005-0000-0000-0000A08F0000}"/>
    <cellStyle name="Output 30 2 9 2 2" xfId="24510" xr:uid="{00000000-0005-0000-0000-0000A18F0000}"/>
    <cellStyle name="Output 30 2 9 2 2 2" xfId="46767" xr:uid="{00000000-0005-0000-0000-0000A28F0000}"/>
    <cellStyle name="Output 30 2 9 2 3" xfId="33365" xr:uid="{00000000-0005-0000-0000-0000A38F0000}"/>
    <cellStyle name="Output 30 2 9 3" xfId="19963" xr:uid="{00000000-0005-0000-0000-0000A48F0000}"/>
    <cellStyle name="Output 30 2 9 3 2" xfId="42220" xr:uid="{00000000-0005-0000-0000-0000A58F0000}"/>
    <cellStyle name="Output 30 2 9 4" xfId="15655" xr:uid="{00000000-0005-0000-0000-0000A68F0000}"/>
    <cellStyle name="Output 30 2 9 4 2" xfId="37912" xr:uid="{00000000-0005-0000-0000-0000A78F0000}"/>
    <cellStyle name="Output 30 2 9 5" xfId="28818" xr:uid="{00000000-0005-0000-0000-0000A88F0000}"/>
    <cellStyle name="Output 30 3" xfId="6004" xr:uid="{00000000-0005-0000-0000-0000A98F0000}"/>
    <cellStyle name="Output 30 3 2" xfId="10551" xr:uid="{00000000-0005-0000-0000-0000AA8F0000}"/>
    <cellStyle name="Output 30 3 2 2" xfId="23953" xr:uid="{00000000-0005-0000-0000-0000AB8F0000}"/>
    <cellStyle name="Output 30 3 2 2 2" xfId="46210" xr:uid="{00000000-0005-0000-0000-0000AC8F0000}"/>
    <cellStyle name="Output 30 3 2 3" xfId="32808" xr:uid="{00000000-0005-0000-0000-0000AD8F0000}"/>
    <cellStyle name="Output 30 3 3" xfId="19406" xr:uid="{00000000-0005-0000-0000-0000AE8F0000}"/>
    <cellStyle name="Output 30 3 3 2" xfId="41663" xr:uid="{00000000-0005-0000-0000-0000AF8F0000}"/>
    <cellStyle name="Output 30 3 4" xfId="15098" xr:uid="{00000000-0005-0000-0000-0000B08F0000}"/>
    <cellStyle name="Output 30 3 4 2" xfId="37355" xr:uid="{00000000-0005-0000-0000-0000B18F0000}"/>
    <cellStyle name="Output 30 3 5" xfId="28261" xr:uid="{00000000-0005-0000-0000-0000B28F0000}"/>
    <cellStyle name="Output 30 4" xfId="6478" xr:uid="{00000000-0005-0000-0000-0000B38F0000}"/>
    <cellStyle name="Output 30 4 2" xfId="11025" xr:uid="{00000000-0005-0000-0000-0000B48F0000}"/>
    <cellStyle name="Output 30 4 2 2" xfId="24427" xr:uid="{00000000-0005-0000-0000-0000B58F0000}"/>
    <cellStyle name="Output 30 4 2 2 2" xfId="46684" xr:uid="{00000000-0005-0000-0000-0000B68F0000}"/>
    <cellStyle name="Output 30 4 2 3" xfId="33282" xr:uid="{00000000-0005-0000-0000-0000B78F0000}"/>
    <cellStyle name="Output 30 4 3" xfId="19880" xr:uid="{00000000-0005-0000-0000-0000B88F0000}"/>
    <cellStyle name="Output 30 4 3 2" xfId="42137" xr:uid="{00000000-0005-0000-0000-0000B98F0000}"/>
    <cellStyle name="Output 30 4 4" xfId="15572" xr:uid="{00000000-0005-0000-0000-0000BA8F0000}"/>
    <cellStyle name="Output 30 4 4 2" xfId="37829" xr:uid="{00000000-0005-0000-0000-0000BB8F0000}"/>
    <cellStyle name="Output 30 4 5" xfId="28735" xr:uid="{00000000-0005-0000-0000-0000BC8F0000}"/>
    <cellStyle name="Output 30 5" xfId="6084" xr:uid="{00000000-0005-0000-0000-0000BD8F0000}"/>
    <cellStyle name="Output 30 5 2" xfId="10631" xr:uid="{00000000-0005-0000-0000-0000BE8F0000}"/>
    <cellStyle name="Output 30 5 2 2" xfId="24033" xr:uid="{00000000-0005-0000-0000-0000BF8F0000}"/>
    <cellStyle name="Output 30 5 2 2 2" xfId="46290" xr:uid="{00000000-0005-0000-0000-0000C08F0000}"/>
    <cellStyle name="Output 30 5 2 3" xfId="32888" xr:uid="{00000000-0005-0000-0000-0000C18F0000}"/>
    <cellStyle name="Output 30 5 3" xfId="19486" xr:uid="{00000000-0005-0000-0000-0000C28F0000}"/>
    <cellStyle name="Output 30 5 3 2" xfId="41743" xr:uid="{00000000-0005-0000-0000-0000C38F0000}"/>
    <cellStyle name="Output 30 5 4" xfId="15178" xr:uid="{00000000-0005-0000-0000-0000C48F0000}"/>
    <cellStyle name="Output 30 5 4 2" xfId="37435" xr:uid="{00000000-0005-0000-0000-0000C58F0000}"/>
    <cellStyle name="Output 30 5 5" xfId="28341" xr:uid="{00000000-0005-0000-0000-0000C68F0000}"/>
    <cellStyle name="Output 30 6" xfId="3711" xr:uid="{00000000-0005-0000-0000-0000C78F0000}"/>
    <cellStyle name="Output 30 6 2" xfId="8258" xr:uid="{00000000-0005-0000-0000-0000C88F0000}"/>
    <cellStyle name="Output 30 6 2 2" xfId="21660" xr:uid="{00000000-0005-0000-0000-0000C98F0000}"/>
    <cellStyle name="Output 30 6 2 2 2" xfId="43917" xr:uid="{00000000-0005-0000-0000-0000CA8F0000}"/>
    <cellStyle name="Output 30 6 2 3" xfId="30515" xr:uid="{00000000-0005-0000-0000-0000CB8F0000}"/>
    <cellStyle name="Output 30 6 3" xfId="17352" xr:uid="{00000000-0005-0000-0000-0000CC8F0000}"/>
    <cellStyle name="Output 30 6 3 2" xfId="39609" xr:uid="{00000000-0005-0000-0000-0000CD8F0000}"/>
    <cellStyle name="Output 30 6 4" xfId="12805" xr:uid="{00000000-0005-0000-0000-0000CE8F0000}"/>
    <cellStyle name="Output 30 6 4 2" xfId="35062" xr:uid="{00000000-0005-0000-0000-0000CF8F0000}"/>
    <cellStyle name="Output 30 6 5" xfId="26207" xr:uid="{00000000-0005-0000-0000-0000D08F0000}"/>
    <cellStyle name="Output 30 7" xfId="7794" xr:uid="{00000000-0005-0000-0000-0000D18F0000}"/>
    <cellStyle name="Output 30 7 2" xfId="12341" xr:uid="{00000000-0005-0000-0000-0000D28F0000}"/>
    <cellStyle name="Output 30 7 2 2" xfId="25743" xr:uid="{00000000-0005-0000-0000-0000D38F0000}"/>
    <cellStyle name="Output 30 7 2 2 2" xfId="48000" xr:uid="{00000000-0005-0000-0000-0000D48F0000}"/>
    <cellStyle name="Output 30 7 2 3" xfId="34598" xr:uid="{00000000-0005-0000-0000-0000D58F0000}"/>
    <cellStyle name="Output 30 7 3" xfId="21196" xr:uid="{00000000-0005-0000-0000-0000D68F0000}"/>
    <cellStyle name="Output 30 7 3 2" xfId="43453" xr:uid="{00000000-0005-0000-0000-0000D78F0000}"/>
    <cellStyle name="Output 30 7 4" xfId="16888" xr:uid="{00000000-0005-0000-0000-0000D88F0000}"/>
    <cellStyle name="Output 30 7 4 2" xfId="39145" xr:uid="{00000000-0005-0000-0000-0000D98F0000}"/>
    <cellStyle name="Output 30 7 5" xfId="30051" xr:uid="{00000000-0005-0000-0000-0000DA8F0000}"/>
    <cellStyle name="Output 30 8" xfId="7652" xr:uid="{00000000-0005-0000-0000-0000DB8F0000}"/>
    <cellStyle name="Output 30 8 2" xfId="12199" xr:uid="{00000000-0005-0000-0000-0000DC8F0000}"/>
    <cellStyle name="Output 30 8 2 2" xfId="25601" xr:uid="{00000000-0005-0000-0000-0000DD8F0000}"/>
    <cellStyle name="Output 30 8 2 2 2" xfId="47858" xr:uid="{00000000-0005-0000-0000-0000DE8F0000}"/>
    <cellStyle name="Output 30 8 2 3" xfId="34456" xr:uid="{00000000-0005-0000-0000-0000DF8F0000}"/>
    <cellStyle name="Output 30 8 3" xfId="21054" xr:uid="{00000000-0005-0000-0000-0000E08F0000}"/>
    <cellStyle name="Output 30 8 3 2" xfId="43311" xr:uid="{00000000-0005-0000-0000-0000E18F0000}"/>
    <cellStyle name="Output 30 8 4" xfId="16746" xr:uid="{00000000-0005-0000-0000-0000E28F0000}"/>
    <cellStyle name="Output 30 8 4 2" xfId="39003" xr:uid="{00000000-0005-0000-0000-0000E38F0000}"/>
    <cellStyle name="Output 30 8 5" xfId="29909" xr:uid="{00000000-0005-0000-0000-0000E48F0000}"/>
    <cellStyle name="Output 30 9" xfId="5252" xr:uid="{00000000-0005-0000-0000-0000E58F0000}"/>
    <cellStyle name="Output 30 9 2" xfId="9799" xr:uid="{00000000-0005-0000-0000-0000E68F0000}"/>
    <cellStyle name="Output 30 9 2 2" xfId="23201" xr:uid="{00000000-0005-0000-0000-0000E78F0000}"/>
    <cellStyle name="Output 30 9 2 2 2" xfId="45458" xr:uid="{00000000-0005-0000-0000-0000E88F0000}"/>
    <cellStyle name="Output 30 9 2 3" xfId="32056" xr:uid="{00000000-0005-0000-0000-0000E98F0000}"/>
    <cellStyle name="Output 30 9 3" xfId="18796" xr:uid="{00000000-0005-0000-0000-0000EA8F0000}"/>
    <cellStyle name="Output 30 9 3 2" xfId="41053" xr:uid="{00000000-0005-0000-0000-0000EB8F0000}"/>
    <cellStyle name="Output 30 9 4" xfId="14346" xr:uid="{00000000-0005-0000-0000-0000EC8F0000}"/>
    <cellStyle name="Output 30 9 4 2" xfId="36603" xr:uid="{00000000-0005-0000-0000-0000ED8F0000}"/>
    <cellStyle name="Output 30 9 5" xfId="27651" xr:uid="{00000000-0005-0000-0000-0000EE8F0000}"/>
    <cellStyle name="Output 31" xfId="3500" xr:uid="{00000000-0005-0000-0000-0000EF8F0000}"/>
    <cellStyle name="Output 31 10" xfId="7578" xr:uid="{00000000-0005-0000-0000-0000F08F0000}"/>
    <cellStyle name="Output 31 10 2" xfId="12125" xr:uid="{00000000-0005-0000-0000-0000F18F0000}"/>
    <cellStyle name="Output 31 10 2 2" xfId="25527" xr:uid="{00000000-0005-0000-0000-0000F28F0000}"/>
    <cellStyle name="Output 31 10 2 2 2" xfId="47784" xr:uid="{00000000-0005-0000-0000-0000F38F0000}"/>
    <cellStyle name="Output 31 10 2 3" xfId="34382" xr:uid="{00000000-0005-0000-0000-0000F48F0000}"/>
    <cellStyle name="Output 31 10 3" xfId="20980" xr:uid="{00000000-0005-0000-0000-0000F58F0000}"/>
    <cellStyle name="Output 31 10 3 2" xfId="43237" xr:uid="{00000000-0005-0000-0000-0000F68F0000}"/>
    <cellStyle name="Output 31 10 4" xfId="16672" xr:uid="{00000000-0005-0000-0000-0000F78F0000}"/>
    <cellStyle name="Output 31 10 4 2" xfId="38929" xr:uid="{00000000-0005-0000-0000-0000F88F0000}"/>
    <cellStyle name="Output 31 10 5" xfId="29835" xr:uid="{00000000-0005-0000-0000-0000F98F0000}"/>
    <cellStyle name="Output 31 11" xfId="4385" xr:uid="{00000000-0005-0000-0000-0000FA8F0000}"/>
    <cellStyle name="Output 31 11 2" xfId="8932" xr:uid="{00000000-0005-0000-0000-0000FB8F0000}"/>
    <cellStyle name="Output 31 11 2 2" xfId="22334" xr:uid="{00000000-0005-0000-0000-0000FC8F0000}"/>
    <cellStyle name="Output 31 11 2 2 2" xfId="44591" xr:uid="{00000000-0005-0000-0000-0000FD8F0000}"/>
    <cellStyle name="Output 31 11 2 3" xfId="31189" xr:uid="{00000000-0005-0000-0000-0000FE8F0000}"/>
    <cellStyle name="Output 31 11 3" xfId="18026" xr:uid="{00000000-0005-0000-0000-0000FF8F0000}"/>
    <cellStyle name="Output 31 11 3 2" xfId="40283" xr:uid="{00000000-0005-0000-0000-000000900000}"/>
    <cellStyle name="Output 31 11 4" xfId="13479" xr:uid="{00000000-0005-0000-0000-000001900000}"/>
    <cellStyle name="Output 31 11 4 2" xfId="35736" xr:uid="{00000000-0005-0000-0000-000002900000}"/>
    <cellStyle name="Output 31 11 5" xfId="26881" xr:uid="{00000000-0005-0000-0000-000003900000}"/>
    <cellStyle name="Output 31 2" xfId="5680" xr:uid="{00000000-0005-0000-0000-000004900000}"/>
    <cellStyle name="Output 31 2 10" xfId="4906" xr:uid="{00000000-0005-0000-0000-000005900000}"/>
    <cellStyle name="Output 31 2 10 2" xfId="9453" xr:uid="{00000000-0005-0000-0000-000006900000}"/>
    <cellStyle name="Output 31 2 10 2 2" xfId="22855" xr:uid="{00000000-0005-0000-0000-000007900000}"/>
    <cellStyle name="Output 31 2 10 2 2 2" xfId="45112" xr:uid="{00000000-0005-0000-0000-000008900000}"/>
    <cellStyle name="Output 31 2 10 2 3" xfId="31710" xr:uid="{00000000-0005-0000-0000-000009900000}"/>
    <cellStyle name="Output 31 2 10 3" xfId="18500" xr:uid="{00000000-0005-0000-0000-00000A900000}"/>
    <cellStyle name="Output 31 2 10 3 2" xfId="40757" xr:uid="{00000000-0005-0000-0000-00000B900000}"/>
    <cellStyle name="Output 31 2 10 4" xfId="14000" xr:uid="{00000000-0005-0000-0000-00000C900000}"/>
    <cellStyle name="Output 31 2 10 4 2" xfId="36257" xr:uid="{00000000-0005-0000-0000-00000D900000}"/>
    <cellStyle name="Output 31 2 10 5" xfId="27355" xr:uid="{00000000-0005-0000-0000-00000E900000}"/>
    <cellStyle name="Output 31 2 11" xfId="10227" xr:uid="{00000000-0005-0000-0000-00000F900000}"/>
    <cellStyle name="Output 31 2 11 2" xfId="23629" xr:uid="{00000000-0005-0000-0000-000010900000}"/>
    <cellStyle name="Output 31 2 11 2 2" xfId="45886" xr:uid="{00000000-0005-0000-0000-000011900000}"/>
    <cellStyle name="Output 31 2 11 3" xfId="32484" xr:uid="{00000000-0005-0000-0000-000012900000}"/>
    <cellStyle name="Output 31 2 12" xfId="14774" xr:uid="{00000000-0005-0000-0000-000013900000}"/>
    <cellStyle name="Output 31 2 12 2" xfId="37031" xr:uid="{00000000-0005-0000-0000-000014900000}"/>
    <cellStyle name="Output 31 2 2" xfId="6388" xr:uid="{00000000-0005-0000-0000-000015900000}"/>
    <cellStyle name="Output 31 2 2 2" xfId="10935" xr:uid="{00000000-0005-0000-0000-000016900000}"/>
    <cellStyle name="Output 31 2 2 2 2" xfId="24337" xr:uid="{00000000-0005-0000-0000-000017900000}"/>
    <cellStyle name="Output 31 2 2 2 2 2" xfId="46594" xr:uid="{00000000-0005-0000-0000-000018900000}"/>
    <cellStyle name="Output 31 2 2 2 3" xfId="33192" xr:uid="{00000000-0005-0000-0000-000019900000}"/>
    <cellStyle name="Output 31 2 2 3" xfId="19790" xr:uid="{00000000-0005-0000-0000-00001A900000}"/>
    <cellStyle name="Output 31 2 2 3 2" xfId="42047" xr:uid="{00000000-0005-0000-0000-00001B900000}"/>
    <cellStyle name="Output 31 2 2 4" xfId="15482" xr:uid="{00000000-0005-0000-0000-00001C900000}"/>
    <cellStyle name="Output 31 2 2 4 2" xfId="37739" xr:uid="{00000000-0005-0000-0000-00001D900000}"/>
    <cellStyle name="Output 31 2 2 5" xfId="28645" xr:uid="{00000000-0005-0000-0000-00001E900000}"/>
    <cellStyle name="Output 31 2 3" xfId="6858" xr:uid="{00000000-0005-0000-0000-00001F900000}"/>
    <cellStyle name="Output 31 2 3 2" xfId="11405" xr:uid="{00000000-0005-0000-0000-000020900000}"/>
    <cellStyle name="Output 31 2 3 2 2" xfId="24807" xr:uid="{00000000-0005-0000-0000-000021900000}"/>
    <cellStyle name="Output 31 2 3 2 2 2" xfId="47064" xr:uid="{00000000-0005-0000-0000-000022900000}"/>
    <cellStyle name="Output 31 2 3 2 3" xfId="33662" xr:uid="{00000000-0005-0000-0000-000023900000}"/>
    <cellStyle name="Output 31 2 3 3" xfId="20260" xr:uid="{00000000-0005-0000-0000-000024900000}"/>
    <cellStyle name="Output 31 2 3 3 2" xfId="42517" xr:uid="{00000000-0005-0000-0000-000025900000}"/>
    <cellStyle name="Output 31 2 3 4" xfId="15952" xr:uid="{00000000-0005-0000-0000-000026900000}"/>
    <cellStyle name="Output 31 2 3 4 2" xfId="38209" xr:uid="{00000000-0005-0000-0000-000027900000}"/>
    <cellStyle name="Output 31 2 3 5" xfId="29115" xr:uid="{00000000-0005-0000-0000-000028900000}"/>
    <cellStyle name="Output 31 2 4" xfId="7310" xr:uid="{00000000-0005-0000-0000-000029900000}"/>
    <cellStyle name="Output 31 2 4 2" xfId="11857" xr:uid="{00000000-0005-0000-0000-00002A900000}"/>
    <cellStyle name="Output 31 2 4 2 2" xfId="25259" xr:uid="{00000000-0005-0000-0000-00002B900000}"/>
    <cellStyle name="Output 31 2 4 2 2 2" xfId="47516" xr:uid="{00000000-0005-0000-0000-00002C900000}"/>
    <cellStyle name="Output 31 2 4 2 3" xfId="34114" xr:uid="{00000000-0005-0000-0000-00002D900000}"/>
    <cellStyle name="Output 31 2 4 3" xfId="20712" xr:uid="{00000000-0005-0000-0000-00002E900000}"/>
    <cellStyle name="Output 31 2 4 3 2" xfId="42969" xr:uid="{00000000-0005-0000-0000-00002F900000}"/>
    <cellStyle name="Output 31 2 4 4" xfId="16404" xr:uid="{00000000-0005-0000-0000-000030900000}"/>
    <cellStyle name="Output 31 2 4 4 2" xfId="38661" xr:uid="{00000000-0005-0000-0000-000031900000}"/>
    <cellStyle name="Output 31 2 4 5" xfId="29567" xr:uid="{00000000-0005-0000-0000-000032900000}"/>
    <cellStyle name="Output 31 2 5" xfId="7212" xr:uid="{00000000-0005-0000-0000-000033900000}"/>
    <cellStyle name="Output 31 2 5 2" xfId="11759" xr:uid="{00000000-0005-0000-0000-000034900000}"/>
    <cellStyle name="Output 31 2 5 2 2" xfId="25161" xr:uid="{00000000-0005-0000-0000-000035900000}"/>
    <cellStyle name="Output 31 2 5 2 2 2" xfId="47418" xr:uid="{00000000-0005-0000-0000-000036900000}"/>
    <cellStyle name="Output 31 2 5 2 3" xfId="34016" xr:uid="{00000000-0005-0000-0000-000037900000}"/>
    <cellStyle name="Output 31 2 5 3" xfId="20614" xr:uid="{00000000-0005-0000-0000-000038900000}"/>
    <cellStyle name="Output 31 2 5 3 2" xfId="42871" xr:uid="{00000000-0005-0000-0000-000039900000}"/>
    <cellStyle name="Output 31 2 5 4" xfId="16306" xr:uid="{00000000-0005-0000-0000-00003A900000}"/>
    <cellStyle name="Output 31 2 5 4 2" xfId="38563" xr:uid="{00000000-0005-0000-0000-00003B900000}"/>
    <cellStyle name="Output 31 2 5 5" xfId="29469" xr:uid="{00000000-0005-0000-0000-00003C900000}"/>
    <cellStyle name="Output 31 2 6" xfId="8174" xr:uid="{00000000-0005-0000-0000-00003D900000}"/>
    <cellStyle name="Output 31 2 6 2" xfId="12721" xr:uid="{00000000-0005-0000-0000-00003E900000}"/>
    <cellStyle name="Output 31 2 6 2 2" xfId="26123" xr:uid="{00000000-0005-0000-0000-00003F900000}"/>
    <cellStyle name="Output 31 2 6 2 2 2" xfId="48380" xr:uid="{00000000-0005-0000-0000-000040900000}"/>
    <cellStyle name="Output 31 2 6 2 3" xfId="34978" xr:uid="{00000000-0005-0000-0000-000041900000}"/>
    <cellStyle name="Output 31 2 6 3" xfId="21576" xr:uid="{00000000-0005-0000-0000-000042900000}"/>
    <cellStyle name="Output 31 2 6 3 2" xfId="43833" xr:uid="{00000000-0005-0000-0000-000043900000}"/>
    <cellStyle name="Output 31 2 6 4" xfId="17268" xr:uid="{00000000-0005-0000-0000-000044900000}"/>
    <cellStyle name="Output 31 2 6 4 2" xfId="39525" xr:uid="{00000000-0005-0000-0000-000045900000}"/>
    <cellStyle name="Output 31 2 6 5" xfId="30431" xr:uid="{00000000-0005-0000-0000-000046900000}"/>
    <cellStyle name="Output 31 2 7" xfId="7886" xr:uid="{00000000-0005-0000-0000-000047900000}"/>
    <cellStyle name="Output 31 2 7 2" xfId="12433" xr:uid="{00000000-0005-0000-0000-000048900000}"/>
    <cellStyle name="Output 31 2 7 2 2" xfId="25835" xr:uid="{00000000-0005-0000-0000-000049900000}"/>
    <cellStyle name="Output 31 2 7 2 2 2" xfId="48092" xr:uid="{00000000-0005-0000-0000-00004A900000}"/>
    <cellStyle name="Output 31 2 7 2 3" xfId="34690" xr:uid="{00000000-0005-0000-0000-00004B900000}"/>
    <cellStyle name="Output 31 2 7 3" xfId="21288" xr:uid="{00000000-0005-0000-0000-00004C900000}"/>
    <cellStyle name="Output 31 2 7 3 2" xfId="43545" xr:uid="{00000000-0005-0000-0000-00004D900000}"/>
    <cellStyle name="Output 31 2 7 4" xfId="16980" xr:uid="{00000000-0005-0000-0000-00004E900000}"/>
    <cellStyle name="Output 31 2 7 4 2" xfId="39237" xr:uid="{00000000-0005-0000-0000-00004F900000}"/>
    <cellStyle name="Output 31 2 7 5" xfId="30143" xr:uid="{00000000-0005-0000-0000-000050900000}"/>
    <cellStyle name="Output 31 2 8" xfId="7698" xr:uid="{00000000-0005-0000-0000-000051900000}"/>
    <cellStyle name="Output 31 2 8 2" xfId="12245" xr:uid="{00000000-0005-0000-0000-000052900000}"/>
    <cellStyle name="Output 31 2 8 2 2" xfId="25647" xr:uid="{00000000-0005-0000-0000-000053900000}"/>
    <cellStyle name="Output 31 2 8 2 2 2" xfId="47904" xr:uid="{00000000-0005-0000-0000-000054900000}"/>
    <cellStyle name="Output 31 2 8 2 3" xfId="34502" xr:uid="{00000000-0005-0000-0000-000055900000}"/>
    <cellStyle name="Output 31 2 8 3" xfId="21100" xr:uid="{00000000-0005-0000-0000-000056900000}"/>
    <cellStyle name="Output 31 2 8 3 2" xfId="43357" xr:uid="{00000000-0005-0000-0000-000057900000}"/>
    <cellStyle name="Output 31 2 8 4" xfId="16792" xr:uid="{00000000-0005-0000-0000-000058900000}"/>
    <cellStyle name="Output 31 2 8 4 2" xfId="39049" xr:uid="{00000000-0005-0000-0000-000059900000}"/>
    <cellStyle name="Output 31 2 8 5" xfId="29955" xr:uid="{00000000-0005-0000-0000-00005A900000}"/>
    <cellStyle name="Output 31 2 9" xfId="5293" xr:uid="{00000000-0005-0000-0000-00005B900000}"/>
    <cellStyle name="Output 31 2 9 2" xfId="9840" xr:uid="{00000000-0005-0000-0000-00005C900000}"/>
    <cellStyle name="Output 31 2 9 2 2" xfId="23242" xr:uid="{00000000-0005-0000-0000-00005D900000}"/>
    <cellStyle name="Output 31 2 9 2 2 2" xfId="45499" xr:uid="{00000000-0005-0000-0000-00005E900000}"/>
    <cellStyle name="Output 31 2 9 2 3" xfId="32097" xr:uid="{00000000-0005-0000-0000-00005F900000}"/>
    <cellStyle name="Output 31 2 9 3" xfId="18837" xr:uid="{00000000-0005-0000-0000-000060900000}"/>
    <cellStyle name="Output 31 2 9 3 2" xfId="41094" xr:uid="{00000000-0005-0000-0000-000061900000}"/>
    <cellStyle name="Output 31 2 9 4" xfId="14387" xr:uid="{00000000-0005-0000-0000-000062900000}"/>
    <cellStyle name="Output 31 2 9 4 2" xfId="36644" xr:uid="{00000000-0005-0000-0000-000063900000}"/>
    <cellStyle name="Output 31 2 9 5" xfId="27692" xr:uid="{00000000-0005-0000-0000-000064900000}"/>
    <cellStyle name="Output 31 3" xfId="6005" xr:uid="{00000000-0005-0000-0000-000065900000}"/>
    <cellStyle name="Output 31 3 2" xfId="10552" xr:uid="{00000000-0005-0000-0000-000066900000}"/>
    <cellStyle name="Output 31 3 2 2" xfId="23954" xr:uid="{00000000-0005-0000-0000-000067900000}"/>
    <cellStyle name="Output 31 3 2 2 2" xfId="46211" xr:uid="{00000000-0005-0000-0000-000068900000}"/>
    <cellStyle name="Output 31 3 2 3" xfId="32809" xr:uid="{00000000-0005-0000-0000-000069900000}"/>
    <cellStyle name="Output 31 3 3" xfId="19407" xr:uid="{00000000-0005-0000-0000-00006A900000}"/>
    <cellStyle name="Output 31 3 3 2" xfId="41664" xr:uid="{00000000-0005-0000-0000-00006B900000}"/>
    <cellStyle name="Output 31 3 4" xfId="15099" xr:uid="{00000000-0005-0000-0000-00006C900000}"/>
    <cellStyle name="Output 31 3 4 2" xfId="37356" xr:uid="{00000000-0005-0000-0000-00006D900000}"/>
    <cellStyle name="Output 31 3 5" xfId="28262" xr:uid="{00000000-0005-0000-0000-00006E900000}"/>
    <cellStyle name="Output 31 4" xfId="6479" xr:uid="{00000000-0005-0000-0000-00006F900000}"/>
    <cellStyle name="Output 31 4 2" xfId="11026" xr:uid="{00000000-0005-0000-0000-000070900000}"/>
    <cellStyle name="Output 31 4 2 2" xfId="24428" xr:uid="{00000000-0005-0000-0000-000071900000}"/>
    <cellStyle name="Output 31 4 2 2 2" xfId="46685" xr:uid="{00000000-0005-0000-0000-000072900000}"/>
    <cellStyle name="Output 31 4 2 3" xfId="33283" xr:uid="{00000000-0005-0000-0000-000073900000}"/>
    <cellStyle name="Output 31 4 3" xfId="19881" xr:uid="{00000000-0005-0000-0000-000074900000}"/>
    <cellStyle name="Output 31 4 3 2" xfId="42138" xr:uid="{00000000-0005-0000-0000-000075900000}"/>
    <cellStyle name="Output 31 4 4" xfId="15573" xr:uid="{00000000-0005-0000-0000-000076900000}"/>
    <cellStyle name="Output 31 4 4 2" xfId="37830" xr:uid="{00000000-0005-0000-0000-000077900000}"/>
    <cellStyle name="Output 31 4 5" xfId="28736" xr:uid="{00000000-0005-0000-0000-000078900000}"/>
    <cellStyle name="Output 31 5" xfId="6085" xr:uid="{00000000-0005-0000-0000-000079900000}"/>
    <cellStyle name="Output 31 5 2" xfId="10632" xr:uid="{00000000-0005-0000-0000-00007A900000}"/>
    <cellStyle name="Output 31 5 2 2" xfId="24034" xr:uid="{00000000-0005-0000-0000-00007B900000}"/>
    <cellStyle name="Output 31 5 2 2 2" xfId="46291" xr:uid="{00000000-0005-0000-0000-00007C900000}"/>
    <cellStyle name="Output 31 5 2 3" xfId="32889" xr:uid="{00000000-0005-0000-0000-00007D900000}"/>
    <cellStyle name="Output 31 5 3" xfId="19487" xr:uid="{00000000-0005-0000-0000-00007E900000}"/>
    <cellStyle name="Output 31 5 3 2" xfId="41744" xr:uid="{00000000-0005-0000-0000-00007F900000}"/>
    <cellStyle name="Output 31 5 4" xfId="15179" xr:uid="{00000000-0005-0000-0000-000080900000}"/>
    <cellStyle name="Output 31 5 4 2" xfId="37436" xr:uid="{00000000-0005-0000-0000-000081900000}"/>
    <cellStyle name="Output 31 5 5" xfId="28342" xr:uid="{00000000-0005-0000-0000-000082900000}"/>
    <cellStyle name="Output 31 6" xfId="3710" xr:uid="{00000000-0005-0000-0000-000083900000}"/>
    <cellStyle name="Output 31 6 2" xfId="8257" xr:uid="{00000000-0005-0000-0000-000084900000}"/>
    <cellStyle name="Output 31 6 2 2" xfId="21659" xr:uid="{00000000-0005-0000-0000-000085900000}"/>
    <cellStyle name="Output 31 6 2 2 2" xfId="43916" xr:uid="{00000000-0005-0000-0000-000086900000}"/>
    <cellStyle name="Output 31 6 2 3" xfId="30514" xr:uid="{00000000-0005-0000-0000-000087900000}"/>
    <cellStyle name="Output 31 6 3" xfId="17351" xr:uid="{00000000-0005-0000-0000-000088900000}"/>
    <cellStyle name="Output 31 6 3 2" xfId="39608" xr:uid="{00000000-0005-0000-0000-000089900000}"/>
    <cellStyle name="Output 31 6 4" xfId="12804" xr:uid="{00000000-0005-0000-0000-00008A900000}"/>
    <cellStyle name="Output 31 6 4 2" xfId="35061" xr:uid="{00000000-0005-0000-0000-00008B900000}"/>
    <cellStyle name="Output 31 6 5" xfId="26206" xr:uid="{00000000-0005-0000-0000-00008C900000}"/>
    <cellStyle name="Output 31 7" xfId="7795" xr:uid="{00000000-0005-0000-0000-00008D900000}"/>
    <cellStyle name="Output 31 7 2" xfId="12342" xr:uid="{00000000-0005-0000-0000-00008E900000}"/>
    <cellStyle name="Output 31 7 2 2" xfId="25744" xr:uid="{00000000-0005-0000-0000-00008F900000}"/>
    <cellStyle name="Output 31 7 2 2 2" xfId="48001" xr:uid="{00000000-0005-0000-0000-000090900000}"/>
    <cellStyle name="Output 31 7 2 3" xfId="34599" xr:uid="{00000000-0005-0000-0000-000091900000}"/>
    <cellStyle name="Output 31 7 3" xfId="21197" xr:uid="{00000000-0005-0000-0000-000092900000}"/>
    <cellStyle name="Output 31 7 3 2" xfId="43454" xr:uid="{00000000-0005-0000-0000-000093900000}"/>
    <cellStyle name="Output 31 7 4" xfId="16889" xr:uid="{00000000-0005-0000-0000-000094900000}"/>
    <cellStyle name="Output 31 7 4 2" xfId="39146" xr:uid="{00000000-0005-0000-0000-000095900000}"/>
    <cellStyle name="Output 31 7 5" xfId="30052" xr:uid="{00000000-0005-0000-0000-000096900000}"/>
    <cellStyle name="Output 31 8" xfId="5477" xr:uid="{00000000-0005-0000-0000-000097900000}"/>
    <cellStyle name="Output 31 8 2" xfId="10024" xr:uid="{00000000-0005-0000-0000-000098900000}"/>
    <cellStyle name="Output 31 8 2 2" xfId="23426" xr:uid="{00000000-0005-0000-0000-000099900000}"/>
    <cellStyle name="Output 31 8 2 2 2" xfId="45683" xr:uid="{00000000-0005-0000-0000-00009A900000}"/>
    <cellStyle name="Output 31 8 2 3" xfId="32281" xr:uid="{00000000-0005-0000-0000-00009B900000}"/>
    <cellStyle name="Output 31 8 3" xfId="19021" xr:uid="{00000000-0005-0000-0000-00009C900000}"/>
    <cellStyle name="Output 31 8 3 2" xfId="41278" xr:uid="{00000000-0005-0000-0000-00009D900000}"/>
    <cellStyle name="Output 31 8 4" xfId="14571" xr:uid="{00000000-0005-0000-0000-00009E900000}"/>
    <cellStyle name="Output 31 8 4 2" xfId="36828" xr:uid="{00000000-0005-0000-0000-00009F900000}"/>
    <cellStyle name="Output 31 8 5" xfId="27876" xr:uid="{00000000-0005-0000-0000-0000A0900000}"/>
    <cellStyle name="Output 31 9" xfId="6517" xr:uid="{00000000-0005-0000-0000-0000A1900000}"/>
    <cellStyle name="Output 31 9 2" xfId="11064" xr:uid="{00000000-0005-0000-0000-0000A2900000}"/>
    <cellStyle name="Output 31 9 2 2" xfId="24466" xr:uid="{00000000-0005-0000-0000-0000A3900000}"/>
    <cellStyle name="Output 31 9 2 2 2" xfId="46723" xr:uid="{00000000-0005-0000-0000-0000A4900000}"/>
    <cellStyle name="Output 31 9 2 3" xfId="33321" xr:uid="{00000000-0005-0000-0000-0000A5900000}"/>
    <cellStyle name="Output 31 9 3" xfId="19919" xr:uid="{00000000-0005-0000-0000-0000A6900000}"/>
    <cellStyle name="Output 31 9 3 2" xfId="42176" xr:uid="{00000000-0005-0000-0000-0000A7900000}"/>
    <cellStyle name="Output 31 9 4" xfId="15611" xr:uid="{00000000-0005-0000-0000-0000A8900000}"/>
    <cellStyle name="Output 31 9 4 2" xfId="37868" xr:uid="{00000000-0005-0000-0000-0000A9900000}"/>
    <cellStyle name="Output 31 9 5" xfId="28774" xr:uid="{00000000-0005-0000-0000-0000AA900000}"/>
    <cellStyle name="Output 32" xfId="3501" xr:uid="{00000000-0005-0000-0000-0000AB900000}"/>
    <cellStyle name="Output 32 10" xfId="4717" xr:uid="{00000000-0005-0000-0000-0000AC900000}"/>
    <cellStyle name="Output 32 10 2" xfId="9264" xr:uid="{00000000-0005-0000-0000-0000AD900000}"/>
    <cellStyle name="Output 32 10 2 2" xfId="22666" xr:uid="{00000000-0005-0000-0000-0000AE900000}"/>
    <cellStyle name="Output 32 10 2 2 2" xfId="44923" xr:uid="{00000000-0005-0000-0000-0000AF900000}"/>
    <cellStyle name="Output 32 10 2 3" xfId="31521" xr:uid="{00000000-0005-0000-0000-0000B0900000}"/>
    <cellStyle name="Output 32 10 3" xfId="18358" xr:uid="{00000000-0005-0000-0000-0000B1900000}"/>
    <cellStyle name="Output 32 10 3 2" xfId="40615" xr:uid="{00000000-0005-0000-0000-0000B2900000}"/>
    <cellStyle name="Output 32 10 4" xfId="13811" xr:uid="{00000000-0005-0000-0000-0000B3900000}"/>
    <cellStyle name="Output 32 10 4 2" xfId="36068" xr:uid="{00000000-0005-0000-0000-0000B4900000}"/>
    <cellStyle name="Output 32 10 5" xfId="27213" xr:uid="{00000000-0005-0000-0000-0000B5900000}"/>
    <cellStyle name="Output 32 11" xfId="5523" xr:uid="{00000000-0005-0000-0000-0000B6900000}"/>
    <cellStyle name="Output 32 11 2" xfId="10070" xr:uid="{00000000-0005-0000-0000-0000B7900000}"/>
    <cellStyle name="Output 32 11 2 2" xfId="23472" xr:uid="{00000000-0005-0000-0000-0000B8900000}"/>
    <cellStyle name="Output 32 11 2 2 2" xfId="45729" xr:uid="{00000000-0005-0000-0000-0000B9900000}"/>
    <cellStyle name="Output 32 11 2 3" xfId="32327" xr:uid="{00000000-0005-0000-0000-0000BA900000}"/>
    <cellStyle name="Output 32 11 3" xfId="19067" xr:uid="{00000000-0005-0000-0000-0000BB900000}"/>
    <cellStyle name="Output 32 11 3 2" xfId="41324" xr:uid="{00000000-0005-0000-0000-0000BC900000}"/>
    <cellStyle name="Output 32 11 4" xfId="14617" xr:uid="{00000000-0005-0000-0000-0000BD900000}"/>
    <cellStyle name="Output 32 11 4 2" xfId="36874" xr:uid="{00000000-0005-0000-0000-0000BE900000}"/>
    <cellStyle name="Output 32 11 5" xfId="27922" xr:uid="{00000000-0005-0000-0000-0000BF900000}"/>
    <cellStyle name="Output 32 2" xfId="5681" xr:uid="{00000000-0005-0000-0000-0000C0900000}"/>
    <cellStyle name="Output 32 2 10" xfId="8238" xr:uid="{00000000-0005-0000-0000-0000C1900000}"/>
    <cellStyle name="Output 32 2 10 2" xfId="12785" xr:uid="{00000000-0005-0000-0000-0000C2900000}"/>
    <cellStyle name="Output 32 2 10 2 2" xfId="26187" xr:uid="{00000000-0005-0000-0000-0000C3900000}"/>
    <cellStyle name="Output 32 2 10 2 2 2" xfId="48444" xr:uid="{00000000-0005-0000-0000-0000C4900000}"/>
    <cellStyle name="Output 32 2 10 2 3" xfId="35042" xr:uid="{00000000-0005-0000-0000-0000C5900000}"/>
    <cellStyle name="Output 32 2 10 3" xfId="21640" xr:uid="{00000000-0005-0000-0000-0000C6900000}"/>
    <cellStyle name="Output 32 2 10 3 2" xfId="43897" xr:uid="{00000000-0005-0000-0000-0000C7900000}"/>
    <cellStyle name="Output 32 2 10 4" xfId="17332" xr:uid="{00000000-0005-0000-0000-0000C8900000}"/>
    <cellStyle name="Output 32 2 10 4 2" xfId="39589" xr:uid="{00000000-0005-0000-0000-0000C9900000}"/>
    <cellStyle name="Output 32 2 10 5" xfId="30495" xr:uid="{00000000-0005-0000-0000-0000CA900000}"/>
    <cellStyle name="Output 32 2 11" xfId="10228" xr:uid="{00000000-0005-0000-0000-0000CB900000}"/>
    <cellStyle name="Output 32 2 11 2" xfId="23630" xr:uid="{00000000-0005-0000-0000-0000CC900000}"/>
    <cellStyle name="Output 32 2 11 2 2" xfId="45887" xr:uid="{00000000-0005-0000-0000-0000CD900000}"/>
    <cellStyle name="Output 32 2 11 3" xfId="32485" xr:uid="{00000000-0005-0000-0000-0000CE900000}"/>
    <cellStyle name="Output 32 2 12" xfId="14775" xr:uid="{00000000-0005-0000-0000-0000CF900000}"/>
    <cellStyle name="Output 32 2 12 2" xfId="37032" xr:uid="{00000000-0005-0000-0000-0000D0900000}"/>
    <cellStyle name="Output 32 2 2" xfId="6389" xr:uid="{00000000-0005-0000-0000-0000D1900000}"/>
    <cellStyle name="Output 32 2 2 2" xfId="10936" xr:uid="{00000000-0005-0000-0000-0000D2900000}"/>
    <cellStyle name="Output 32 2 2 2 2" xfId="24338" xr:uid="{00000000-0005-0000-0000-0000D3900000}"/>
    <cellStyle name="Output 32 2 2 2 2 2" xfId="46595" xr:uid="{00000000-0005-0000-0000-0000D4900000}"/>
    <cellStyle name="Output 32 2 2 2 3" xfId="33193" xr:uid="{00000000-0005-0000-0000-0000D5900000}"/>
    <cellStyle name="Output 32 2 2 3" xfId="19791" xr:uid="{00000000-0005-0000-0000-0000D6900000}"/>
    <cellStyle name="Output 32 2 2 3 2" xfId="42048" xr:uid="{00000000-0005-0000-0000-0000D7900000}"/>
    <cellStyle name="Output 32 2 2 4" xfId="15483" xr:uid="{00000000-0005-0000-0000-0000D8900000}"/>
    <cellStyle name="Output 32 2 2 4 2" xfId="37740" xr:uid="{00000000-0005-0000-0000-0000D9900000}"/>
    <cellStyle name="Output 32 2 2 5" xfId="28646" xr:uid="{00000000-0005-0000-0000-0000DA900000}"/>
    <cellStyle name="Output 32 2 3" xfId="6859" xr:uid="{00000000-0005-0000-0000-0000DB900000}"/>
    <cellStyle name="Output 32 2 3 2" xfId="11406" xr:uid="{00000000-0005-0000-0000-0000DC900000}"/>
    <cellStyle name="Output 32 2 3 2 2" xfId="24808" xr:uid="{00000000-0005-0000-0000-0000DD900000}"/>
    <cellStyle name="Output 32 2 3 2 2 2" xfId="47065" xr:uid="{00000000-0005-0000-0000-0000DE900000}"/>
    <cellStyle name="Output 32 2 3 2 3" xfId="33663" xr:uid="{00000000-0005-0000-0000-0000DF900000}"/>
    <cellStyle name="Output 32 2 3 3" xfId="20261" xr:uid="{00000000-0005-0000-0000-0000E0900000}"/>
    <cellStyle name="Output 32 2 3 3 2" xfId="42518" xr:uid="{00000000-0005-0000-0000-0000E1900000}"/>
    <cellStyle name="Output 32 2 3 4" xfId="15953" xr:uid="{00000000-0005-0000-0000-0000E2900000}"/>
    <cellStyle name="Output 32 2 3 4 2" xfId="38210" xr:uid="{00000000-0005-0000-0000-0000E3900000}"/>
    <cellStyle name="Output 32 2 3 5" xfId="29116" xr:uid="{00000000-0005-0000-0000-0000E4900000}"/>
    <cellStyle name="Output 32 2 4" xfId="7099" xr:uid="{00000000-0005-0000-0000-0000E5900000}"/>
    <cellStyle name="Output 32 2 4 2" xfId="11646" xr:uid="{00000000-0005-0000-0000-0000E6900000}"/>
    <cellStyle name="Output 32 2 4 2 2" xfId="25048" xr:uid="{00000000-0005-0000-0000-0000E7900000}"/>
    <cellStyle name="Output 32 2 4 2 2 2" xfId="47305" xr:uid="{00000000-0005-0000-0000-0000E8900000}"/>
    <cellStyle name="Output 32 2 4 2 3" xfId="33903" xr:uid="{00000000-0005-0000-0000-0000E9900000}"/>
    <cellStyle name="Output 32 2 4 3" xfId="20501" xr:uid="{00000000-0005-0000-0000-0000EA900000}"/>
    <cellStyle name="Output 32 2 4 3 2" xfId="42758" xr:uid="{00000000-0005-0000-0000-0000EB900000}"/>
    <cellStyle name="Output 32 2 4 4" xfId="16193" xr:uid="{00000000-0005-0000-0000-0000EC900000}"/>
    <cellStyle name="Output 32 2 4 4 2" xfId="38450" xr:uid="{00000000-0005-0000-0000-0000ED900000}"/>
    <cellStyle name="Output 32 2 4 5" xfId="29356" xr:uid="{00000000-0005-0000-0000-0000EE900000}"/>
    <cellStyle name="Output 32 2 5" xfId="6190" xr:uid="{00000000-0005-0000-0000-0000EF900000}"/>
    <cellStyle name="Output 32 2 5 2" xfId="10737" xr:uid="{00000000-0005-0000-0000-0000F0900000}"/>
    <cellStyle name="Output 32 2 5 2 2" xfId="24139" xr:uid="{00000000-0005-0000-0000-0000F1900000}"/>
    <cellStyle name="Output 32 2 5 2 2 2" xfId="46396" xr:uid="{00000000-0005-0000-0000-0000F2900000}"/>
    <cellStyle name="Output 32 2 5 2 3" xfId="32994" xr:uid="{00000000-0005-0000-0000-0000F3900000}"/>
    <cellStyle name="Output 32 2 5 3" xfId="19592" xr:uid="{00000000-0005-0000-0000-0000F4900000}"/>
    <cellStyle name="Output 32 2 5 3 2" xfId="41849" xr:uid="{00000000-0005-0000-0000-0000F5900000}"/>
    <cellStyle name="Output 32 2 5 4" xfId="15284" xr:uid="{00000000-0005-0000-0000-0000F6900000}"/>
    <cellStyle name="Output 32 2 5 4 2" xfId="37541" xr:uid="{00000000-0005-0000-0000-0000F7900000}"/>
    <cellStyle name="Output 32 2 5 5" xfId="28447" xr:uid="{00000000-0005-0000-0000-0000F8900000}"/>
    <cellStyle name="Output 32 2 6" xfId="8175" xr:uid="{00000000-0005-0000-0000-0000F9900000}"/>
    <cellStyle name="Output 32 2 6 2" xfId="12722" xr:uid="{00000000-0005-0000-0000-0000FA900000}"/>
    <cellStyle name="Output 32 2 6 2 2" xfId="26124" xr:uid="{00000000-0005-0000-0000-0000FB900000}"/>
    <cellStyle name="Output 32 2 6 2 2 2" xfId="48381" xr:uid="{00000000-0005-0000-0000-0000FC900000}"/>
    <cellStyle name="Output 32 2 6 2 3" xfId="34979" xr:uid="{00000000-0005-0000-0000-0000FD900000}"/>
    <cellStyle name="Output 32 2 6 3" xfId="21577" xr:uid="{00000000-0005-0000-0000-0000FE900000}"/>
    <cellStyle name="Output 32 2 6 3 2" xfId="43834" xr:uid="{00000000-0005-0000-0000-0000FF900000}"/>
    <cellStyle name="Output 32 2 6 4" xfId="17269" xr:uid="{00000000-0005-0000-0000-000000910000}"/>
    <cellStyle name="Output 32 2 6 4 2" xfId="39526" xr:uid="{00000000-0005-0000-0000-000001910000}"/>
    <cellStyle name="Output 32 2 6 5" xfId="30432" xr:uid="{00000000-0005-0000-0000-000002910000}"/>
    <cellStyle name="Output 32 2 7" xfId="7887" xr:uid="{00000000-0005-0000-0000-000003910000}"/>
    <cellStyle name="Output 32 2 7 2" xfId="12434" xr:uid="{00000000-0005-0000-0000-000004910000}"/>
    <cellStyle name="Output 32 2 7 2 2" xfId="25836" xr:uid="{00000000-0005-0000-0000-000005910000}"/>
    <cellStyle name="Output 32 2 7 2 2 2" xfId="48093" xr:uid="{00000000-0005-0000-0000-000006910000}"/>
    <cellStyle name="Output 32 2 7 2 3" xfId="34691" xr:uid="{00000000-0005-0000-0000-000007910000}"/>
    <cellStyle name="Output 32 2 7 3" xfId="21289" xr:uid="{00000000-0005-0000-0000-000008910000}"/>
    <cellStyle name="Output 32 2 7 3 2" xfId="43546" xr:uid="{00000000-0005-0000-0000-000009910000}"/>
    <cellStyle name="Output 32 2 7 4" xfId="16981" xr:uid="{00000000-0005-0000-0000-00000A910000}"/>
    <cellStyle name="Output 32 2 7 4 2" xfId="39238" xr:uid="{00000000-0005-0000-0000-00000B910000}"/>
    <cellStyle name="Output 32 2 7 5" xfId="30144" xr:uid="{00000000-0005-0000-0000-00000C910000}"/>
    <cellStyle name="Output 32 2 8" xfId="7352" xr:uid="{00000000-0005-0000-0000-00000D910000}"/>
    <cellStyle name="Output 32 2 8 2" xfId="11899" xr:uid="{00000000-0005-0000-0000-00000E910000}"/>
    <cellStyle name="Output 32 2 8 2 2" xfId="25301" xr:uid="{00000000-0005-0000-0000-00000F910000}"/>
    <cellStyle name="Output 32 2 8 2 2 2" xfId="47558" xr:uid="{00000000-0005-0000-0000-000010910000}"/>
    <cellStyle name="Output 32 2 8 2 3" xfId="34156" xr:uid="{00000000-0005-0000-0000-000011910000}"/>
    <cellStyle name="Output 32 2 8 3" xfId="20754" xr:uid="{00000000-0005-0000-0000-000012910000}"/>
    <cellStyle name="Output 32 2 8 3 2" xfId="43011" xr:uid="{00000000-0005-0000-0000-000013910000}"/>
    <cellStyle name="Output 32 2 8 4" xfId="16446" xr:uid="{00000000-0005-0000-0000-000014910000}"/>
    <cellStyle name="Output 32 2 8 4 2" xfId="38703" xr:uid="{00000000-0005-0000-0000-000015910000}"/>
    <cellStyle name="Output 32 2 8 5" xfId="29609" xr:uid="{00000000-0005-0000-0000-000016910000}"/>
    <cellStyle name="Output 32 2 9" xfId="5804" xr:uid="{00000000-0005-0000-0000-000017910000}"/>
    <cellStyle name="Output 32 2 9 2" xfId="10351" xr:uid="{00000000-0005-0000-0000-000018910000}"/>
    <cellStyle name="Output 32 2 9 2 2" xfId="23753" xr:uid="{00000000-0005-0000-0000-000019910000}"/>
    <cellStyle name="Output 32 2 9 2 2 2" xfId="46010" xr:uid="{00000000-0005-0000-0000-00001A910000}"/>
    <cellStyle name="Output 32 2 9 2 3" xfId="32608" xr:uid="{00000000-0005-0000-0000-00001B910000}"/>
    <cellStyle name="Output 32 2 9 3" xfId="19206" xr:uid="{00000000-0005-0000-0000-00001C910000}"/>
    <cellStyle name="Output 32 2 9 3 2" xfId="41463" xr:uid="{00000000-0005-0000-0000-00001D910000}"/>
    <cellStyle name="Output 32 2 9 4" xfId="14898" xr:uid="{00000000-0005-0000-0000-00001E910000}"/>
    <cellStyle name="Output 32 2 9 4 2" xfId="37155" xr:uid="{00000000-0005-0000-0000-00001F910000}"/>
    <cellStyle name="Output 32 2 9 5" xfId="28061" xr:uid="{00000000-0005-0000-0000-000020910000}"/>
    <cellStyle name="Output 32 3" xfId="6006" xr:uid="{00000000-0005-0000-0000-000021910000}"/>
    <cellStyle name="Output 32 3 2" xfId="10553" xr:uid="{00000000-0005-0000-0000-000022910000}"/>
    <cellStyle name="Output 32 3 2 2" xfId="23955" xr:uid="{00000000-0005-0000-0000-000023910000}"/>
    <cellStyle name="Output 32 3 2 2 2" xfId="46212" xr:uid="{00000000-0005-0000-0000-000024910000}"/>
    <cellStyle name="Output 32 3 2 3" xfId="32810" xr:uid="{00000000-0005-0000-0000-000025910000}"/>
    <cellStyle name="Output 32 3 3" xfId="19408" xr:uid="{00000000-0005-0000-0000-000026910000}"/>
    <cellStyle name="Output 32 3 3 2" xfId="41665" xr:uid="{00000000-0005-0000-0000-000027910000}"/>
    <cellStyle name="Output 32 3 4" xfId="15100" xr:uid="{00000000-0005-0000-0000-000028910000}"/>
    <cellStyle name="Output 32 3 4 2" xfId="37357" xr:uid="{00000000-0005-0000-0000-000029910000}"/>
    <cellStyle name="Output 32 3 5" xfId="28263" xr:uid="{00000000-0005-0000-0000-00002A910000}"/>
    <cellStyle name="Output 32 4" xfId="6480" xr:uid="{00000000-0005-0000-0000-00002B910000}"/>
    <cellStyle name="Output 32 4 2" xfId="11027" xr:uid="{00000000-0005-0000-0000-00002C910000}"/>
    <cellStyle name="Output 32 4 2 2" xfId="24429" xr:uid="{00000000-0005-0000-0000-00002D910000}"/>
    <cellStyle name="Output 32 4 2 2 2" xfId="46686" xr:uid="{00000000-0005-0000-0000-00002E910000}"/>
    <cellStyle name="Output 32 4 2 3" xfId="33284" xr:uid="{00000000-0005-0000-0000-00002F910000}"/>
    <cellStyle name="Output 32 4 3" xfId="19882" xr:uid="{00000000-0005-0000-0000-000030910000}"/>
    <cellStyle name="Output 32 4 3 2" xfId="42139" xr:uid="{00000000-0005-0000-0000-000031910000}"/>
    <cellStyle name="Output 32 4 4" xfId="15574" xr:uid="{00000000-0005-0000-0000-000032910000}"/>
    <cellStyle name="Output 32 4 4 2" xfId="37831" xr:uid="{00000000-0005-0000-0000-000033910000}"/>
    <cellStyle name="Output 32 4 5" xfId="28737" xr:uid="{00000000-0005-0000-0000-000034910000}"/>
    <cellStyle name="Output 32 5" xfId="6086" xr:uid="{00000000-0005-0000-0000-000035910000}"/>
    <cellStyle name="Output 32 5 2" xfId="10633" xr:uid="{00000000-0005-0000-0000-000036910000}"/>
    <cellStyle name="Output 32 5 2 2" xfId="24035" xr:uid="{00000000-0005-0000-0000-000037910000}"/>
    <cellStyle name="Output 32 5 2 2 2" xfId="46292" xr:uid="{00000000-0005-0000-0000-000038910000}"/>
    <cellStyle name="Output 32 5 2 3" xfId="32890" xr:uid="{00000000-0005-0000-0000-000039910000}"/>
    <cellStyle name="Output 32 5 3" xfId="19488" xr:uid="{00000000-0005-0000-0000-00003A910000}"/>
    <cellStyle name="Output 32 5 3 2" xfId="41745" xr:uid="{00000000-0005-0000-0000-00003B910000}"/>
    <cellStyle name="Output 32 5 4" xfId="15180" xr:uid="{00000000-0005-0000-0000-00003C910000}"/>
    <cellStyle name="Output 32 5 4 2" xfId="37437" xr:uid="{00000000-0005-0000-0000-00003D910000}"/>
    <cellStyle name="Output 32 5 5" xfId="28343" xr:uid="{00000000-0005-0000-0000-00003E910000}"/>
    <cellStyle name="Output 32 6" xfId="5742" xr:uid="{00000000-0005-0000-0000-00003F910000}"/>
    <cellStyle name="Output 32 6 2" xfId="10289" xr:uid="{00000000-0005-0000-0000-000040910000}"/>
    <cellStyle name="Output 32 6 2 2" xfId="23691" xr:uid="{00000000-0005-0000-0000-000041910000}"/>
    <cellStyle name="Output 32 6 2 2 2" xfId="45948" xr:uid="{00000000-0005-0000-0000-000042910000}"/>
    <cellStyle name="Output 32 6 2 3" xfId="32546" xr:uid="{00000000-0005-0000-0000-000043910000}"/>
    <cellStyle name="Output 32 6 3" xfId="19144" xr:uid="{00000000-0005-0000-0000-000044910000}"/>
    <cellStyle name="Output 32 6 3 2" xfId="41401" xr:uid="{00000000-0005-0000-0000-000045910000}"/>
    <cellStyle name="Output 32 6 4" xfId="14836" xr:uid="{00000000-0005-0000-0000-000046910000}"/>
    <cellStyle name="Output 32 6 4 2" xfId="37093" xr:uid="{00000000-0005-0000-0000-000047910000}"/>
    <cellStyle name="Output 32 6 5" xfId="27999" xr:uid="{00000000-0005-0000-0000-000048910000}"/>
    <cellStyle name="Output 32 7" xfId="7796" xr:uid="{00000000-0005-0000-0000-000049910000}"/>
    <cellStyle name="Output 32 7 2" xfId="12343" xr:uid="{00000000-0005-0000-0000-00004A910000}"/>
    <cellStyle name="Output 32 7 2 2" xfId="25745" xr:uid="{00000000-0005-0000-0000-00004B910000}"/>
    <cellStyle name="Output 32 7 2 2 2" xfId="48002" xr:uid="{00000000-0005-0000-0000-00004C910000}"/>
    <cellStyle name="Output 32 7 2 3" xfId="34600" xr:uid="{00000000-0005-0000-0000-00004D910000}"/>
    <cellStyle name="Output 32 7 3" xfId="21198" xr:uid="{00000000-0005-0000-0000-00004E910000}"/>
    <cellStyle name="Output 32 7 3 2" xfId="43455" xr:uid="{00000000-0005-0000-0000-00004F910000}"/>
    <cellStyle name="Output 32 7 4" xfId="16890" xr:uid="{00000000-0005-0000-0000-000050910000}"/>
    <cellStyle name="Output 32 7 4 2" xfId="39147" xr:uid="{00000000-0005-0000-0000-000051910000}"/>
    <cellStyle name="Output 32 7 5" xfId="30053" xr:uid="{00000000-0005-0000-0000-000052910000}"/>
    <cellStyle name="Output 32 8" xfId="7653" xr:uid="{00000000-0005-0000-0000-000053910000}"/>
    <cellStyle name="Output 32 8 2" xfId="12200" xr:uid="{00000000-0005-0000-0000-000054910000}"/>
    <cellStyle name="Output 32 8 2 2" xfId="25602" xr:uid="{00000000-0005-0000-0000-000055910000}"/>
    <cellStyle name="Output 32 8 2 2 2" xfId="47859" xr:uid="{00000000-0005-0000-0000-000056910000}"/>
    <cellStyle name="Output 32 8 2 3" xfId="34457" xr:uid="{00000000-0005-0000-0000-000057910000}"/>
    <cellStyle name="Output 32 8 3" xfId="21055" xr:uid="{00000000-0005-0000-0000-000058910000}"/>
    <cellStyle name="Output 32 8 3 2" xfId="43312" xr:uid="{00000000-0005-0000-0000-000059910000}"/>
    <cellStyle name="Output 32 8 4" xfId="16747" xr:uid="{00000000-0005-0000-0000-00005A910000}"/>
    <cellStyle name="Output 32 8 4 2" xfId="39004" xr:uid="{00000000-0005-0000-0000-00005B910000}"/>
    <cellStyle name="Output 32 8 5" xfId="29910" xr:uid="{00000000-0005-0000-0000-00005C910000}"/>
    <cellStyle name="Output 32 9" xfId="5253" xr:uid="{00000000-0005-0000-0000-00005D910000}"/>
    <cellStyle name="Output 32 9 2" xfId="9800" xr:uid="{00000000-0005-0000-0000-00005E910000}"/>
    <cellStyle name="Output 32 9 2 2" xfId="23202" xr:uid="{00000000-0005-0000-0000-00005F910000}"/>
    <cellStyle name="Output 32 9 2 2 2" xfId="45459" xr:uid="{00000000-0005-0000-0000-000060910000}"/>
    <cellStyle name="Output 32 9 2 3" xfId="32057" xr:uid="{00000000-0005-0000-0000-000061910000}"/>
    <cellStyle name="Output 32 9 3" xfId="18797" xr:uid="{00000000-0005-0000-0000-000062910000}"/>
    <cellStyle name="Output 32 9 3 2" xfId="41054" xr:uid="{00000000-0005-0000-0000-000063910000}"/>
    <cellStyle name="Output 32 9 4" xfId="14347" xr:uid="{00000000-0005-0000-0000-000064910000}"/>
    <cellStyle name="Output 32 9 4 2" xfId="36604" xr:uid="{00000000-0005-0000-0000-000065910000}"/>
    <cellStyle name="Output 32 9 5" xfId="27652" xr:uid="{00000000-0005-0000-0000-000066910000}"/>
    <cellStyle name="Output 33" xfId="3502" xr:uid="{00000000-0005-0000-0000-000067910000}"/>
    <cellStyle name="Output 33 10" xfId="7579" xr:uid="{00000000-0005-0000-0000-000068910000}"/>
    <cellStyle name="Output 33 10 2" xfId="12126" xr:uid="{00000000-0005-0000-0000-000069910000}"/>
    <cellStyle name="Output 33 10 2 2" xfId="25528" xr:uid="{00000000-0005-0000-0000-00006A910000}"/>
    <cellStyle name="Output 33 10 2 2 2" xfId="47785" xr:uid="{00000000-0005-0000-0000-00006B910000}"/>
    <cellStyle name="Output 33 10 2 3" xfId="34383" xr:uid="{00000000-0005-0000-0000-00006C910000}"/>
    <cellStyle name="Output 33 10 3" xfId="20981" xr:uid="{00000000-0005-0000-0000-00006D910000}"/>
    <cellStyle name="Output 33 10 3 2" xfId="43238" xr:uid="{00000000-0005-0000-0000-00006E910000}"/>
    <cellStyle name="Output 33 10 4" xfId="16673" xr:uid="{00000000-0005-0000-0000-00006F910000}"/>
    <cellStyle name="Output 33 10 4 2" xfId="38930" xr:uid="{00000000-0005-0000-0000-000070910000}"/>
    <cellStyle name="Output 33 10 5" xfId="29836" xr:uid="{00000000-0005-0000-0000-000071910000}"/>
    <cellStyle name="Output 33 11" xfId="4386" xr:uid="{00000000-0005-0000-0000-000072910000}"/>
    <cellStyle name="Output 33 11 2" xfId="8933" xr:uid="{00000000-0005-0000-0000-000073910000}"/>
    <cellStyle name="Output 33 11 2 2" xfId="22335" xr:uid="{00000000-0005-0000-0000-000074910000}"/>
    <cellStyle name="Output 33 11 2 2 2" xfId="44592" xr:uid="{00000000-0005-0000-0000-000075910000}"/>
    <cellStyle name="Output 33 11 2 3" xfId="31190" xr:uid="{00000000-0005-0000-0000-000076910000}"/>
    <cellStyle name="Output 33 11 3" xfId="18027" xr:uid="{00000000-0005-0000-0000-000077910000}"/>
    <cellStyle name="Output 33 11 3 2" xfId="40284" xr:uid="{00000000-0005-0000-0000-000078910000}"/>
    <cellStyle name="Output 33 11 4" xfId="13480" xr:uid="{00000000-0005-0000-0000-000079910000}"/>
    <cellStyle name="Output 33 11 4 2" xfId="35737" xr:uid="{00000000-0005-0000-0000-00007A910000}"/>
    <cellStyle name="Output 33 11 5" xfId="26882" xr:uid="{00000000-0005-0000-0000-00007B910000}"/>
    <cellStyle name="Output 33 2" xfId="5682" xr:uid="{00000000-0005-0000-0000-00007C910000}"/>
    <cellStyle name="Output 33 2 10" xfId="4907" xr:uid="{00000000-0005-0000-0000-00007D910000}"/>
    <cellStyle name="Output 33 2 10 2" xfId="9454" xr:uid="{00000000-0005-0000-0000-00007E910000}"/>
    <cellStyle name="Output 33 2 10 2 2" xfId="22856" xr:uid="{00000000-0005-0000-0000-00007F910000}"/>
    <cellStyle name="Output 33 2 10 2 2 2" xfId="45113" xr:uid="{00000000-0005-0000-0000-000080910000}"/>
    <cellStyle name="Output 33 2 10 2 3" xfId="31711" xr:uid="{00000000-0005-0000-0000-000081910000}"/>
    <cellStyle name="Output 33 2 10 3" xfId="18501" xr:uid="{00000000-0005-0000-0000-000082910000}"/>
    <cellStyle name="Output 33 2 10 3 2" xfId="40758" xr:uid="{00000000-0005-0000-0000-000083910000}"/>
    <cellStyle name="Output 33 2 10 4" xfId="14001" xr:uid="{00000000-0005-0000-0000-000084910000}"/>
    <cellStyle name="Output 33 2 10 4 2" xfId="36258" xr:uid="{00000000-0005-0000-0000-000085910000}"/>
    <cellStyle name="Output 33 2 10 5" xfId="27356" xr:uid="{00000000-0005-0000-0000-000086910000}"/>
    <cellStyle name="Output 33 2 11" xfId="10229" xr:uid="{00000000-0005-0000-0000-000087910000}"/>
    <cellStyle name="Output 33 2 11 2" xfId="23631" xr:uid="{00000000-0005-0000-0000-000088910000}"/>
    <cellStyle name="Output 33 2 11 2 2" xfId="45888" xr:uid="{00000000-0005-0000-0000-000089910000}"/>
    <cellStyle name="Output 33 2 11 3" xfId="32486" xr:uid="{00000000-0005-0000-0000-00008A910000}"/>
    <cellStyle name="Output 33 2 12" xfId="14776" xr:uid="{00000000-0005-0000-0000-00008B910000}"/>
    <cellStyle name="Output 33 2 12 2" xfId="37033" xr:uid="{00000000-0005-0000-0000-00008C910000}"/>
    <cellStyle name="Output 33 2 2" xfId="6390" xr:uid="{00000000-0005-0000-0000-00008D910000}"/>
    <cellStyle name="Output 33 2 2 2" xfId="10937" xr:uid="{00000000-0005-0000-0000-00008E910000}"/>
    <cellStyle name="Output 33 2 2 2 2" xfId="24339" xr:uid="{00000000-0005-0000-0000-00008F910000}"/>
    <cellStyle name="Output 33 2 2 2 2 2" xfId="46596" xr:uid="{00000000-0005-0000-0000-000090910000}"/>
    <cellStyle name="Output 33 2 2 2 3" xfId="33194" xr:uid="{00000000-0005-0000-0000-000091910000}"/>
    <cellStyle name="Output 33 2 2 3" xfId="19792" xr:uid="{00000000-0005-0000-0000-000092910000}"/>
    <cellStyle name="Output 33 2 2 3 2" xfId="42049" xr:uid="{00000000-0005-0000-0000-000093910000}"/>
    <cellStyle name="Output 33 2 2 4" xfId="15484" xr:uid="{00000000-0005-0000-0000-000094910000}"/>
    <cellStyle name="Output 33 2 2 4 2" xfId="37741" xr:uid="{00000000-0005-0000-0000-000095910000}"/>
    <cellStyle name="Output 33 2 2 5" xfId="28647" xr:uid="{00000000-0005-0000-0000-000096910000}"/>
    <cellStyle name="Output 33 2 3" xfId="6860" xr:uid="{00000000-0005-0000-0000-000097910000}"/>
    <cellStyle name="Output 33 2 3 2" xfId="11407" xr:uid="{00000000-0005-0000-0000-000098910000}"/>
    <cellStyle name="Output 33 2 3 2 2" xfId="24809" xr:uid="{00000000-0005-0000-0000-000099910000}"/>
    <cellStyle name="Output 33 2 3 2 2 2" xfId="47066" xr:uid="{00000000-0005-0000-0000-00009A910000}"/>
    <cellStyle name="Output 33 2 3 2 3" xfId="33664" xr:uid="{00000000-0005-0000-0000-00009B910000}"/>
    <cellStyle name="Output 33 2 3 3" xfId="20262" xr:uid="{00000000-0005-0000-0000-00009C910000}"/>
    <cellStyle name="Output 33 2 3 3 2" xfId="42519" xr:uid="{00000000-0005-0000-0000-00009D910000}"/>
    <cellStyle name="Output 33 2 3 4" xfId="15954" xr:uid="{00000000-0005-0000-0000-00009E910000}"/>
    <cellStyle name="Output 33 2 3 4 2" xfId="38211" xr:uid="{00000000-0005-0000-0000-00009F910000}"/>
    <cellStyle name="Output 33 2 3 5" xfId="29117" xr:uid="{00000000-0005-0000-0000-0000A0910000}"/>
    <cellStyle name="Output 33 2 4" xfId="7311" xr:uid="{00000000-0005-0000-0000-0000A1910000}"/>
    <cellStyle name="Output 33 2 4 2" xfId="11858" xr:uid="{00000000-0005-0000-0000-0000A2910000}"/>
    <cellStyle name="Output 33 2 4 2 2" xfId="25260" xr:uid="{00000000-0005-0000-0000-0000A3910000}"/>
    <cellStyle name="Output 33 2 4 2 2 2" xfId="47517" xr:uid="{00000000-0005-0000-0000-0000A4910000}"/>
    <cellStyle name="Output 33 2 4 2 3" xfId="34115" xr:uid="{00000000-0005-0000-0000-0000A5910000}"/>
    <cellStyle name="Output 33 2 4 3" xfId="20713" xr:uid="{00000000-0005-0000-0000-0000A6910000}"/>
    <cellStyle name="Output 33 2 4 3 2" xfId="42970" xr:uid="{00000000-0005-0000-0000-0000A7910000}"/>
    <cellStyle name="Output 33 2 4 4" xfId="16405" xr:uid="{00000000-0005-0000-0000-0000A8910000}"/>
    <cellStyle name="Output 33 2 4 4 2" xfId="38662" xr:uid="{00000000-0005-0000-0000-0000A9910000}"/>
    <cellStyle name="Output 33 2 4 5" xfId="29568" xr:uid="{00000000-0005-0000-0000-0000AA910000}"/>
    <cellStyle name="Output 33 2 5" xfId="7213" xr:uid="{00000000-0005-0000-0000-0000AB910000}"/>
    <cellStyle name="Output 33 2 5 2" xfId="11760" xr:uid="{00000000-0005-0000-0000-0000AC910000}"/>
    <cellStyle name="Output 33 2 5 2 2" xfId="25162" xr:uid="{00000000-0005-0000-0000-0000AD910000}"/>
    <cellStyle name="Output 33 2 5 2 2 2" xfId="47419" xr:uid="{00000000-0005-0000-0000-0000AE910000}"/>
    <cellStyle name="Output 33 2 5 2 3" xfId="34017" xr:uid="{00000000-0005-0000-0000-0000AF910000}"/>
    <cellStyle name="Output 33 2 5 3" xfId="20615" xr:uid="{00000000-0005-0000-0000-0000B0910000}"/>
    <cellStyle name="Output 33 2 5 3 2" xfId="42872" xr:uid="{00000000-0005-0000-0000-0000B1910000}"/>
    <cellStyle name="Output 33 2 5 4" xfId="16307" xr:uid="{00000000-0005-0000-0000-0000B2910000}"/>
    <cellStyle name="Output 33 2 5 4 2" xfId="38564" xr:uid="{00000000-0005-0000-0000-0000B3910000}"/>
    <cellStyle name="Output 33 2 5 5" xfId="29470" xr:uid="{00000000-0005-0000-0000-0000B4910000}"/>
    <cellStyle name="Output 33 2 6" xfId="8176" xr:uid="{00000000-0005-0000-0000-0000B5910000}"/>
    <cellStyle name="Output 33 2 6 2" xfId="12723" xr:uid="{00000000-0005-0000-0000-0000B6910000}"/>
    <cellStyle name="Output 33 2 6 2 2" xfId="26125" xr:uid="{00000000-0005-0000-0000-0000B7910000}"/>
    <cellStyle name="Output 33 2 6 2 2 2" xfId="48382" xr:uid="{00000000-0005-0000-0000-0000B8910000}"/>
    <cellStyle name="Output 33 2 6 2 3" xfId="34980" xr:uid="{00000000-0005-0000-0000-0000B9910000}"/>
    <cellStyle name="Output 33 2 6 3" xfId="21578" xr:uid="{00000000-0005-0000-0000-0000BA910000}"/>
    <cellStyle name="Output 33 2 6 3 2" xfId="43835" xr:uid="{00000000-0005-0000-0000-0000BB910000}"/>
    <cellStyle name="Output 33 2 6 4" xfId="17270" xr:uid="{00000000-0005-0000-0000-0000BC910000}"/>
    <cellStyle name="Output 33 2 6 4 2" xfId="39527" xr:uid="{00000000-0005-0000-0000-0000BD910000}"/>
    <cellStyle name="Output 33 2 6 5" xfId="30433" xr:uid="{00000000-0005-0000-0000-0000BE910000}"/>
    <cellStyle name="Output 33 2 7" xfId="7888" xr:uid="{00000000-0005-0000-0000-0000BF910000}"/>
    <cellStyle name="Output 33 2 7 2" xfId="12435" xr:uid="{00000000-0005-0000-0000-0000C0910000}"/>
    <cellStyle name="Output 33 2 7 2 2" xfId="25837" xr:uid="{00000000-0005-0000-0000-0000C1910000}"/>
    <cellStyle name="Output 33 2 7 2 2 2" xfId="48094" xr:uid="{00000000-0005-0000-0000-0000C2910000}"/>
    <cellStyle name="Output 33 2 7 2 3" xfId="34692" xr:uid="{00000000-0005-0000-0000-0000C3910000}"/>
    <cellStyle name="Output 33 2 7 3" xfId="21290" xr:uid="{00000000-0005-0000-0000-0000C4910000}"/>
    <cellStyle name="Output 33 2 7 3 2" xfId="43547" xr:uid="{00000000-0005-0000-0000-0000C5910000}"/>
    <cellStyle name="Output 33 2 7 4" xfId="16982" xr:uid="{00000000-0005-0000-0000-0000C6910000}"/>
    <cellStyle name="Output 33 2 7 4 2" xfId="39239" xr:uid="{00000000-0005-0000-0000-0000C7910000}"/>
    <cellStyle name="Output 33 2 7 5" xfId="30145" xr:uid="{00000000-0005-0000-0000-0000C8910000}"/>
    <cellStyle name="Output 33 2 8" xfId="7699" xr:uid="{00000000-0005-0000-0000-0000C9910000}"/>
    <cellStyle name="Output 33 2 8 2" xfId="12246" xr:uid="{00000000-0005-0000-0000-0000CA910000}"/>
    <cellStyle name="Output 33 2 8 2 2" xfId="25648" xr:uid="{00000000-0005-0000-0000-0000CB910000}"/>
    <cellStyle name="Output 33 2 8 2 2 2" xfId="47905" xr:uid="{00000000-0005-0000-0000-0000CC910000}"/>
    <cellStyle name="Output 33 2 8 2 3" xfId="34503" xr:uid="{00000000-0005-0000-0000-0000CD910000}"/>
    <cellStyle name="Output 33 2 8 3" xfId="21101" xr:uid="{00000000-0005-0000-0000-0000CE910000}"/>
    <cellStyle name="Output 33 2 8 3 2" xfId="43358" xr:uid="{00000000-0005-0000-0000-0000CF910000}"/>
    <cellStyle name="Output 33 2 8 4" xfId="16793" xr:uid="{00000000-0005-0000-0000-0000D0910000}"/>
    <cellStyle name="Output 33 2 8 4 2" xfId="39050" xr:uid="{00000000-0005-0000-0000-0000D1910000}"/>
    <cellStyle name="Output 33 2 8 5" xfId="29956" xr:uid="{00000000-0005-0000-0000-0000D2910000}"/>
    <cellStyle name="Output 33 2 9" xfId="6562" xr:uid="{00000000-0005-0000-0000-0000D3910000}"/>
    <cellStyle name="Output 33 2 9 2" xfId="11109" xr:uid="{00000000-0005-0000-0000-0000D4910000}"/>
    <cellStyle name="Output 33 2 9 2 2" xfId="24511" xr:uid="{00000000-0005-0000-0000-0000D5910000}"/>
    <cellStyle name="Output 33 2 9 2 2 2" xfId="46768" xr:uid="{00000000-0005-0000-0000-0000D6910000}"/>
    <cellStyle name="Output 33 2 9 2 3" xfId="33366" xr:uid="{00000000-0005-0000-0000-0000D7910000}"/>
    <cellStyle name="Output 33 2 9 3" xfId="19964" xr:uid="{00000000-0005-0000-0000-0000D8910000}"/>
    <cellStyle name="Output 33 2 9 3 2" xfId="42221" xr:uid="{00000000-0005-0000-0000-0000D9910000}"/>
    <cellStyle name="Output 33 2 9 4" xfId="15656" xr:uid="{00000000-0005-0000-0000-0000DA910000}"/>
    <cellStyle name="Output 33 2 9 4 2" xfId="37913" xr:uid="{00000000-0005-0000-0000-0000DB910000}"/>
    <cellStyle name="Output 33 2 9 5" xfId="28819" xr:uid="{00000000-0005-0000-0000-0000DC910000}"/>
    <cellStyle name="Output 33 3" xfId="6007" xr:uid="{00000000-0005-0000-0000-0000DD910000}"/>
    <cellStyle name="Output 33 3 2" xfId="10554" xr:uid="{00000000-0005-0000-0000-0000DE910000}"/>
    <cellStyle name="Output 33 3 2 2" xfId="23956" xr:uid="{00000000-0005-0000-0000-0000DF910000}"/>
    <cellStyle name="Output 33 3 2 2 2" xfId="46213" xr:uid="{00000000-0005-0000-0000-0000E0910000}"/>
    <cellStyle name="Output 33 3 2 3" xfId="32811" xr:uid="{00000000-0005-0000-0000-0000E1910000}"/>
    <cellStyle name="Output 33 3 3" xfId="19409" xr:uid="{00000000-0005-0000-0000-0000E2910000}"/>
    <cellStyle name="Output 33 3 3 2" xfId="41666" xr:uid="{00000000-0005-0000-0000-0000E3910000}"/>
    <cellStyle name="Output 33 3 4" xfId="15101" xr:uid="{00000000-0005-0000-0000-0000E4910000}"/>
    <cellStyle name="Output 33 3 4 2" xfId="37358" xr:uid="{00000000-0005-0000-0000-0000E5910000}"/>
    <cellStyle name="Output 33 3 5" xfId="28264" xr:uid="{00000000-0005-0000-0000-0000E6910000}"/>
    <cellStyle name="Output 33 4" xfId="6481" xr:uid="{00000000-0005-0000-0000-0000E7910000}"/>
    <cellStyle name="Output 33 4 2" xfId="11028" xr:uid="{00000000-0005-0000-0000-0000E8910000}"/>
    <cellStyle name="Output 33 4 2 2" xfId="24430" xr:uid="{00000000-0005-0000-0000-0000E9910000}"/>
    <cellStyle name="Output 33 4 2 2 2" xfId="46687" xr:uid="{00000000-0005-0000-0000-0000EA910000}"/>
    <cellStyle name="Output 33 4 2 3" xfId="33285" xr:uid="{00000000-0005-0000-0000-0000EB910000}"/>
    <cellStyle name="Output 33 4 3" xfId="19883" xr:uid="{00000000-0005-0000-0000-0000EC910000}"/>
    <cellStyle name="Output 33 4 3 2" xfId="42140" xr:uid="{00000000-0005-0000-0000-0000ED910000}"/>
    <cellStyle name="Output 33 4 4" xfId="15575" xr:uid="{00000000-0005-0000-0000-0000EE910000}"/>
    <cellStyle name="Output 33 4 4 2" xfId="37832" xr:uid="{00000000-0005-0000-0000-0000EF910000}"/>
    <cellStyle name="Output 33 4 5" xfId="28738" xr:uid="{00000000-0005-0000-0000-0000F0910000}"/>
    <cellStyle name="Output 33 5" xfId="6087" xr:uid="{00000000-0005-0000-0000-0000F1910000}"/>
    <cellStyle name="Output 33 5 2" xfId="10634" xr:uid="{00000000-0005-0000-0000-0000F2910000}"/>
    <cellStyle name="Output 33 5 2 2" xfId="24036" xr:uid="{00000000-0005-0000-0000-0000F3910000}"/>
    <cellStyle name="Output 33 5 2 2 2" xfId="46293" xr:uid="{00000000-0005-0000-0000-0000F4910000}"/>
    <cellStyle name="Output 33 5 2 3" xfId="32891" xr:uid="{00000000-0005-0000-0000-0000F5910000}"/>
    <cellStyle name="Output 33 5 3" xfId="19489" xr:uid="{00000000-0005-0000-0000-0000F6910000}"/>
    <cellStyle name="Output 33 5 3 2" xfId="41746" xr:uid="{00000000-0005-0000-0000-0000F7910000}"/>
    <cellStyle name="Output 33 5 4" xfId="15181" xr:uid="{00000000-0005-0000-0000-0000F8910000}"/>
    <cellStyle name="Output 33 5 4 2" xfId="37438" xr:uid="{00000000-0005-0000-0000-0000F9910000}"/>
    <cellStyle name="Output 33 5 5" xfId="28344" xr:uid="{00000000-0005-0000-0000-0000FA910000}"/>
    <cellStyle name="Output 33 6" xfId="5743" xr:uid="{00000000-0005-0000-0000-0000FB910000}"/>
    <cellStyle name="Output 33 6 2" xfId="10290" xr:uid="{00000000-0005-0000-0000-0000FC910000}"/>
    <cellStyle name="Output 33 6 2 2" xfId="23692" xr:uid="{00000000-0005-0000-0000-0000FD910000}"/>
    <cellStyle name="Output 33 6 2 2 2" xfId="45949" xr:uid="{00000000-0005-0000-0000-0000FE910000}"/>
    <cellStyle name="Output 33 6 2 3" xfId="32547" xr:uid="{00000000-0005-0000-0000-0000FF910000}"/>
    <cellStyle name="Output 33 6 3" xfId="19145" xr:uid="{00000000-0005-0000-0000-000000920000}"/>
    <cellStyle name="Output 33 6 3 2" xfId="41402" xr:uid="{00000000-0005-0000-0000-000001920000}"/>
    <cellStyle name="Output 33 6 4" xfId="14837" xr:uid="{00000000-0005-0000-0000-000002920000}"/>
    <cellStyle name="Output 33 6 4 2" xfId="37094" xr:uid="{00000000-0005-0000-0000-000003920000}"/>
    <cellStyle name="Output 33 6 5" xfId="28000" xr:uid="{00000000-0005-0000-0000-000004920000}"/>
    <cellStyle name="Output 33 7" xfId="7797" xr:uid="{00000000-0005-0000-0000-000005920000}"/>
    <cellStyle name="Output 33 7 2" xfId="12344" xr:uid="{00000000-0005-0000-0000-000006920000}"/>
    <cellStyle name="Output 33 7 2 2" xfId="25746" xr:uid="{00000000-0005-0000-0000-000007920000}"/>
    <cellStyle name="Output 33 7 2 2 2" xfId="48003" xr:uid="{00000000-0005-0000-0000-000008920000}"/>
    <cellStyle name="Output 33 7 2 3" xfId="34601" xr:uid="{00000000-0005-0000-0000-000009920000}"/>
    <cellStyle name="Output 33 7 3" xfId="21199" xr:uid="{00000000-0005-0000-0000-00000A920000}"/>
    <cellStyle name="Output 33 7 3 2" xfId="43456" xr:uid="{00000000-0005-0000-0000-00000B920000}"/>
    <cellStyle name="Output 33 7 4" xfId="16891" xr:uid="{00000000-0005-0000-0000-00000C920000}"/>
    <cellStyle name="Output 33 7 4 2" xfId="39148" xr:uid="{00000000-0005-0000-0000-00000D920000}"/>
    <cellStyle name="Output 33 7 5" xfId="30054" xr:uid="{00000000-0005-0000-0000-00000E920000}"/>
    <cellStyle name="Output 33 8" xfId="5478" xr:uid="{00000000-0005-0000-0000-00000F920000}"/>
    <cellStyle name="Output 33 8 2" xfId="10025" xr:uid="{00000000-0005-0000-0000-000010920000}"/>
    <cellStyle name="Output 33 8 2 2" xfId="23427" xr:uid="{00000000-0005-0000-0000-000011920000}"/>
    <cellStyle name="Output 33 8 2 2 2" xfId="45684" xr:uid="{00000000-0005-0000-0000-000012920000}"/>
    <cellStyle name="Output 33 8 2 3" xfId="32282" xr:uid="{00000000-0005-0000-0000-000013920000}"/>
    <cellStyle name="Output 33 8 3" xfId="19022" xr:uid="{00000000-0005-0000-0000-000014920000}"/>
    <cellStyle name="Output 33 8 3 2" xfId="41279" xr:uid="{00000000-0005-0000-0000-000015920000}"/>
    <cellStyle name="Output 33 8 4" xfId="14572" xr:uid="{00000000-0005-0000-0000-000016920000}"/>
    <cellStyle name="Output 33 8 4 2" xfId="36829" xr:uid="{00000000-0005-0000-0000-000017920000}"/>
    <cellStyle name="Output 33 8 5" xfId="27877" xr:uid="{00000000-0005-0000-0000-000018920000}"/>
    <cellStyle name="Output 33 9" xfId="6518" xr:uid="{00000000-0005-0000-0000-000019920000}"/>
    <cellStyle name="Output 33 9 2" xfId="11065" xr:uid="{00000000-0005-0000-0000-00001A920000}"/>
    <cellStyle name="Output 33 9 2 2" xfId="24467" xr:uid="{00000000-0005-0000-0000-00001B920000}"/>
    <cellStyle name="Output 33 9 2 2 2" xfId="46724" xr:uid="{00000000-0005-0000-0000-00001C920000}"/>
    <cellStyle name="Output 33 9 2 3" xfId="33322" xr:uid="{00000000-0005-0000-0000-00001D920000}"/>
    <cellStyle name="Output 33 9 3" xfId="19920" xr:uid="{00000000-0005-0000-0000-00001E920000}"/>
    <cellStyle name="Output 33 9 3 2" xfId="42177" xr:uid="{00000000-0005-0000-0000-00001F920000}"/>
    <cellStyle name="Output 33 9 4" xfId="15612" xr:uid="{00000000-0005-0000-0000-000020920000}"/>
    <cellStyle name="Output 33 9 4 2" xfId="37869" xr:uid="{00000000-0005-0000-0000-000021920000}"/>
    <cellStyle name="Output 33 9 5" xfId="28775" xr:uid="{00000000-0005-0000-0000-000022920000}"/>
    <cellStyle name="Output 34" xfId="3503" xr:uid="{00000000-0005-0000-0000-000023920000}"/>
    <cellStyle name="Output 34 10" xfId="4718" xr:uid="{00000000-0005-0000-0000-000024920000}"/>
    <cellStyle name="Output 34 10 2" xfId="9265" xr:uid="{00000000-0005-0000-0000-000025920000}"/>
    <cellStyle name="Output 34 10 2 2" xfId="22667" xr:uid="{00000000-0005-0000-0000-000026920000}"/>
    <cellStyle name="Output 34 10 2 2 2" xfId="44924" xr:uid="{00000000-0005-0000-0000-000027920000}"/>
    <cellStyle name="Output 34 10 2 3" xfId="31522" xr:uid="{00000000-0005-0000-0000-000028920000}"/>
    <cellStyle name="Output 34 10 3" xfId="18359" xr:uid="{00000000-0005-0000-0000-000029920000}"/>
    <cellStyle name="Output 34 10 3 2" xfId="40616" xr:uid="{00000000-0005-0000-0000-00002A920000}"/>
    <cellStyle name="Output 34 10 4" xfId="13812" xr:uid="{00000000-0005-0000-0000-00002B920000}"/>
    <cellStyle name="Output 34 10 4 2" xfId="36069" xr:uid="{00000000-0005-0000-0000-00002C920000}"/>
    <cellStyle name="Output 34 10 5" xfId="27214" xr:uid="{00000000-0005-0000-0000-00002D920000}"/>
    <cellStyle name="Output 34 11" xfId="5524" xr:uid="{00000000-0005-0000-0000-00002E920000}"/>
    <cellStyle name="Output 34 11 2" xfId="10071" xr:uid="{00000000-0005-0000-0000-00002F920000}"/>
    <cellStyle name="Output 34 11 2 2" xfId="23473" xr:uid="{00000000-0005-0000-0000-000030920000}"/>
    <cellStyle name="Output 34 11 2 2 2" xfId="45730" xr:uid="{00000000-0005-0000-0000-000031920000}"/>
    <cellStyle name="Output 34 11 2 3" xfId="32328" xr:uid="{00000000-0005-0000-0000-000032920000}"/>
    <cellStyle name="Output 34 11 3" xfId="19068" xr:uid="{00000000-0005-0000-0000-000033920000}"/>
    <cellStyle name="Output 34 11 3 2" xfId="41325" xr:uid="{00000000-0005-0000-0000-000034920000}"/>
    <cellStyle name="Output 34 11 4" xfId="14618" xr:uid="{00000000-0005-0000-0000-000035920000}"/>
    <cellStyle name="Output 34 11 4 2" xfId="36875" xr:uid="{00000000-0005-0000-0000-000036920000}"/>
    <cellStyle name="Output 34 11 5" xfId="27923" xr:uid="{00000000-0005-0000-0000-000037920000}"/>
    <cellStyle name="Output 34 2" xfId="5683" xr:uid="{00000000-0005-0000-0000-000038920000}"/>
    <cellStyle name="Output 34 2 10" xfId="4908" xr:uid="{00000000-0005-0000-0000-000039920000}"/>
    <cellStyle name="Output 34 2 10 2" xfId="9455" xr:uid="{00000000-0005-0000-0000-00003A920000}"/>
    <cellStyle name="Output 34 2 10 2 2" xfId="22857" xr:uid="{00000000-0005-0000-0000-00003B920000}"/>
    <cellStyle name="Output 34 2 10 2 2 2" xfId="45114" xr:uid="{00000000-0005-0000-0000-00003C920000}"/>
    <cellStyle name="Output 34 2 10 2 3" xfId="31712" xr:uid="{00000000-0005-0000-0000-00003D920000}"/>
    <cellStyle name="Output 34 2 10 3" xfId="18502" xr:uid="{00000000-0005-0000-0000-00003E920000}"/>
    <cellStyle name="Output 34 2 10 3 2" xfId="40759" xr:uid="{00000000-0005-0000-0000-00003F920000}"/>
    <cellStyle name="Output 34 2 10 4" xfId="14002" xr:uid="{00000000-0005-0000-0000-000040920000}"/>
    <cellStyle name="Output 34 2 10 4 2" xfId="36259" xr:uid="{00000000-0005-0000-0000-000041920000}"/>
    <cellStyle name="Output 34 2 10 5" xfId="27357" xr:uid="{00000000-0005-0000-0000-000042920000}"/>
    <cellStyle name="Output 34 2 11" xfId="10230" xr:uid="{00000000-0005-0000-0000-000043920000}"/>
    <cellStyle name="Output 34 2 11 2" xfId="23632" xr:uid="{00000000-0005-0000-0000-000044920000}"/>
    <cellStyle name="Output 34 2 11 2 2" xfId="45889" xr:uid="{00000000-0005-0000-0000-000045920000}"/>
    <cellStyle name="Output 34 2 11 3" xfId="32487" xr:uid="{00000000-0005-0000-0000-000046920000}"/>
    <cellStyle name="Output 34 2 12" xfId="14777" xr:uid="{00000000-0005-0000-0000-000047920000}"/>
    <cellStyle name="Output 34 2 12 2" xfId="37034" xr:uid="{00000000-0005-0000-0000-000048920000}"/>
    <cellStyle name="Output 34 2 2" xfId="6391" xr:uid="{00000000-0005-0000-0000-000049920000}"/>
    <cellStyle name="Output 34 2 2 2" xfId="10938" xr:uid="{00000000-0005-0000-0000-00004A920000}"/>
    <cellStyle name="Output 34 2 2 2 2" xfId="24340" xr:uid="{00000000-0005-0000-0000-00004B920000}"/>
    <cellStyle name="Output 34 2 2 2 2 2" xfId="46597" xr:uid="{00000000-0005-0000-0000-00004C920000}"/>
    <cellStyle name="Output 34 2 2 2 3" xfId="33195" xr:uid="{00000000-0005-0000-0000-00004D920000}"/>
    <cellStyle name="Output 34 2 2 3" xfId="19793" xr:uid="{00000000-0005-0000-0000-00004E920000}"/>
    <cellStyle name="Output 34 2 2 3 2" xfId="42050" xr:uid="{00000000-0005-0000-0000-00004F920000}"/>
    <cellStyle name="Output 34 2 2 4" xfId="15485" xr:uid="{00000000-0005-0000-0000-000050920000}"/>
    <cellStyle name="Output 34 2 2 4 2" xfId="37742" xr:uid="{00000000-0005-0000-0000-000051920000}"/>
    <cellStyle name="Output 34 2 2 5" xfId="28648" xr:uid="{00000000-0005-0000-0000-000052920000}"/>
    <cellStyle name="Output 34 2 3" xfId="6861" xr:uid="{00000000-0005-0000-0000-000053920000}"/>
    <cellStyle name="Output 34 2 3 2" xfId="11408" xr:uid="{00000000-0005-0000-0000-000054920000}"/>
    <cellStyle name="Output 34 2 3 2 2" xfId="24810" xr:uid="{00000000-0005-0000-0000-000055920000}"/>
    <cellStyle name="Output 34 2 3 2 2 2" xfId="47067" xr:uid="{00000000-0005-0000-0000-000056920000}"/>
    <cellStyle name="Output 34 2 3 2 3" xfId="33665" xr:uid="{00000000-0005-0000-0000-000057920000}"/>
    <cellStyle name="Output 34 2 3 3" xfId="20263" xr:uid="{00000000-0005-0000-0000-000058920000}"/>
    <cellStyle name="Output 34 2 3 3 2" xfId="42520" xr:uid="{00000000-0005-0000-0000-000059920000}"/>
    <cellStyle name="Output 34 2 3 4" xfId="15955" xr:uid="{00000000-0005-0000-0000-00005A920000}"/>
    <cellStyle name="Output 34 2 3 4 2" xfId="38212" xr:uid="{00000000-0005-0000-0000-00005B920000}"/>
    <cellStyle name="Output 34 2 3 5" xfId="29118" xr:uid="{00000000-0005-0000-0000-00005C920000}"/>
    <cellStyle name="Output 34 2 4" xfId="7100" xr:uid="{00000000-0005-0000-0000-00005D920000}"/>
    <cellStyle name="Output 34 2 4 2" xfId="11647" xr:uid="{00000000-0005-0000-0000-00005E920000}"/>
    <cellStyle name="Output 34 2 4 2 2" xfId="25049" xr:uid="{00000000-0005-0000-0000-00005F920000}"/>
    <cellStyle name="Output 34 2 4 2 2 2" xfId="47306" xr:uid="{00000000-0005-0000-0000-000060920000}"/>
    <cellStyle name="Output 34 2 4 2 3" xfId="33904" xr:uid="{00000000-0005-0000-0000-000061920000}"/>
    <cellStyle name="Output 34 2 4 3" xfId="20502" xr:uid="{00000000-0005-0000-0000-000062920000}"/>
    <cellStyle name="Output 34 2 4 3 2" xfId="42759" xr:uid="{00000000-0005-0000-0000-000063920000}"/>
    <cellStyle name="Output 34 2 4 4" xfId="16194" xr:uid="{00000000-0005-0000-0000-000064920000}"/>
    <cellStyle name="Output 34 2 4 4 2" xfId="38451" xr:uid="{00000000-0005-0000-0000-000065920000}"/>
    <cellStyle name="Output 34 2 4 5" xfId="29357" xr:uid="{00000000-0005-0000-0000-000066920000}"/>
    <cellStyle name="Output 34 2 5" xfId="6191" xr:uid="{00000000-0005-0000-0000-000067920000}"/>
    <cellStyle name="Output 34 2 5 2" xfId="10738" xr:uid="{00000000-0005-0000-0000-000068920000}"/>
    <cellStyle name="Output 34 2 5 2 2" xfId="24140" xr:uid="{00000000-0005-0000-0000-000069920000}"/>
    <cellStyle name="Output 34 2 5 2 2 2" xfId="46397" xr:uid="{00000000-0005-0000-0000-00006A920000}"/>
    <cellStyle name="Output 34 2 5 2 3" xfId="32995" xr:uid="{00000000-0005-0000-0000-00006B920000}"/>
    <cellStyle name="Output 34 2 5 3" xfId="19593" xr:uid="{00000000-0005-0000-0000-00006C920000}"/>
    <cellStyle name="Output 34 2 5 3 2" xfId="41850" xr:uid="{00000000-0005-0000-0000-00006D920000}"/>
    <cellStyle name="Output 34 2 5 4" xfId="15285" xr:uid="{00000000-0005-0000-0000-00006E920000}"/>
    <cellStyle name="Output 34 2 5 4 2" xfId="37542" xr:uid="{00000000-0005-0000-0000-00006F920000}"/>
    <cellStyle name="Output 34 2 5 5" xfId="28448" xr:uid="{00000000-0005-0000-0000-000070920000}"/>
    <cellStyle name="Output 34 2 6" xfId="8177" xr:uid="{00000000-0005-0000-0000-000071920000}"/>
    <cellStyle name="Output 34 2 6 2" xfId="12724" xr:uid="{00000000-0005-0000-0000-000072920000}"/>
    <cellStyle name="Output 34 2 6 2 2" xfId="26126" xr:uid="{00000000-0005-0000-0000-000073920000}"/>
    <cellStyle name="Output 34 2 6 2 2 2" xfId="48383" xr:uid="{00000000-0005-0000-0000-000074920000}"/>
    <cellStyle name="Output 34 2 6 2 3" xfId="34981" xr:uid="{00000000-0005-0000-0000-000075920000}"/>
    <cellStyle name="Output 34 2 6 3" xfId="21579" xr:uid="{00000000-0005-0000-0000-000076920000}"/>
    <cellStyle name="Output 34 2 6 3 2" xfId="43836" xr:uid="{00000000-0005-0000-0000-000077920000}"/>
    <cellStyle name="Output 34 2 6 4" xfId="17271" xr:uid="{00000000-0005-0000-0000-000078920000}"/>
    <cellStyle name="Output 34 2 6 4 2" xfId="39528" xr:uid="{00000000-0005-0000-0000-000079920000}"/>
    <cellStyle name="Output 34 2 6 5" xfId="30434" xr:uid="{00000000-0005-0000-0000-00007A920000}"/>
    <cellStyle name="Output 34 2 7" xfId="7889" xr:uid="{00000000-0005-0000-0000-00007B920000}"/>
    <cellStyle name="Output 34 2 7 2" xfId="12436" xr:uid="{00000000-0005-0000-0000-00007C920000}"/>
    <cellStyle name="Output 34 2 7 2 2" xfId="25838" xr:uid="{00000000-0005-0000-0000-00007D920000}"/>
    <cellStyle name="Output 34 2 7 2 2 2" xfId="48095" xr:uid="{00000000-0005-0000-0000-00007E920000}"/>
    <cellStyle name="Output 34 2 7 2 3" xfId="34693" xr:uid="{00000000-0005-0000-0000-00007F920000}"/>
    <cellStyle name="Output 34 2 7 3" xfId="21291" xr:uid="{00000000-0005-0000-0000-000080920000}"/>
    <cellStyle name="Output 34 2 7 3 2" xfId="43548" xr:uid="{00000000-0005-0000-0000-000081920000}"/>
    <cellStyle name="Output 34 2 7 4" xfId="16983" xr:uid="{00000000-0005-0000-0000-000082920000}"/>
    <cellStyle name="Output 34 2 7 4 2" xfId="39240" xr:uid="{00000000-0005-0000-0000-000083920000}"/>
    <cellStyle name="Output 34 2 7 5" xfId="30146" xr:uid="{00000000-0005-0000-0000-000084920000}"/>
    <cellStyle name="Output 34 2 8" xfId="7353" xr:uid="{00000000-0005-0000-0000-000085920000}"/>
    <cellStyle name="Output 34 2 8 2" xfId="11900" xr:uid="{00000000-0005-0000-0000-000086920000}"/>
    <cellStyle name="Output 34 2 8 2 2" xfId="25302" xr:uid="{00000000-0005-0000-0000-000087920000}"/>
    <cellStyle name="Output 34 2 8 2 2 2" xfId="47559" xr:uid="{00000000-0005-0000-0000-000088920000}"/>
    <cellStyle name="Output 34 2 8 2 3" xfId="34157" xr:uid="{00000000-0005-0000-0000-000089920000}"/>
    <cellStyle name="Output 34 2 8 3" xfId="20755" xr:uid="{00000000-0005-0000-0000-00008A920000}"/>
    <cellStyle name="Output 34 2 8 3 2" xfId="43012" xr:uid="{00000000-0005-0000-0000-00008B920000}"/>
    <cellStyle name="Output 34 2 8 4" xfId="16447" xr:uid="{00000000-0005-0000-0000-00008C920000}"/>
    <cellStyle name="Output 34 2 8 4 2" xfId="38704" xr:uid="{00000000-0005-0000-0000-00008D920000}"/>
    <cellStyle name="Output 34 2 8 5" xfId="29610" xr:uid="{00000000-0005-0000-0000-00008E920000}"/>
    <cellStyle name="Output 34 2 9" xfId="5294" xr:uid="{00000000-0005-0000-0000-00008F920000}"/>
    <cellStyle name="Output 34 2 9 2" xfId="9841" xr:uid="{00000000-0005-0000-0000-000090920000}"/>
    <cellStyle name="Output 34 2 9 2 2" xfId="23243" xr:uid="{00000000-0005-0000-0000-000091920000}"/>
    <cellStyle name="Output 34 2 9 2 2 2" xfId="45500" xr:uid="{00000000-0005-0000-0000-000092920000}"/>
    <cellStyle name="Output 34 2 9 2 3" xfId="32098" xr:uid="{00000000-0005-0000-0000-000093920000}"/>
    <cellStyle name="Output 34 2 9 3" xfId="18838" xr:uid="{00000000-0005-0000-0000-000094920000}"/>
    <cellStyle name="Output 34 2 9 3 2" xfId="41095" xr:uid="{00000000-0005-0000-0000-000095920000}"/>
    <cellStyle name="Output 34 2 9 4" xfId="14388" xr:uid="{00000000-0005-0000-0000-000096920000}"/>
    <cellStyle name="Output 34 2 9 4 2" xfId="36645" xr:uid="{00000000-0005-0000-0000-000097920000}"/>
    <cellStyle name="Output 34 2 9 5" xfId="27693" xr:uid="{00000000-0005-0000-0000-000098920000}"/>
    <cellStyle name="Output 34 3" xfId="6008" xr:uid="{00000000-0005-0000-0000-000099920000}"/>
    <cellStyle name="Output 34 3 2" xfId="10555" xr:uid="{00000000-0005-0000-0000-00009A920000}"/>
    <cellStyle name="Output 34 3 2 2" xfId="23957" xr:uid="{00000000-0005-0000-0000-00009B920000}"/>
    <cellStyle name="Output 34 3 2 2 2" xfId="46214" xr:uid="{00000000-0005-0000-0000-00009C920000}"/>
    <cellStyle name="Output 34 3 2 3" xfId="32812" xr:uid="{00000000-0005-0000-0000-00009D920000}"/>
    <cellStyle name="Output 34 3 3" xfId="19410" xr:uid="{00000000-0005-0000-0000-00009E920000}"/>
    <cellStyle name="Output 34 3 3 2" xfId="41667" xr:uid="{00000000-0005-0000-0000-00009F920000}"/>
    <cellStyle name="Output 34 3 4" xfId="15102" xr:uid="{00000000-0005-0000-0000-0000A0920000}"/>
    <cellStyle name="Output 34 3 4 2" xfId="37359" xr:uid="{00000000-0005-0000-0000-0000A1920000}"/>
    <cellStyle name="Output 34 3 5" xfId="28265" xr:uid="{00000000-0005-0000-0000-0000A2920000}"/>
    <cellStyle name="Output 34 4" xfId="6482" xr:uid="{00000000-0005-0000-0000-0000A3920000}"/>
    <cellStyle name="Output 34 4 2" xfId="11029" xr:uid="{00000000-0005-0000-0000-0000A4920000}"/>
    <cellStyle name="Output 34 4 2 2" xfId="24431" xr:uid="{00000000-0005-0000-0000-0000A5920000}"/>
    <cellStyle name="Output 34 4 2 2 2" xfId="46688" xr:uid="{00000000-0005-0000-0000-0000A6920000}"/>
    <cellStyle name="Output 34 4 2 3" xfId="33286" xr:uid="{00000000-0005-0000-0000-0000A7920000}"/>
    <cellStyle name="Output 34 4 3" xfId="19884" xr:uid="{00000000-0005-0000-0000-0000A8920000}"/>
    <cellStyle name="Output 34 4 3 2" xfId="42141" xr:uid="{00000000-0005-0000-0000-0000A9920000}"/>
    <cellStyle name="Output 34 4 4" xfId="15576" xr:uid="{00000000-0005-0000-0000-0000AA920000}"/>
    <cellStyle name="Output 34 4 4 2" xfId="37833" xr:uid="{00000000-0005-0000-0000-0000AB920000}"/>
    <cellStyle name="Output 34 4 5" xfId="28739" xr:uid="{00000000-0005-0000-0000-0000AC920000}"/>
    <cellStyle name="Output 34 5" xfId="6088" xr:uid="{00000000-0005-0000-0000-0000AD920000}"/>
    <cellStyle name="Output 34 5 2" xfId="10635" xr:uid="{00000000-0005-0000-0000-0000AE920000}"/>
    <cellStyle name="Output 34 5 2 2" xfId="24037" xr:uid="{00000000-0005-0000-0000-0000AF920000}"/>
    <cellStyle name="Output 34 5 2 2 2" xfId="46294" xr:uid="{00000000-0005-0000-0000-0000B0920000}"/>
    <cellStyle name="Output 34 5 2 3" xfId="32892" xr:uid="{00000000-0005-0000-0000-0000B1920000}"/>
    <cellStyle name="Output 34 5 3" xfId="19490" xr:uid="{00000000-0005-0000-0000-0000B2920000}"/>
    <cellStyle name="Output 34 5 3 2" xfId="41747" xr:uid="{00000000-0005-0000-0000-0000B3920000}"/>
    <cellStyle name="Output 34 5 4" xfId="15182" xr:uid="{00000000-0005-0000-0000-0000B4920000}"/>
    <cellStyle name="Output 34 5 4 2" xfId="37439" xr:uid="{00000000-0005-0000-0000-0000B5920000}"/>
    <cellStyle name="Output 34 5 5" xfId="28345" xr:uid="{00000000-0005-0000-0000-0000B6920000}"/>
    <cellStyle name="Output 34 6" xfId="5744" xr:uid="{00000000-0005-0000-0000-0000B7920000}"/>
    <cellStyle name="Output 34 6 2" xfId="10291" xr:uid="{00000000-0005-0000-0000-0000B8920000}"/>
    <cellStyle name="Output 34 6 2 2" xfId="23693" xr:uid="{00000000-0005-0000-0000-0000B9920000}"/>
    <cellStyle name="Output 34 6 2 2 2" xfId="45950" xr:uid="{00000000-0005-0000-0000-0000BA920000}"/>
    <cellStyle name="Output 34 6 2 3" xfId="32548" xr:uid="{00000000-0005-0000-0000-0000BB920000}"/>
    <cellStyle name="Output 34 6 3" xfId="19146" xr:uid="{00000000-0005-0000-0000-0000BC920000}"/>
    <cellStyle name="Output 34 6 3 2" xfId="41403" xr:uid="{00000000-0005-0000-0000-0000BD920000}"/>
    <cellStyle name="Output 34 6 4" xfId="14838" xr:uid="{00000000-0005-0000-0000-0000BE920000}"/>
    <cellStyle name="Output 34 6 4 2" xfId="37095" xr:uid="{00000000-0005-0000-0000-0000BF920000}"/>
    <cellStyle name="Output 34 6 5" xfId="28001" xr:uid="{00000000-0005-0000-0000-0000C0920000}"/>
    <cellStyle name="Output 34 7" xfId="7798" xr:uid="{00000000-0005-0000-0000-0000C1920000}"/>
    <cellStyle name="Output 34 7 2" xfId="12345" xr:uid="{00000000-0005-0000-0000-0000C2920000}"/>
    <cellStyle name="Output 34 7 2 2" xfId="25747" xr:uid="{00000000-0005-0000-0000-0000C3920000}"/>
    <cellStyle name="Output 34 7 2 2 2" xfId="48004" xr:uid="{00000000-0005-0000-0000-0000C4920000}"/>
    <cellStyle name="Output 34 7 2 3" xfId="34602" xr:uid="{00000000-0005-0000-0000-0000C5920000}"/>
    <cellStyle name="Output 34 7 3" xfId="21200" xr:uid="{00000000-0005-0000-0000-0000C6920000}"/>
    <cellStyle name="Output 34 7 3 2" xfId="43457" xr:uid="{00000000-0005-0000-0000-0000C7920000}"/>
    <cellStyle name="Output 34 7 4" xfId="16892" xr:uid="{00000000-0005-0000-0000-0000C8920000}"/>
    <cellStyle name="Output 34 7 4 2" xfId="39149" xr:uid="{00000000-0005-0000-0000-0000C9920000}"/>
    <cellStyle name="Output 34 7 5" xfId="30055" xr:uid="{00000000-0005-0000-0000-0000CA920000}"/>
    <cellStyle name="Output 34 8" xfId="7654" xr:uid="{00000000-0005-0000-0000-0000CB920000}"/>
    <cellStyle name="Output 34 8 2" xfId="12201" xr:uid="{00000000-0005-0000-0000-0000CC920000}"/>
    <cellStyle name="Output 34 8 2 2" xfId="25603" xr:uid="{00000000-0005-0000-0000-0000CD920000}"/>
    <cellStyle name="Output 34 8 2 2 2" xfId="47860" xr:uid="{00000000-0005-0000-0000-0000CE920000}"/>
    <cellStyle name="Output 34 8 2 3" xfId="34458" xr:uid="{00000000-0005-0000-0000-0000CF920000}"/>
    <cellStyle name="Output 34 8 3" xfId="21056" xr:uid="{00000000-0005-0000-0000-0000D0920000}"/>
    <cellStyle name="Output 34 8 3 2" xfId="43313" xr:uid="{00000000-0005-0000-0000-0000D1920000}"/>
    <cellStyle name="Output 34 8 4" xfId="16748" xr:uid="{00000000-0005-0000-0000-0000D2920000}"/>
    <cellStyle name="Output 34 8 4 2" xfId="39005" xr:uid="{00000000-0005-0000-0000-0000D3920000}"/>
    <cellStyle name="Output 34 8 5" xfId="29911" xr:uid="{00000000-0005-0000-0000-0000D4920000}"/>
    <cellStyle name="Output 34 9" xfId="5254" xr:uid="{00000000-0005-0000-0000-0000D5920000}"/>
    <cellStyle name="Output 34 9 2" xfId="9801" xr:uid="{00000000-0005-0000-0000-0000D6920000}"/>
    <cellStyle name="Output 34 9 2 2" xfId="23203" xr:uid="{00000000-0005-0000-0000-0000D7920000}"/>
    <cellStyle name="Output 34 9 2 2 2" xfId="45460" xr:uid="{00000000-0005-0000-0000-0000D8920000}"/>
    <cellStyle name="Output 34 9 2 3" xfId="32058" xr:uid="{00000000-0005-0000-0000-0000D9920000}"/>
    <cellStyle name="Output 34 9 3" xfId="18798" xr:uid="{00000000-0005-0000-0000-0000DA920000}"/>
    <cellStyle name="Output 34 9 3 2" xfId="41055" xr:uid="{00000000-0005-0000-0000-0000DB920000}"/>
    <cellStyle name="Output 34 9 4" xfId="14348" xr:uid="{00000000-0005-0000-0000-0000DC920000}"/>
    <cellStyle name="Output 34 9 4 2" xfId="36605" xr:uid="{00000000-0005-0000-0000-0000DD920000}"/>
    <cellStyle name="Output 34 9 5" xfId="27653" xr:uid="{00000000-0005-0000-0000-0000DE920000}"/>
    <cellStyle name="Output 35" xfId="3504" xr:uid="{00000000-0005-0000-0000-0000DF920000}"/>
    <cellStyle name="Output 35 10" xfId="7580" xr:uid="{00000000-0005-0000-0000-0000E0920000}"/>
    <cellStyle name="Output 35 10 2" xfId="12127" xr:uid="{00000000-0005-0000-0000-0000E1920000}"/>
    <cellStyle name="Output 35 10 2 2" xfId="25529" xr:uid="{00000000-0005-0000-0000-0000E2920000}"/>
    <cellStyle name="Output 35 10 2 2 2" xfId="47786" xr:uid="{00000000-0005-0000-0000-0000E3920000}"/>
    <cellStyle name="Output 35 10 2 3" xfId="34384" xr:uid="{00000000-0005-0000-0000-0000E4920000}"/>
    <cellStyle name="Output 35 10 3" xfId="20982" xr:uid="{00000000-0005-0000-0000-0000E5920000}"/>
    <cellStyle name="Output 35 10 3 2" xfId="43239" xr:uid="{00000000-0005-0000-0000-0000E6920000}"/>
    <cellStyle name="Output 35 10 4" xfId="16674" xr:uid="{00000000-0005-0000-0000-0000E7920000}"/>
    <cellStyle name="Output 35 10 4 2" xfId="38931" xr:uid="{00000000-0005-0000-0000-0000E8920000}"/>
    <cellStyle name="Output 35 10 5" xfId="29837" xr:uid="{00000000-0005-0000-0000-0000E9920000}"/>
    <cellStyle name="Output 35 11" xfId="4387" xr:uid="{00000000-0005-0000-0000-0000EA920000}"/>
    <cellStyle name="Output 35 11 2" xfId="8934" xr:uid="{00000000-0005-0000-0000-0000EB920000}"/>
    <cellStyle name="Output 35 11 2 2" xfId="22336" xr:uid="{00000000-0005-0000-0000-0000EC920000}"/>
    <cellStyle name="Output 35 11 2 2 2" xfId="44593" xr:uid="{00000000-0005-0000-0000-0000ED920000}"/>
    <cellStyle name="Output 35 11 2 3" xfId="31191" xr:uid="{00000000-0005-0000-0000-0000EE920000}"/>
    <cellStyle name="Output 35 11 3" xfId="18028" xr:uid="{00000000-0005-0000-0000-0000EF920000}"/>
    <cellStyle name="Output 35 11 3 2" xfId="40285" xr:uid="{00000000-0005-0000-0000-0000F0920000}"/>
    <cellStyle name="Output 35 11 4" xfId="13481" xr:uid="{00000000-0005-0000-0000-0000F1920000}"/>
    <cellStyle name="Output 35 11 4 2" xfId="35738" xr:uid="{00000000-0005-0000-0000-0000F2920000}"/>
    <cellStyle name="Output 35 11 5" xfId="26883" xr:uid="{00000000-0005-0000-0000-0000F3920000}"/>
    <cellStyle name="Output 35 2" xfId="5684" xr:uid="{00000000-0005-0000-0000-0000F4920000}"/>
    <cellStyle name="Output 35 2 10" xfId="4909" xr:uid="{00000000-0005-0000-0000-0000F5920000}"/>
    <cellStyle name="Output 35 2 10 2" xfId="9456" xr:uid="{00000000-0005-0000-0000-0000F6920000}"/>
    <cellStyle name="Output 35 2 10 2 2" xfId="22858" xr:uid="{00000000-0005-0000-0000-0000F7920000}"/>
    <cellStyle name="Output 35 2 10 2 2 2" xfId="45115" xr:uid="{00000000-0005-0000-0000-0000F8920000}"/>
    <cellStyle name="Output 35 2 10 2 3" xfId="31713" xr:uid="{00000000-0005-0000-0000-0000F9920000}"/>
    <cellStyle name="Output 35 2 10 3" xfId="18503" xr:uid="{00000000-0005-0000-0000-0000FA920000}"/>
    <cellStyle name="Output 35 2 10 3 2" xfId="40760" xr:uid="{00000000-0005-0000-0000-0000FB920000}"/>
    <cellStyle name="Output 35 2 10 4" xfId="14003" xr:uid="{00000000-0005-0000-0000-0000FC920000}"/>
    <cellStyle name="Output 35 2 10 4 2" xfId="36260" xr:uid="{00000000-0005-0000-0000-0000FD920000}"/>
    <cellStyle name="Output 35 2 10 5" xfId="27358" xr:uid="{00000000-0005-0000-0000-0000FE920000}"/>
    <cellStyle name="Output 35 2 11" xfId="10231" xr:uid="{00000000-0005-0000-0000-0000FF920000}"/>
    <cellStyle name="Output 35 2 11 2" xfId="23633" xr:uid="{00000000-0005-0000-0000-000000930000}"/>
    <cellStyle name="Output 35 2 11 2 2" xfId="45890" xr:uid="{00000000-0005-0000-0000-000001930000}"/>
    <cellStyle name="Output 35 2 11 3" xfId="32488" xr:uid="{00000000-0005-0000-0000-000002930000}"/>
    <cellStyle name="Output 35 2 12" xfId="14778" xr:uid="{00000000-0005-0000-0000-000003930000}"/>
    <cellStyle name="Output 35 2 12 2" xfId="37035" xr:uid="{00000000-0005-0000-0000-000004930000}"/>
    <cellStyle name="Output 35 2 2" xfId="6392" xr:uid="{00000000-0005-0000-0000-000005930000}"/>
    <cellStyle name="Output 35 2 2 2" xfId="10939" xr:uid="{00000000-0005-0000-0000-000006930000}"/>
    <cellStyle name="Output 35 2 2 2 2" xfId="24341" xr:uid="{00000000-0005-0000-0000-000007930000}"/>
    <cellStyle name="Output 35 2 2 2 2 2" xfId="46598" xr:uid="{00000000-0005-0000-0000-000008930000}"/>
    <cellStyle name="Output 35 2 2 2 3" xfId="33196" xr:uid="{00000000-0005-0000-0000-000009930000}"/>
    <cellStyle name="Output 35 2 2 3" xfId="19794" xr:uid="{00000000-0005-0000-0000-00000A930000}"/>
    <cellStyle name="Output 35 2 2 3 2" xfId="42051" xr:uid="{00000000-0005-0000-0000-00000B930000}"/>
    <cellStyle name="Output 35 2 2 4" xfId="15486" xr:uid="{00000000-0005-0000-0000-00000C930000}"/>
    <cellStyle name="Output 35 2 2 4 2" xfId="37743" xr:uid="{00000000-0005-0000-0000-00000D930000}"/>
    <cellStyle name="Output 35 2 2 5" xfId="28649" xr:uid="{00000000-0005-0000-0000-00000E930000}"/>
    <cellStyle name="Output 35 2 3" xfId="6862" xr:uid="{00000000-0005-0000-0000-00000F930000}"/>
    <cellStyle name="Output 35 2 3 2" xfId="11409" xr:uid="{00000000-0005-0000-0000-000010930000}"/>
    <cellStyle name="Output 35 2 3 2 2" xfId="24811" xr:uid="{00000000-0005-0000-0000-000011930000}"/>
    <cellStyle name="Output 35 2 3 2 2 2" xfId="47068" xr:uid="{00000000-0005-0000-0000-000012930000}"/>
    <cellStyle name="Output 35 2 3 2 3" xfId="33666" xr:uid="{00000000-0005-0000-0000-000013930000}"/>
    <cellStyle name="Output 35 2 3 3" xfId="20264" xr:uid="{00000000-0005-0000-0000-000014930000}"/>
    <cellStyle name="Output 35 2 3 3 2" xfId="42521" xr:uid="{00000000-0005-0000-0000-000015930000}"/>
    <cellStyle name="Output 35 2 3 4" xfId="15956" xr:uid="{00000000-0005-0000-0000-000016930000}"/>
    <cellStyle name="Output 35 2 3 4 2" xfId="38213" xr:uid="{00000000-0005-0000-0000-000017930000}"/>
    <cellStyle name="Output 35 2 3 5" xfId="29119" xr:uid="{00000000-0005-0000-0000-000018930000}"/>
    <cellStyle name="Output 35 2 4" xfId="7312" xr:uid="{00000000-0005-0000-0000-000019930000}"/>
    <cellStyle name="Output 35 2 4 2" xfId="11859" xr:uid="{00000000-0005-0000-0000-00001A930000}"/>
    <cellStyle name="Output 35 2 4 2 2" xfId="25261" xr:uid="{00000000-0005-0000-0000-00001B930000}"/>
    <cellStyle name="Output 35 2 4 2 2 2" xfId="47518" xr:uid="{00000000-0005-0000-0000-00001C930000}"/>
    <cellStyle name="Output 35 2 4 2 3" xfId="34116" xr:uid="{00000000-0005-0000-0000-00001D930000}"/>
    <cellStyle name="Output 35 2 4 3" xfId="20714" xr:uid="{00000000-0005-0000-0000-00001E930000}"/>
    <cellStyle name="Output 35 2 4 3 2" xfId="42971" xr:uid="{00000000-0005-0000-0000-00001F930000}"/>
    <cellStyle name="Output 35 2 4 4" xfId="16406" xr:uid="{00000000-0005-0000-0000-000020930000}"/>
    <cellStyle name="Output 35 2 4 4 2" xfId="38663" xr:uid="{00000000-0005-0000-0000-000021930000}"/>
    <cellStyle name="Output 35 2 4 5" xfId="29569" xr:uid="{00000000-0005-0000-0000-000022930000}"/>
    <cellStyle name="Output 35 2 5" xfId="7214" xr:uid="{00000000-0005-0000-0000-000023930000}"/>
    <cellStyle name="Output 35 2 5 2" xfId="11761" xr:uid="{00000000-0005-0000-0000-000024930000}"/>
    <cellStyle name="Output 35 2 5 2 2" xfId="25163" xr:uid="{00000000-0005-0000-0000-000025930000}"/>
    <cellStyle name="Output 35 2 5 2 2 2" xfId="47420" xr:uid="{00000000-0005-0000-0000-000026930000}"/>
    <cellStyle name="Output 35 2 5 2 3" xfId="34018" xr:uid="{00000000-0005-0000-0000-000027930000}"/>
    <cellStyle name="Output 35 2 5 3" xfId="20616" xr:uid="{00000000-0005-0000-0000-000028930000}"/>
    <cellStyle name="Output 35 2 5 3 2" xfId="42873" xr:uid="{00000000-0005-0000-0000-000029930000}"/>
    <cellStyle name="Output 35 2 5 4" xfId="16308" xr:uid="{00000000-0005-0000-0000-00002A930000}"/>
    <cellStyle name="Output 35 2 5 4 2" xfId="38565" xr:uid="{00000000-0005-0000-0000-00002B930000}"/>
    <cellStyle name="Output 35 2 5 5" xfId="29471" xr:uid="{00000000-0005-0000-0000-00002C930000}"/>
    <cellStyle name="Output 35 2 6" xfId="8178" xr:uid="{00000000-0005-0000-0000-00002D930000}"/>
    <cellStyle name="Output 35 2 6 2" xfId="12725" xr:uid="{00000000-0005-0000-0000-00002E930000}"/>
    <cellStyle name="Output 35 2 6 2 2" xfId="26127" xr:uid="{00000000-0005-0000-0000-00002F930000}"/>
    <cellStyle name="Output 35 2 6 2 2 2" xfId="48384" xr:uid="{00000000-0005-0000-0000-000030930000}"/>
    <cellStyle name="Output 35 2 6 2 3" xfId="34982" xr:uid="{00000000-0005-0000-0000-000031930000}"/>
    <cellStyle name="Output 35 2 6 3" xfId="21580" xr:uid="{00000000-0005-0000-0000-000032930000}"/>
    <cellStyle name="Output 35 2 6 3 2" xfId="43837" xr:uid="{00000000-0005-0000-0000-000033930000}"/>
    <cellStyle name="Output 35 2 6 4" xfId="17272" xr:uid="{00000000-0005-0000-0000-000034930000}"/>
    <cellStyle name="Output 35 2 6 4 2" xfId="39529" xr:uid="{00000000-0005-0000-0000-000035930000}"/>
    <cellStyle name="Output 35 2 6 5" xfId="30435" xr:uid="{00000000-0005-0000-0000-000036930000}"/>
    <cellStyle name="Output 35 2 7" xfId="7890" xr:uid="{00000000-0005-0000-0000-000037930000}"/>
    <cellStyle name="Output 35 2 7 2" xfId="12437" xr:uid="{00000000-0005-0000-0000-000038930000}"/>
    <cellStyle name="Output 35 2 7 2 2" xfId="25839" xr:uid="{00000000-0005-0000-0000-000039930000}"/>
    <cellStyle name="Output 35 2 7 2 2 2" xfId="48096" xr:uid="{00000000-0005-0000-0000-00003A930000}"/>
    <cellStyle name="Output 35 2 7 2 3" xfId="34694" xr:uid="{00000000-0005-0000-0000-00003B930000}"/>
    <cellStyle name="Output 35 2 7 3" xfId="21292" xr:uid="{00000000-0005-0000-0000-00003C930000}"/>
    <cellStyle name="Output 35 2 7 3 2" xfId="43549" xr:uid="{00000000-0005-0000-0000-00003D930000}"/>
    <cellStyle name="Output 35 2 7 4" xfId="16984" xr:uid="{00000000-0005-0000-0000-00003E930000}"/>
    <cellStyle name="Output 35 2 7 4 2" xfId="39241" xr:uid="{00000000-0005-0000-0000-00003F930000}"/>
    <cellStyle name="Output 35 2 7 5" xfId="30147" xr:uid="{00000000-0005-0000-0000-000040930000}"/>
    <cellStyle name="Output 35 2 8" xfId="7700" xr:uid="{00000000-0005-0000-0000-000041930000}"/>
    <cellStyle name="Output 35 2 8 2" xfId="12247" xr:uid="{00000000-0005-0000-0000-000042930000}"/>
    <cellStyle name="Output 35 2 8 2 2" xfId="25649" xr:uid="{00000000-0005-0000-0000-000043930000}"/>
    <cellStyle name="Output 35 2 8 2 2 2" xfId="47906" xr:uid="{00000000-0005-0000-0000-000044930000}"/>
    <cellStyle name="Output 35 2 8 2 3" xfId="34504" xr:uid="{00000000-0005-0000-0000-000045930000}"/>
    <cellStyle name="Output 35 2 8 3" xfId="21102" xr:uid="{00000000-0005-0000-0000-000046930000}"/>
    <cellStyle name="Output 35 2 8 3 2" xfId="43359" xr:uid="{00000000-0005-0000-0000-000047930000}"/>
    <cellStyle name="Output 35 2 8 4" xfId="16794" xr:uid="{00000000-0005-0000-0000-000048930000}"/>
    <cellStyle name="Output 35 2 8 4 2" xfId="39051" xr:uid="{00000000-0005-0000-0000-000049930000}"/>
    <cellStyle name="Output 35 2 8 5" xfId="29957" xr:uid="{00000000-0005-0000-0000-00004A930000}"/>
    <cellStyle name="Output 35 2 9" xfId="6563" xr:uid="{00000000-0005-0000-0000-00004B930000}"/>
    <cellStyle name="Output 35 2 9 2" xfId="11110" xr:uid="{00000000-0005-0000-0000-00004C930000}"/>
    <cellStyle name="Output 35 2 9 2 2" xfId="24512" xr:uid="{00000000-0005-0000-0000-00004D930000}"/>
    <cellStyle name="Output 35 2 9 2 2 2" xfId="46769" xr:uid="{00000000-0005-0000-0000-00004E930000}"/>
    <cellStyle name="Output 35 2 9 2 3" xfId="33367" xr:uid="{00000000-0005-0000-0000-00004F930000}"/>
    <cellStyle name="Output 35 2 9 3" xfId="19965" xr:uid="{00000000-0005-0000-0000-000050930000}"/>
    <cellStyle name="Output 35 2 9 3 2" xfId="42222" xr:uid="{00000000-0005-0000-0000-000051930000}"/>
    <cellStyle name="Output 35 2 9 4" xfId="15657" xr:uid="{00000000-0005-0000-0000-000052930000}"/>
    <cellStyle name="Output 35 2 9 4 2" xfId="37914" xr:uid="{00000000-0005-0000-0000-000053930000}"/>
    <cellStyle name="Output 35 2 9 5" xfId="28820" xr:uid="{00000000-0005-0000-0000-000054930000}"/>
    <cellStyle name="Output 35 3" xfId="6009" xr:uid="{00000000-0005-0000-0000-000055930000}"/>
    <cellStyle name="Output 35 3 2" xfId="10556" xr:uid="{00000000-0005-0000-0000-000056930000}"/>
    <cellStyle name="Output 35 3 2 2" xfId="23958" xr:uid="{00000000-0005-0000-0000-000057930000}"/>
    <cellStyle name="Output 35 3 2 2 2" xfId="46215" xr:uid="{00000000-0005-0000-0000-000058930000}"/>
    <cellStyle name="Output 35 3 2 3" xfId="32813" xr:uid="{00000000-0005-0000-0000-000059930000}"/>
    <cellStyle name="Output 35 3 3" xfId="19411" xr:uid="{00000000-0005-0000-0000-00005A930000}"/>
    <cellStyle name="Output 35 3 3 2" xfId="41668" xr:uid="{00000000-0005-0000-0000-00005B930000}"/>
    <cellStyle name="Output 35 3 4" xfId="15103" xr:uid="{00000000-0005-0000-0000-00005C930000}"/>
    <cellStyle name="Output 35 3 4 2" xfId="37360" xr:uid="{00000000-0005-0000-0000-00005D930000}"/>
    <cellStyle name="Output 35 3 5" xfId="28266" xr:uid="{00000000-0005-0000-0000-00005E930000}"/>
    <cellStyle name="Output 35 4" xfId="6483" xr:uid="{00000000-0005-0000-0000-00005F930000}"/>
    <cellStyle name="Output 35 4 2" xfId="11030" xr:uid="{00000000-0005-0000-0000-000060930000}"/>
    <cellStyle name="Output 35 4 2 2" xfId="24432" xr:uid="{00000000-0005-0000-0000-000061930000}"/>
    <cellStyle name="Output 35 4 2 2 2" xfId="46689" xr:uid="{00000000-0005-0000-0000-000062930000}"/>
    <cellStyle name="Output 35 4 2 3" xfId="33287" xr:uid="{00000000-0005-0000-0000-000063930000}"/>
    <cellStyle name="Output 35 4 3" xfId="19885" xr:uid="{00000000-0005-0000-0000-000064930000}"/>
    <cellStyle name="Output 35 4 3 2" xfId="42142" xr:uid="{00000000-0005-0000-0000-000065930000}"/>
    <cellStyle name="Output 35 4 4" xfId="15577" xr:uid="{00000000-0005-0000-0000-000066930000}"/>
    <cellStyle name="Output 35 4 4 2" xfId="37834" xr:uid="{00000000-0005-0000-0000-000067930000}"/>
    <cellStyle name="Output 35 4 5" xfId="28740" xr:uid="{00000000-0005-0000-0000-000068930000}"/>
    <cellStyle name="Output 35 5" xfId="6089" xr:uid="{00000000-0005-0000-0000-000069930000}"/>
    <cellStyle name="Output 35 5 2" xfId="10636" xr:uid="{00000000-0005-0000-0000-00006A930000}"/>
    <cellStyle name="Output 35 5 2 2" xfId="24038" xr:uid="{00000000-0005-0000-0000-00006B930000}"/>
    <cellStyle name="Output 35 5 2 2 2" xfId="46295" xr:uid="{00000000-0005-0000-0000-00006C930000}"/>
    <cellStyle name="Output 35 5 2 3" xfId="32893" xr:uid="{00000000-0005-0000-0000-00006D930000}"/>
    <cellStyle name="Output 35 5 3" xfId="19491" xr:uid="{00000000-0005-0000-0000-00006E930000}"/>
    <cellStyle name="Output 35 5 3 2" xfId="41748" xr:uid="{00000000-0005-0000-0000-00006F930000}"/>
    <cellStyle name="Output 35 5 4" xfId="15183" xr:uid="{00000000-0005-0000-0000-000070930000}"/>
    <cellStyle name="Output 35 5 4 2" xfId="37440" xr:uid="{00000000-0005-0000-0000-000071930000}"/>
    <cellStyle name="Output 35 5 5" xfId="28346" xr:uid="{00000000-0005-0000-0000-000072930000}"/>
    <cellStyle name="Output 35 6" xfId="5745" xr:uid="{00000000-0005-0000-0000-000073930000}"/>
    <cellStyle name="Output 35 6 2" xfId="10292" xr:uid="{00000000-0005-0000-0000-000074930000}"/>
    <cellStyle name="Output 35 6 2 2" xfId="23694" xr:uid="{00000000-0005-0000-0000-000075930000}"/>
    <cellStyle name="Output 35 6 2 2 2" xfId="45951" xr:uid="{00000000-0005-0000-0000-000076930000}"/>
    <cellStyle name="Output 35 6 2 3" xfId="32549" xr:uid="{00000000-0005-0000-0000-000077930000}"/>
    <cellStyle name="Output 35 6 3" xfId="19147" xr:uid="{00000000-0005-0000-0000-000078930000}"/>
    <cellStyle name="Output 35 6 3 2" xfId="41404" xr:uid="{00000000-0005-0000-0000-000079930000}"/>
    <cellStyle name="Output 35 6 4" xfId="14839" xr:uid="{00000000-0005-0000-0000-00007A930000}"/>
    <cellStyle name="Output 35 6 4 2" xfId="37096" xr:uid="{00000000-0005-0000-0000-00007B930000}"/>
    <cellStyle name="Output 35 6 5" xfId="28002" xr:uid="{00000000-0005-0000-0000-00007C930000}"/>
    <cellStyle name="Output 35 7" xfId="7799" xr:uid="{00000000-0005-0000-0000-00007D930000}"/>
    <cellStyle name="Output 35 7 2" xfId="12346" xr:uid="{00000000-0005-0000-0000-00007E930000}"/>
    <cellStyle name="Output 35 7 2 2" xfId="25748" xr:uid="{00000000-0005-0000-0000-00007F930000}"/>
    <cellStyle name="Output 35 7 2 2 2" xfId="48005" xr:uid="{00000000-0005-0000-0000-000080930000}"/>
    <cellStyle name="Output 35 7 2 3" xfId="34603" xr:uid="{00000000-0005-0000-0000-000081930000}"/>
    <cellStyle name="Output 35 7 3" xfId="21201" xr:uid="{00000000-0005-0000-0000-000082930000}"/>
    <cellStyle name="Output 35 7 3 2" xfId="43458" xr:uid="{00000000-0005-0000-0000-000083930000}"/>
    <cellStyle name="Output 35 7 4" xfId="16893" xr:uid="{00000000-0005-0000-0000-000084930000}"/>
    <cellStyle name="Output 35 7 4 2" xfId="39150" xr:uid="{00000000-0005-0000-0000-000085930000}"/>
    <cellStyle name="Output 35 7 5" xfId="30056" xr:uid="{00000000-0005-0000-0000-000086930000}"/>
    <cellStyle name="Output 35 8" xfId="5479" xr:uid="{00000000-0005-0000-0000-000087930000}"/>
    <cellStyle name="Output 35 8 2" xfId="10026" xr:uid="{00000000-0005-0000-0000-000088930000}"/>
    <cellStyle name="Output 35 8 2 2" xfId="23428" xr:uid="{00000000-0005-0000-0000-000089930000}"/>
    <cellStyle name="Output 35 8 2 2 2" xfId="45685" xr:uid="{00000000-0005-0000-0000-00008A930000}"/>
    <cellStyle name="Output 35 8 2 3" xfId="32283" xr:uid="{00000000-0005-0000-0000-00008B930000}"/>
    <cellStyle name="Output 35 8 3" xfId="19023" xr:uid="{00000000-0005-0000-0000-00008C930000}"/>
    <cellStyle name="Output 35 8 3 2" xfId="41280" xr:uid="{00000000-0005-0000-0000-00008D930000}"/>
    <cellStyle name="Output 35 8 4" xfId="14573" xr:uid="{00000000-0005-0000-0000-00008E930000}"/>
    <cellStyle name="Output 35 8 4 2" xfId="36830" xr:uid="{00000000-0005-0000-0000-00008F930000}"/>
    <cellStyle name="Output 35 8 5" xfId="27878" xr:uid="{00000000-0005-0000-0000-000090930000}"/>
    <cellStyle name="Output 35 9" xfId="6519" xr:uid="{00000000-0005-0000-0000-000091930000}"/>
    <cellStyle name="Output 35 9 2" xfId="11066" xr:uid="{00000000-0005-0000-0000-000092930000}"/>
    <cellStyle name="Output 35 9 2 2" xfId="24468" xr:uid="{00000000-0005-0000-0000-000093930000}"/>
    <cellStyle name="Output 35 9 2 2 2" xfId="46725" xr:uid="{00000000-0005-0000-0000-000094930000}"/>
    <cellStyle name="Output 35 9 2 3" xfId="33323" xr:uid="{00000000-0005-0000-0000-000095930000}"/>
    <cellStyle name="Output 35 9 3" xfId="19921" xr:uid="{00000000-0005-0000-0000-000096930000}"/>
    <cellStyle name="Output 35 9 3 2" xfId="42178" xr:uid="{00000000-0005-0000-0000-000097930000}"/>
    <cellStyle name="Output 35 9 4" xfId="15613" xr:uid="{00000000-0005-0000-0000-000098930000}"/>
    <cellStyle name="Output 35 9 4 2" xfId="37870" xr:uid="{00000000-0005-0000-0000-000099930000}"/>
    <cellStyle name="Output 35 9 5" xfId="28776" xr:uid="{00000000-0005-0000-0000-00009A930000}"/>
    <cellStyle name="Output 36" xfId="3505" xr:uid="{00000000-0005-0000-0000-00009B930000}"/>
    <cellStyle name="Output 36 10" xfId="4719" xr:uid="{00000000-0005-0000-0000-00009C930000}"/>
    <cellStyle name="Output 36 10 2" xfId="9266" xr:uid="{00000000-0005-0000-0000-00009D930000}"/>
    <cellStyle name="Output 36 10 2 2" xfId="22668" xr:uid="{00000000-0005-0000-0000-00009E930000}"/>
    <cellStyle name="Output 36 10 2 2 2" xfId="44925" xr:uid="{00000000-0005-0000-0000-00009F930000}"/>
    <cellStyle name="Output 36 10 2 3" xfId="31523" xr:uid="{00000000-0005-0000-0000-0000A0930000}"/>
    <cellStyle name="Output 36 10 3" xfId="18360" xr:uid="{00000000-0005-0000-0000-0000A1930000}"/>
    <cellStyle name="Output 36 10 3 2" xfId="40617" xr:uid="{00000000-0005-0000-0000-0000A2930000}"/>
    <cellStyle name="Output 36 10 4" xfId="13813" xr:uid="{00000000-0005-0000-0000-0000A3930000}"/>
    <cellStyle name="Output 36 10 4 2" xfId="36070" xr:uid="{00000000-0005-0000-0000-0000A4930000}"/>
    <cellStyle name="Output 36 10 5" xfId="27215" xr:uid="{00000000-0005-0000-0000-0000A5930000}"/>
    <cellStyle name="Output 36 11" xfId="5525" xr:uid="{00000000-0005-0000-0000-0000A6930000}"/>
    <cellStyle name="Output 36 11 2" xfId="10072" xr:uid="{00000000-0005-0000-0000-0000A7930000}"/>
    <cellStyle name="Output 36 11 2 2" xfId="23474" xr:uid="{00000000-0005-0000-0000-0000A8930000}"/>
    <cellStyle name="Output 36 11 2 2 2" xfId="45731" xr:uid="{00000000-0005-0000-0000-0000A9930000}"/>
    <cellStyle name="Output 36 11 2 3" xfId="32329" xr:uid="{00000000-0005-0000-0000-0000AA930000}"/>
    <cellStyle name="Output 36 11 3" xfId="19069" xr:uid="{00000000-0005-0000-0000-0000AB930000}"/>
    <cellStyle name="Output 36 11 3 2" xfId="41326" xr:uid="{00000000-0005-0000-0000-0000AC930000}"/>
    <cellStyle name="Output 36 11 4" xfId="14619" xr:uid="{00000000-0005-0000-0000-0000AD930000}"/>
    <cellStyle name="Output 36 11 4 2" xfId="36876" xr:uid="{00000000-0005-0000-0000-0000AE930000}"/>
    <cellStyle name="Output 36 11 5" xfId="27924" xr:uid="{00000000-0005-0000-0000-0000AF930000}"/>
    <cellStyle name="Output 36 2" xfId="5685" xr:uid="{00000000-0005-0000-0000-0000B0930000}"/>
    <cellStyle name="Output 36 2 10" xfId="4910" xr:uid="{00000000-0005-0000-0000-0000B1930000}"/>
    <cellStyle name="Output 36 2 10 2" xfId="9457" xr:uid="{00000000-0005-0000-0000-0000B2930000}"/>
    <cellStyle name="Output 36 2 10 2 2" xfId="22859" xr:uid="{00000000-0005-0000-0000-0000B3930000}"/>
    <cellStyle name="Output 36 2 10 2 2 2" xfId="45116" xr:uid="{00000000-0005-0000-0000-0000B4930000}"/>
    <cellStyle name="Output 36 2 10 2 3" xfId="31714" xr:uid="{00000000-0005-0000-0000-0000B5930000}"/>
    <cellStyle name="Output 36 2 10 3" xfId="18504" xr:uid="{00000000-0005-0000-0000-0000B6930000}"/>
    <cellStyle name="Output 36 2 10 3 2" xfId="40761" xr:uid="{00000000-0005-0000-0000-0000B7930000}"/>
    <cellStyle name="Output 36 2 10 4" xfId="14004" xr:uid="{00000000-0005-0000-0000-0000B8930000}"/>
    <cellStyle name="Output 36 2 10 4 2" xfId="36261" xr:uid="{00000000-0005-0000-0000-0000B9930000}"/>
    <cellStyle name="Output 36 2 10 5" xfId="27359" xr:uid="{00000000-0005-0000-0000-0000BA930000}"/>
    <cellStyle name="Output 36 2 11" xfId="10232" xr:uid="{00000000-0005-0000-0000-0000BB930000}"/>
    <cellStyle name="Output 36 2 11 2" xfId="23634" xr:uid="{00000000-0005-0000-0000-0000BC930000}"/>
    <cellStyle name="Output 36 2 11 2 2" xfId="45891" xr:uid="{00000000-0005-0000-0000-0000BD930000}"/>
    <cellStyle name="Output 36 2 11 3" xfId="32489" xr:uid="{00000000-0005-0000-0000-0000BE930000}"/>
    <cellStyle name="Output 36 2 12" xfId="14779" xr:uid="{00000000-0005-0000-0000-0000BF930000}"/>
    <cellStyle name="Output 36 2 12 2" xfId="37036" xr:uid="{00000000-0005-0000-0000-0000C0930000}"/>
    <cellStyle name="Output 36 2 2" xfId="6393" xr:uid="{00000000-0005-0000-0000-0000C1930000}"/>
    <cellStyle name="Output 36 2 2 2" xfId="10940" xr:uid="{00000000-0005-0000-0000-0000C2930000}"/>
    <cellStyle name="Output 36 2 2 2 2" xfId="24342" xr:uid="{00000000-0005-0000-0000-0000C3930000}"/>
    <cellStyle name="Output 36 2 2 2 2 2" xfId="46599" xr:uid="{00000000-0005-0000-0000-0000C4930000}"/>
    <cellStyle name="Output 36 2 2 2 3" xfId="33197" xr:uid="{00000000-0005-0000-0000-0000C5930000}"/>
    <cellStyle name="Output 36 2 2 3" xfId="19795" xr:uid="{00000000-0005-0000-0000-0000C6930000}"/>
    <cellStyle name="Output 36 2 2 3 2" xfId="42052" xr:uid="{00000000-0005-0000-0000-0000C7930000}"/>
    <cellStyle name="Output 36 2 2 4" xfId="15487" xr:uid="{00000000-0005-0000-0000-0000C8930000}"/>
    <cellStyle name="Output 36 2 2 4 2" xfId="37744" xr:uid="{00000000-0005-0000-0000-0000C9930000}"/>
    <cellStyle name="Output 36 2 2 5" xfId="28650" xr:uid="{00000000-0005-0000-0000-0000CA930000}"/>
    <cellStyle name="Output 36 2 3" xfId="6863" xr:uid="{00000000-0005-0000-0000-0000CB930000}"/>
    <cellStyle name="Output 36 2 3 2" xfId="11410" xr:uid="{00000000-0005-0000-0000-0000CC930000}"/>
    <cellStyle name="Output 36 2 3 2 2" xfId="24812" xr:uid="{00000000-0005-0000-0000-0000CD930000}"/>
    <cellStyle name="Output 36 2 3 2 2 2" xfId="47069" xr:uid="{00000000-0005-0000-0000-0000CE930000}"/>
    <cellStyle name="Output 36 2 3 2 3" xfId="33667" xr:uid="{00000000-0005-0000-0000-0000CF930000}"/>
    <cellStyle name="Output 36 2 3 3" xfId="20265" xr:uid="{00000000-0005-0000-0000-0000D0930000}"/>
    <cellStyle name="Output 36 2 3 3 2" xfId="42522" xr:uid="{00000000-0005-0000-0000-0000D1930000}"/>
    <cellStyle name="Output 36 2 3 4" xfId="15957" xr:uid="{00000000-0005-0000-0000-0000D2930000}"/>
    <cellStyle name="Output 36 2 3 4 2" xfId="38214" xr:uid="{00000000-0005-0000-0000-0000D3930000}"/>
    <cellStyle name="Output 36 2 3 5" xfId="29120" xr:uid="{00000000-0005-0000-0000-0000D4930000}"/>
    <cellStyle name="Output 36 2 4" xfId="7101" xr:uid="{00000000-0005-0000-0000-0000D5930000}"/>
    <cellStyle name="Output 36 2 4 2" xfId="11648" xr:uid="{00000000-0005-0000-0000-0000D6930000}"/>
    <cellStyle name="Output 36 2 4 2 2" xfId="25050" xr:uid="{00000000-0005-0000-0000-0000D7930000}"/>
    <cellStyle name="Output 36 2 4 2 2 2" xfId="47307" xr:uid="{00000000-0005-0000-0000-0000D8930000}"/>
    <cellStyle name="Output 36 2 4 2 3" xfId="33905" xr:uid="{00000000-0005-0000-0000-0000D9930000}"/>
    <cellStyle name="Output 36 2 4 3" xfId="20503" xr:uid="{00000000-0005-0000-0000-0000DA930000}"/>
    <cellStyle name="Output 36 2 4 3 2" xfId="42760" xr:uid="{00000000-0005-0000-0000-0000DB930000}"/>
    <cellStyle name="Output 36 2 4 4" xfId="16195" xr:uid="{00000000-0005-0000-0000-0000DC930000}"/>
    <cellStyle name="Output 36 2 4 4 2" xfId="38452" xr:uid="{00000000-0005-0000-0000-0000DD930000}"/>
    <cellStyle name="Output 36 2 4 5" xfId="29358" xr:uid="{00000000-0005-0000-0000-0000DE930000}"/>
    <cellStyle name="Output 36 2 5" xfId="6192" xr:uid="{00000000-0005-0000-0000-0000DF930000}"/>
    <cellStyle name="Output 36 2 5 2" xfId="10739" xr:uid="{00000000-0005-0000-0000-0000E0930000}"/>
    <cellStyle name="Output 36 2 5 2 2" xfId="24141" xr:uid="{00000000-0005-0000-0000-0000E1930000}"/>
    <cellStyle name="Output 36 2 5 2 2 2" xfId="46398" xr:uid="{00000000-0005-0000-0000-0000E2930000}"/>
    <cellStyle name="Output 36 2 5 2 3" xfId="32996" xr:uid="{00000000-0005-0000-0000-0000E3930000}"/>
    <cellStyle name="Output 36 2 5 3" xfId="19594" xr:uid="{00000000-0005-0000-0000-0000E4930000}"/>
    <cellStyle name="Output 36 2 5 3 2" xfId="41851" xr:uid="{00000000-0005-0000-0000-0000E5930000}"/>
    <cellStyle name="Output 36 2 5 4" xfId="15286" xr:uid="{00000000-0005-0000-0000-0000E6930000}"/>
    <cellStyle name="Output 36 2 5 4 2" xfId="37543" xr:uid="{00000000-0005-0000-0000-0000E7930000}"/>
    <cellStyle name="Output 36 2 5 5" xfId="28449" xr:uid="{00000000-0005-0000-0000-0000E8930000}"/>
    <cellStyle name="Output 36 2 6" xfId="8179" xr:uid="{00000000-0005-0000-0000-0000E9930000}"/>
    <cellStyle name="Output 36 2 6 2" xfId="12726" xr:uid="{00000000-0005-0000-0000-0000EA930000}"/>
    <cellStyle name="Output 36 2 6 2 2" xfId="26128" xr:uid="{00000000-0005-0000-0000-0000EB930000}"/>
    <cellStyle name="Output 36 2 6 2 2 2" xfId="48385" xr:uid="{00000000-0005-0000-0000-0000EC930000}"/>
    <cellStyle name="Output 36 2 6 2 3" xfId="34983" xr:uid="{00000000-0005-0000-0000-0000ED930000}"/>
    <cellStyle name="Output 36 2 6 3" xfId="21581" xr:uid="{00000000-0005-0000-0000-0000EE930000}"/>
    <cellStyle name="Output 36 2 6 3 2" xfId="43838" xr:uid="{00000000-0005-0000-0000-0000EF930000}"/>
    <cellStyle name="Output 36 2 6 4" xfId="17273" xr:uid="{00000000-0005-0000-0000-0000F0930000}"/>
    <cellStyle name="Output 36 2 6 4 2" xfId="39530" xr:uid="{00000000-0005-0000-0000-0000F1930000}"/>
    <cellStyle name="Output 36 2 6 5" xfId="30436" xr:uid="{00000000-0005-0000-0000-0000F2930000}"/>
    <cellStyle name="Output 36 2 7" xfId="7891" xr:uid="{00000000-0005-0000-0000-0000F3930000}"/>
    <cellStyle name="Output 36 2 7 2" xfId="12438" xr:uid="{00000000-0005-0000-0000-0000F4930000}"/>
    <cellStyle name="Output 36 2 7 2 2" xfId="25840" xr:uid="{00000000-0005-0000-0000-0000F5930000}"/>
    <cellStyle name="Output 36 2 7 2 2 2" xfId="48097" xr:uid="{00000000-0005-0000-0000-0000F6930000}"/>
    <cellStyle name="Output 36 2 7 2 3" xfId="34695" xr:uid="{00000000-0005-0000-0000-0000F7930000}"/>
    <cellStyle name="Output 36 2 7 3" xfId="21293" xr:uid="{00000000-0005-0000-0000-0000F8930000}"/>
    <cellStyle name="Output 36 2 7 3 2" xfId="43550" xr:uid="{00000000-0005-0000-0000-0000F9930000}"/>
    <cellStyle name="Output 36 2 7 4" xfId="16985" xr:uid="{00000000-0005-0000-0000-0000FA930000}"/>
    <cellStyle name="Output 36 2 7 4 2" xfId="39242" xr:uid="{00000000-0005-0000-0000-0000FB930000}"/>
    <cellStyle name="Output 36 2 7 5" xfId="30148" xr:uid="{00000000-0005-0000-0000-0000FC930000}"/>
    <cellStyle name="Output 36 2 8" xfId="7354" xr:uid="{00000000-0005-0000-0000-0000FD930000}"/>
    <cellStyle name="Output 36 2 8 2" xfId="11901" xr:uid="{00000000-0005-0000-0000-0000FE930000}"/>
    <cellStyle name="Output 36 2 8 2 2" xfId="25303" xr:uid="{00000000-0005-0000-0000-0000FF930000}"/>
    <cellStyle name="Output 36 2 8 2 2 2" xfId="47560" xr:uid="{00000000-0005-0000-0000-000000940000}"/>
    <cellStyle name="Output 36 2 8 2 3" xfId="34158" xr:uid="{00000000-0005-0000-0000-000001940000}"/>
    <cellStyle name="Output 36 2 8 3" xfId="20756" xr:uid="{00000000-0005-0000-0000-000002940000}"/>
    <cellStyle name="Output 36 2 8 3 2" xfId="43013" xr:uid="{00000000-0005-0000-0000-000003940000}"/>
    <cellStyle name="Output 36 2 8 4" xfId="16448" xr:uid="{00000000-0005-0000-0000-000004940000}"/>
    <cellStyle name="Output 36 2 8 4 2" xfId="38705" xr:uid="{00000000-0005-0000-0000-000005940000}"/>
    <cellStyle name="Output 36 2 8 5" xfId="29611" xr:uid="{00000000-0005-0000-0000-000006940000}"/>
    <cellStyle name="Output 36 2 9" xfId="5295" xr:uid="{00000000-0005-0000-0000-000007940000}"/>
    <cellStyle name="Output 36 2 9 2" xfId="9842" xr:uid="{00000000-0005-0000-0000-000008940000}"/>
    <cellStyle name="Output 36 2 9 2 2" xfId="23244" xr:uid="{00000000-0005-0000-0000-000009940000}"/>
    <cellStyle name="Output 36 2 9 2 2 2" xfId="45501" xr:uid="{00000000-0005-0000-0000-00000A940000}"/>
    <cellStyle name="Output 36 2 9 2 3" xfId="32099" xr:uid="{00000000-0005-0000-0000-00000B940000}"/>
    <cellStyle name="Output 36 2 9 3" xfId="18839" xr:uid="{00000000-0005-0000-0000-00000C940000}"/>
    <cellStyle name="Output 36 2 9 3 2" xfId="41096" xr:uid="{00000000-0005-0000-0000-00000D940000}"/>
    <cellStyle name="Output 36 2 9 4" xfId="14389" xr:uid="{00000000-0005-0000-0000-00000E940000}"/>
    <cellStyle name="Output 36 2 9 4 2" xfId="36646" xr:uid="{00000000-0005-0000-0000-00000F940000}"/>
    <cellStyle name="Output 36 2 9 5" xfId="27694" xr:uid="{00000000-0005-0000-0000-000010940000}"/>
    <cellStyle name="Output 36 3" xfId="6010" xr:uid="{00000000-0005-0000-0000-000011940000}"/>
    <cellStyle name="Output 36 3 2" xfId="10557" xr:uid="{00000000-0005-0000-0000-000012940000}"/>
    <cellStyle name="Output 36 3 2 2" xfId="23959" xr:uid="{00000000-0005-0000-0000-000013940000}"/>
    <cellStyle name="Output 36 3 2 2 2" xfId="46216" xr:uid="{00000000-0005-0000-0000-000014940000}"/>
    <cellStyle name="Output 36 3 2 3" xfId="32814" xr:uid="{00000000-0005-0000-0000-000015940000}"/>
    <cellStyle name="Output 36 3 3" xfId="19412" xr:uid="{00000000-0005-0000-0000-000016940000}"/>
    <cellStyle name="Output 36 3 3 2" xfId="41669" xr:uid="{00000000-0005-0000-0000-000017940000}"/>
    <cellStyle name="Output 36 3 4" xfId="15104" xr:uid="{00000000-0005-0000-0000-000018940000}"/>
    <cellStyle name="Output 36 3 4 2" xfId="37361" xr:uid="{00000000-0005-0000-0000-000019940000}"/>
    <cellStyle name="Output 36 3 5" xfId="28267" xr:uid="{00000000-0005-0000-0000-00001A940000}"/>
    <cellStyle name="Output 36 4" xfId="6484" xr:uid="{00000000-0005-0000-0000-00001B940000}"/>
    <cellStyle name="Output 36 4 2" xfId="11031" xr:uid="{00000000-0005-0000-0000-00001C940000}"/>
    <cellStyle name="Output 36 4 2 2" xfId="24433" xr:uid="{00000000-0005-0000-0000-00001D940000}"/>
    <cellStyle name="Output 36 4 2 2 2" xfId="46690" xr:uid="{00000000-0005-0000-0000-00001E940000}"/>
    <cellStyle name="Output 36 4 2 3" xfId="33288" xr:uid="{00000000-0005-0000-0000-00001F940000}"/>
    <cellStyle name="Output 36 4 3" xfId="19886" xr:uid="{00000000-0005-0000-0000-000020940000}"/>
    <cellStyle name="Output 36 4 3 2" xfId="42143" xr:uid="{00000000-0005-0000-0000-000021940000}"/>
    <cellStyle name="Output 36 4 4" xfId="15578" xr:uid="{00000000-0005-0000-0000-000022940000}"/>
    <cellStyle name="Output 36 4 4 2" xfId="37835" xr:uid="{00000000-0005-0000-0000-000023940000}"/>
    <cellStyle name="Output 36 4 5" xfId="28741" xr:uid="{00000000-0005-0000-0000-000024940000}"/>
    <cellStyle name="Output 36 5" xfId="6090" xr:uid="{00000000-0005-0000-0000-000025940000}"/>
    <cellStyle name="Output 36 5 2" xfId="10637" xr:uid="{00000000-0005-0000-0000-000026940000}"/>
    <cellStyle name="Output 36 5 2 2" xfId="24039" xr:uid="{00000000-0005-0000-0000-000027940000}"/>
    <cellStyle name="Output 36 5 2 2 2" xfId="46296" xr:uid="{00000000-0005-0000-0000-000028940000}"/>
    <cellStyle name="Output 36 5 2 3" xfId="32894" xr:uid="{00000000-0005-0000-0000-000029940000}"/>
    <cellStyle name="Output 36 5 3" xfId="19492" xr:uid="{00000000-0005-0000-0000-00002A940000}"/>
    <cellStyle name="Output 36 5 3 2" xfId="41749" xr:uid="{00000000-0005-0000-0000-00002B940000}"/>
    <cellStyle name="Output 36 5 4" xfId="15184" xr:uid="{00000000-0005-0000-0000-00002C940000}"/>
    <cellStyle name="Output 36 5 4 2" xfId="37441" xr:uid="{00000000-0005-0000-0000-00002D940000}"/>
    <cellStyle name="Output 36 5 5" xfId="28347" xr:uid="{00000000-0005-0000-0000-00002E940000}"/>
    <cellStyle name="Output 36 6" xfId="5746" xr:uid="{00000000-0005-0000-0000-00002F940000}"/>
    <cellStyle name="Output 36 6 2" xfId="10293" xr:uid="{00000000-0005-0000-0000-000030940000}"/>
    <cellStyle name="Output 36 6 2 2" xfId="23695" xr:uid="{00000000-0005-0000-0000-000031940000}"/>
    <cellStyle name="Output 36 6 2 2 2" xfId="45952" xr:uid="{00000000-0005-0000-0000-000032940000}"/>
    <cellStyle name="Output 36 6 2 3" xfId="32550" xr:uid="{00000000-0005-0000-0000-000033940000}"/>
    <cellStyle name="Output 36 6 3" xfId="19148" xr:uid="{00000000-0005-0000-0000-000034940000}"/>
    <cellStyle name="Output 36 6 3 2" xfId="41405" xr:uid="{00000000-0005-0000-0000-000035940000}"/>
    <cellStyle name="Output 36 6 4" xfId="14840" xr:uid="{00000000-0005-0000-0000-000036940000}"/>
    <cellStyle name="Output 36 6 4 2" xfId="37097" xr:uid="{00000000-0005-0000-0000-000037940000}"/>
    <cellStyle name="Output 36 6 5" xfId="28003" xr:uid="{00000000-0005-0000-0000-000038940000}"/>
    <cellStyle name="Output 36 7" xfId="7800" xr:uid="{00000000-0005-0000-0000-000039940000}"/>
    <cellStyle name="Output 36 7 2" xfId="12347" xr:uid="{00000000-0005-0000-0000-00003A940000}"/>
    <cellStyle name="Output 36 7 2 2" xfId="25749" xr:uid="{00000000-0005-0000-0000-00003B940000}"/>
    <cellStyle name="Output 36 7 2 2 2" xfId="48006" xr:uid="{00000000-0005-0000-0000-00003C940000}"/>
    <cellStyle name="Output 36 7 2 3" xfId="34604" xr:uid="{00000000-0005-0000-0000-00003D940000}"/>
    <cellStyle name="Output 36 7 3" xfId="21202" xr:uid="{00000000-0005-0000-0000-00003E940000}"/>
    <cellStyle name="Output 36 7 3 2" xfId="43459" xr:uid="{00000000-0005-0000-0000-00003F940000}"/>
    <cellStyle name="Output 36 7 4" xfId="16894" xr:uid="{00000000-0005-0000-0000-000040940000}"/>
    <cellStyle name="Output 36 7 4 2" xfId="39151" xr:uid="{00000000-0005-0000-0000-000041940000}"/>
    <cellStyle name="Output 36 7 5" xfId="30057" xr:uid="{00000000-0005-0000-0000-000042940000}"/>
    <cellStyle name="Output 36 8" xfId="7655" xr:uid="{00000000-0005-0000-0000-000043940000}"/>
    <cellStyle name="Output 36 8 2" xfId="12202" xr:uid="{00000000-0005-0000-0000-000044940000}"/>
    <cellStyle name="Output 36 8 2 2" xfId="25604" xr:uid="{00000000-0005-0000-0000-000045940000}"/>
    <cellStyle name="Output 36 8 2 2 2" xfId="47861" xr:uid="{00000000-0005-0000-0000-000046940000}"/>
    <cellStyle name="Output 36 8 2 3" xfId="34459" xr:uid="{00000000-0005-0000-0000-000047940000}"/>
    <cellStyle name="Output 36 8 3" xfId="21057" xr:uid="{00000000-0005-0000-0000-000048940000}"/>
    <cellStyle name="Output 36 8 3 2" xfId="43314" xr:uid="{00000000-0005-0000-0000-000049940000}"/>
    <cellStyle name="Output 36 8 4" xfId="16749" xr:uid="{00000000-0005-0000-0000-00004A940000}"/>
    <cellStyle name="Output 36 8 4 2" xfId="39006" xr:uid="{00000000-0005-0000-0000-00004B940000}"/>
    <cellStyle name="Output 36 8 5" xfId="29912" xr:uid="{00000000-0005-0000-0000-00004C940000}"/>
    <cellStyle name="Output 36 9" xfId="5255" xr:uid="{00000000-0005-0000-0000-00004D940000}"/>
    <cellStyle name="Output 36 9 2" xfId="9802" xr:uid="{00000000-0005-0000-0000-00004E940000}"/>
    <cellStyle name="Output 36 9 2 2" xfId="23204" xr:uid="{00000000-0005-0000-0000-00004F940000}"/>
    <cellStyle name="Output 36 9 2 2 2" xfId="45461" xr:uid="{00000000-0005-0000-0000-000050940000}"/>
    <cellStyle name="Output 36 9 2 3" xfId="32059" xr:uid="{00000000-0005-0000-0000-000051940000}"/>
    <cellStyle name="Output 36 9 3" xfId="18799" xr:uid="{00000000-0005-0000-0000-000052940000}"/>
    <cellStyle name="Output 36 9 3 2" xfId="41056" xr:uid="{00000000-0005-0000-0000-000053940000}"/>
    <cellStyle name="Output 36 9 4" xfId="14349" xr:uid="{00000000-0005-0000-0000-000054940000}"/>
    <cellStyle name="Output 36 9 4 2" xfId="36606" xr:uid="{00000000-0005-0000-0000-000055940000}"/>
    <cellStyle name="Output 36 9 5" xfId="27654" xr:uid="{00000000-0005-0000-0000-000056940000}"/>
    <cellStyle name="Output 37" xfId="3506" xr:uid="{00000000-0005-0000-0000-000057940000}"/>
    <cellStyle name="Output 37 10" xfId="4720" xr:uid="{00000000-0005-0000-0000-000058940000}"/>
    <cellStyle name="Output 37 10 2" xfId="9267" xr:uid="{00000000-0005-0000-0000-000059940000}"/>
    <cellStyle name="Output 37 10 2 2" xfId="22669" xr:uid="{00000000-0005-0000-0000-00005A940000}"/>
    <cellStyle name="Output 37 10 2 2 2" xfId="44926" xr:uid="{00000000-0005-0000-0000-00005B940000}"/>
    <cellStyle name="Output 37 10 2 3" xfId="31524" xr:uid="{00000000-0005-0000-0000-00005C940000}"/>
    <cellStyle name="Output 37 10 3" xfId="18361" xr:uid="{00000000-0005-0000-0000-00005D940000}"/>
    <cellStyle name="Output 37 10 3 2" xfId="40618" xr:uid="{00000000-0005-0000-0000-00005E940000}"/>
    <cellStyle name="Output 37 10 4" xfId="13814" xr:uid="{00000000-0005-0000-0000-00005F940000}"/>
    <cellStyle name="Output 37 10 4 2" xfId="36071" xr:uid="{00000000-0005-0000-0000-000060940000}"/>
    <cellStyle name="Output 37 10 5" xfId="27216" xr:uid="{00000000-0005-0000-0000-000061940000}"/>
    <cellStyle name="Output 37 11" xfId="4388" xr:uid="{00000000-0005-0000-0000-000062940000}"/>
    <cellStyle name="Output 37 11 2" xfId="8935" xr:uid="{00000000-0005-0000-0000-000063940000}"/>
    <cellStyle name="Output 37 11 2 2" xfId="22337" xr:uid="{00000000-0005-0000-0000-000064940000}"/>
    <cellStyle name="Output 37 11 2 2 2" xfId="44594" xr:uid="{00000000-0005-0000-0000-000065940000}"/>
    <cellStyle name="Output 37 11 2 3" xfId="31192" xr:uid="{00000000-0005-0000-0000-000066940000}"/>
    <cellStyle name="Output 37 11 3" xfId="18029" xr:uid="{00000000-0005-0000-0000-000067940000}"/>
    <cellStyle name="Output 37 11 3 2" xfId="40286" xr:uid="{00000000-0005-0000-0000-000068940000}"/>
    <cellStyle name="Output 37 11 4" xfId="13482" xr:uid="{00000000-0005-0000-0000-000069940000}"/>
    <cellStyle name="Output 37 11 4 2" xfId="35739" xr:uid="{00000000-0005-0000-0000-00006A940000}"/>
    <cellStyle name="Output 37 11 5" xfId="26884" xr:uid="{00000000-0005-0000-0000-00006B940000}"/>
    <cellStyle name="Output 37 2" xfId="5686" xr:uid="{00000000-0005-0000-0000-00006C940000}"/>
    <cellStyle name="Output 37 2 10" xfId="4911" xr:uid="{00000000-0005-0000-0000-00006D940000}"/>
    <cellStyle name="Output 37 2 10 2" xfId="9458" xr:uid="{00000000-0005-0000-0000-00006E940000}"/>
    <cellStyle name="Output 37 2 10 2 2" xfId="22860" xr:uid="{00000000-0005-0000-0000-00006F940000}"/>
    <cellStyle name="Output 37 2 10 2 2 2" xfId="45117" xr:uid="{00000000-0005-0000-0000-000070940000}"/>
    <cellStyle name="Output 37 2 10 2 3" xfId="31715" xr:uid="{00000000-0005-0000-0000-000071940000}"/>
    <cellStyle name="Output 37 2 10 3" xfId="18505" xr:uid="{00000000-0005-0000-0000-000072940000}"/>
    <cellStyle name="Output 37 2 10 3 2" xfId="40762" xr:uid="{00000000-0005-0000-0000-000073940000}"/>
    <cellStyle name="Output 37 2 10 4" xfId="14005" xr:uid="{00000000-0005-0000-0000-000074940000}"/>
    <cellStyle name="Output 37 2 10 4 2" xfId="36262" xr:uid="{00000000-0005-0000-0000-000075940000}"/>
    <cellStyle name="Output 37 2 10 5" xfId="27360" xr:uid="{00000000-0005-0000-0000-000076940000}"/>
    <cellStyle name="Output 37 2 11" xfId="10233" xr:uid="{00000000-0005-0000-0000-000077940000}"/>
    <cellStyle name="Output 37 2 11 2" xfId="23635" xr:uid="{00000000-0005-0000-0000-000078940000}"/>
    <cellStyle name="Output 37 2 11 2 2" xfId="45892" xr:uid="{00000000-0005-0000-0000-000079940000}"/>
    <cellStyle name="Output 37 2 11 3" xfId="32490" xr:uid="{00000000-0005-0000-0000-00007A940000}"/>
    <cellStyle name="Output 37 2 12" xfId="14780" xr:uid="{00000000-0005-0000-0000-00007B940000}"/>
    <cellStyle name="Output 37 2 12 2" xfId="37037" xr:uid="{00000000-0005-0000-0000-00007C940000}"/>
    <cellStyle name="Output 37 2 2" xfId="6394" xr:uid="{00000000-0005-0000-0000-00007D940000}"/>
    <cellStyle name="Output 37 2 2 2" xfId="10941" xr:uid="{00000000-0005-0000-0000-00007E940000}"/>
    <cellStyle name="Output 37 2 2 2 2" xfId="24343" xr:uid="{00000000-0005-0000-0000-00007F940000}"/>
    <cellStyle name="Output 37 2 2 2 2 2" xfId="46600" xr:uid="{00000000-0005-0000-0000-000080940000}"/>
    <cellStyle name="Output 37 2 2 2 3" xfId="33198" xr:uid="{00000000-0005-0000-0000-000081940000}"/>
    <cellStyle name="Output 37 2 2 3" xfId="19796" xr:uid="{00000000-0005-0000-0000-000082940000}"/>
    <cellStyle name="Output 37 2 2 3 2" xfId="42053" xr:uid="{00000000-0005-0000-0000-000083940000}"/>
    <cellStyle name="Output 37 2 2 4" xfId="15488" xr:uid="{00000000-0005-0000-0000-000084940000}"/>
    <cellStyle name="Output 37 2 2 4 2" xfId="37745" xr:uid="{00000000-0005-0000-0000-000085940000}"/>
    <cellStyle name="Output 37 2 2 5" xfId="28651" xr:uid="{00000000-0005-0000-0000-000086940000}"/>
    <cellStyle name="Output 37 2 3" xfId="6864" xr:uid="{00000000-0005-0000-0000-000087940000}"/>
    <cellStyle name="Output 37 2 3 2" xfId="11411" xr:uid="{00000000-0005-0000-0000-000088940000}"/>
    <cellStyle name="Output 37 2 3 2 2" xfId="24813" xr:uid="{00000000-0005-0000-0000-000089940000}"/>
    <cellStyle name="Output 37 2 3 2 2 2" xfId="47070" xr:uid="{00000000-0005-0000-0000-00008A940000}"/>
    <cellStyle name="Output 37 2 3 2 3" xfId="33668" xr:uid="{00000000-0005-0000-0000-00008B940000}"/>
    <cellStyle name="Output 37 2 3 3" xfId="20266" xr:uid="{00000000-0005-0000-0000-00008C940000}"/>
    <cellStyle name="Output 37 2 3 3 2" xfId="42523" xr:uid="{00000000-0005-0000-0000-00008D940000}"/>
    <cellStyle name="Output 37 2 3 4" xfId="15958" xr:uid="{00000000-0005-0000-0000-00008E940000}"/>
    <cellStyle name="Output 37 2 3 4 2" xfId="38215" xr:uid="{00000000-0005-0000-0000-00008F940000}"/>
    <cellStyle name="Output 37 2 3 5" xfId="29121" xr:uid="{00000000-0005-0000-0000-000090940000}"/>
    <cellStyle name="Output 37 2 4" xfId="7313" xr:uid="{00000000-0005-0000-0000-000091940000}"/>
    <cellStyle name="Output 37 2 4 2" xfId="11860" xr:uid="{00000000-0005-0000-0000-000092940000}"/>
    <cellStyle name="Output 37 2 4 2 2" xfId="25262" xr:uid="{00000000-0005-0000-0000-000093940000}"/>
    <cellStyle name="Output 37 2 4 2 2 2" xfId="47519" xr:uid="{00000000-0005-0000-0000-000094940000}"/>
    <cellStyle name="Output 37 2 4 2 3" xfId="34117" xr:uid="{00000000-0005-0000-0000-000095940000}"/>
    <cellStyle name="Output 37 2 4 3" xfId="20715" xr:uid="{00000000-0005-0000-0000-000096940000}"/>
    <cellStyle name="Output 37 2 4 3 2" xfId="42972" xr:uid="{00000000-0005-0000-0000-000097940000}"/>
    <cellStyle name="Output 37 2 4 4" xfId="16407" xr:uid="{00000000-0005-0000-0000-000098940000}"/>
    <cellStyle name="Output 37 2 4 4 2" xfId="38664" xr:uid="{00000000-0005-0000-0000-000099940000}"/>
    <cellStyle name="Output 37 2 4 5" xfId="29570" xr:uid="{00000000-0005-0000-0000-00009A940000}"/>
    <cellStyle name="Output 37 2 5" xfId="7215" xr:uid="{00000000-0005-0000-0000-00009B940000}"/>
    <cellStyle name="Output 37 2 5 2" xfId="11762" xr:uid="{00000000-0005-0000-0000-00009C940000}"/>
    <cellStyle name="Output 37 2 5 2 2" xfId="25164" xr:uid="{00000000-0005-0000-0000-00009D940000}"/>
    <cellStyle name="Output 37 2 5 2 2 2" xfId="47421" xr:uid="{00000000-0005-0000-0000-00009E940000}"/>
    <cellStyle name="Output 37 2 5 2 3" xfId="34019" xr:uid="{00000000-0005-0000-0000-00009F940000}"/>
    <cellStyle name="Output 37 2 5 3" xfId="20617" xr:uid="{00000000-0005-0000-0000-0000A0940000}"/>
    <cellStyle name="Output 37 2 5 3 2" xfId="42874" xr:uid="{00000000-0005-0000-0000-0000A1940000}"/>
    <cellStyle name="Output 37 2 5 4" xfId="16309" xr:uid="{00000000-0005-0000-0000-0000A2940000}"/>
    <cellStyle name="Output 37 2 5 4 2" xfId="38566" xr:uid="{00000000-0005-0000-0000-0000A3940000}"/>
    <cellStyle name="Output 37 2 5 5" xfId="29472" xr:uid="{00000000-0005-0000-0000-0000A4940000}"/>
    <cellStyle name="Output 37 2 6" xfId="8180" xr:uid="{00000000-0005-0000-0000-0000A5940000}"/>
    <cellStyle name="Output 37 2 6 2" xfId="12727" xr:uid="{00000000-0005-0000-0000-0000A6940000}"/>
    <cellStyle name="Output 37 2 6 2 2" xfId="26129" xr:uid="{00000000-0005-0000-0000-0000A7940000}"/>
    <cellStyle name="Output 37 2 6 2 2 2" xfId="48386" xr:uid="{00000000-0005-0000-0000-0000A8940000}"/>
    <cellStyle name="Output 37 2 6 2 3" xfId="34984" xr:uid="{00000000-0005-0000-0000-0000A9940000}"/>
    <cellStyle name="Output 37 2 6 3" xfId="21582" xr:uid="{00000000-0005-0000-0000-0000AA940000}"/>
    <cellStyle name="Output 37 2 6 3 2" xfId="43839" xr:uid="{00000000-0005-0000-0000-0000AB940000}"/>
    <cellStyle name="Output 37 2 6 4" xfId="17274" xr:uid="{00000000-0005-0000-0000-0000AC940000}"/>
    <cellStyle name="Output 37 2 6 4 2" xfId="39531" xr:uid="{00000000-0005-0000-0000-0000AD940000}"/>
    <cellStyle name="Output 37 2 6 5" xfId="30437" xr:uid="{00000000-0005-0000-0000-0000AE940000}"/>
    <cellStyle name="Output 37 2 7" xfId="7892" xr:uid="{00000000-0005-0000-0000-0000AF940000}"/>
    <cellStyle name="Output 37 2 7 2" xfId="12439" xr:uid="{00000000-0005-0000-0000-0000B0940000}"/>
    <cellStyle name="Output 37 2 7 2 2" xfId="25841" xr:uid="{00000000-0005-0000-0000-0000B1940000}"/>
    <cellStyle name="Output 37 2 7 2 2 2" xfId="48098" xr:uid="{00000000-0005-0000-0000-0000B2940000}"/>
    <cellStyle name="Output 37 2 7 2 3" xfId="34696" xr:uid="{00000000-0005-0000-0000-0000B3940000}"/>
    <cellStyle name="Output 37 2 7 3" xfId="21294" xr:uid="{00000000-0005-0000-0000-0000B4940000}"/>
    <cellStyle name="Output 37 2 7 3 2" xfId="43551" xr:uid="{00000000-0005-0000-0000-0000B5940000}"/>
    <cellStyle name="Output 37 2 7 4" xfId="16986" xr:uid="{00000000-0005-0000-0000-0000B6940000}"/>
    <cellStyle name="Output 37 2 7 4 2" xfId="39243" xr:uid="{00000000-0005-0000-0000-0000B7940000}"/>
    <cellStyle name="Output 37 2 7 5" xfId="30149" xr:uid="{00000000-0005-0000-0000-0000B8940000}"/>
    <cellStyle name="Output 37 2 8" xfId="7701" xr:uid="{00000000-0005-0000-0000-0000B9940000}"/>
    <cellStyle name="Output 37 2 8 2" xfId="12248" xr:uid="{00000000-0005-0000-0000-0000BA940000}"/>
    <cellStyle name="Output 37 2 8 2 2" xfId="25650" xr:uid="{00000000-0005-0000-0000-0000BB940000}"/>
    <cellStyle name="Output 37 2 8 2 2 2" xfId="47907" xr:uid="{00000000-0005-0000-0000-0000BC940000}"/>
    <cellStyle name="Output 37 2 8 2 3" xfId="34505" xr:uid="{00000000-0005-0000-0000-0000BD940000}"/>
    <cellStyle name="Output 37 2 8 3" xfId="21103" xr:uid="{00000000-0005-0000-0000-0000BE940000}"/>
    <cellStyle name="Output 37 2 8 3 2" xfId="43360" xr:uid="{00000000-0005-0000-0000-0000BF940000}"/>
    <cellStyle name="Output 37 2 8 4" xfId="16795" xr:uid="{00000000-0005-0000-0000-0000C0940000}"/>
    <cellStyle name="Output 37 2 8 4 2" xfId="39052" xr:uid="{00000000-0005-0000-0000-0000C1940000}"/>
    <cellStyle name="Output 37 2 8 5" xfId="29958" xr:uid="{00000000-0005-0000-0000-0000C2940000}"/>
    <cellStyle name="Output 37 2 9" xfId="6564" xr:uid="{00000000-0005-0000-0000-0000C3940000}"/>
    <cellStyle name="Output 37 2 9 2" xfId="11111" xr:uid="{00000000-0005-0000-0000-0000C4940000}"/>
    <cellStyle name="Output 37 2 9 2 2" xfId="24513" xr:uid="{00000000-0005-0000-0000-0000C5940000}"/>
    <cellStyle name="Output 37 2 9 2 2 2" xfId="46770" xr:uid="{00000000-0005-0000-0000-0000C6940000}"/>
    <cellStyle name="Output 37 2 9 2 3" xfId="33368" xr:uid="{00000000-0005-0000-0000-0000C7940000}"/>
    <cellStyle name="Output 37 2 9 3" xfId="19966" xr:uid="{00000000-0005-0000-0000-0000C8940000}"/>
    <cellStyle name="Output 37 2 9 3 2" xfId="42223" xr:uid="{00000000-0005-0000-0000-0000C9940000}"/>
    <cellStyle name="Output 37 2 9 4" xfId="15658" xr:uid="{00000000-0005-0000-0000-0000CA940000}"/>
    <cellStyle name="Output 37 2 9 4 2" xfId="37915" xr:uid="{00000000-0005-0000-0000-0000CB940000}"/>
    <cellStyle name="Output 37 2 9 5" xfId="28821" xr:uid="{00000000-0005-0000-0000-0000CC940000}"/>
    <cellStyle name="Output 37 3" xfId="6011" xr:uid="{00000000-0005-0000-0000-0000CD940000}"/>
    <cellStyle name="Output 37 3 2" xfId="10558" xr:uid="{00000000-0005-0000-0000-0000CE940000}"/>
    <cellStyle name="Output 37 3 2 2" xfId="23960" xr:uid="{00000000-0005-0000-0000-0000CF940000}"/>
    <cellStyle name="Output 37 3 2 2 2" xfId="46217" xr:uid="{00000000-0005-0000-0000-0000D0940000}"/>
    <cellStyle name="Output 37 3 2 3" xfId="32815" xr:uid="{00000000-0005-0000-0000-0000D1940000}"/>
    <cellStyle name="Output 37 3 3" xfId="19413" xr:uid="{00000000-0005-0000-0000-0000D2940000}"/>
    <cellStyle name="Output 37 3 3 2" xfId="41670" xr:uid="{00000000-0005-0000-0000-0000D3940000}"/>
    <cellStyle name="Output 37 3 4" xfId="15105" xr:uid="{00000000-0005-0000-0000-0000D4940000}"/>
    <cellStyle name="Output 37 3 4 2" xfId="37362" xr:uid="{00000000-0005-0000-0000-0000D5940000}"/>
    <cellStyle name="Output 37 3 5" xfId="28268" xr:uid="{00000000-0005-0000-0000-0000D6940000}"/>
    <cellStyle name="Output 37 4" xfId="6485" xr:uid="{00000000-0005-0000-0000-0000D7940000}"/>
    <cellStyle name="Output 37 4 2" xfId="11032" xr:uid="{00000000-0005-0000-0000-0000D8940000}"/>
    <cellStyle name="Output 37 4 2 2" xfId="24434" xr:uid="{00000000-0005-0000-0000-0000D9940000}"/>
    <cellStyle name="Output 37 4 2 2 2" xfId="46691" xr:uid="{00000000-0005-0000-0000-0000DA940000}"/>
    <cellStyle name="Output 37 4 2 3" xfId="33289" xr:uid="{00000000-0005-0000-0000-0000DB940000}"/>
    <cellStyle name="Output 37 4 3" xfId="19887" xr:uid="{00000000-0005-0000-0000-0000DC940000}"/>
    <cellStyle name="Output 37 4 3 2" xfId="42144" xr:uid="{00000000-0005-0000-0000-0000DD940000}"/>
    <cellStyle name="Output 37 4 4" xfId="15579" xr:uid="{00000000-0005-0000-0000-0000DE940000}"/>
    <cellStyle name="Output 37 4 4 2" xfId="37836" xr:uid="{00000000-0005-0000-0000-0000DF940000}"/>
    <cellStyle name="Output 37 4 5" xfId="28742" xr:uid="{00000000-0005-0000-0000-0000E0940000}"/>
    <cellStyle name="Output 37 5" xfId="6091" xr:uid="{00000000-0005-0000-0000-0000E1940000}"/>
    <cellStyle name="Output 37 5 2" xfId="10638" xr:uid="{00000000-0005-0000-0000-0000E2940000}"/>
    <cellStyle name="Output 37 5 2 2" xfId="24040" xr:uid="{00000000-0005-0000-0000-0000E3940000}"/>
    <cellStyle name="Output 37 5 2 2 2" xfId="46297" xr:uid="{00000000-0005-0000-0000-0000E4940000}"/>
    <cellStyle name="Output 37 5 2 3" xfId="32895" xr:uid="{00000000-0005-0000-0000-0000E5940000}"/>
    <cellStyle name="Output 37 5 3" xfId="19493" xr:uid="{00000000-0005-0000-0000-0000E6940000}"/>
    <cellStyle name="Output 37 5 3 2" xfId="41750" xr:uid="{00000000-0005-0000-0000-0000E7940000}"/>
    <cellStyle name="Output 37 5 4" xfId="15185" xr:uid="{00000000-0005-0000-0000-0000E8940000}"/>
    <cellStyle name="Output 37 5 4 2" xfId="37442" xr:uid="{00000000-0005-0000-0000-0000E9940000}"/>
    <cellStyle name="Output 37 5 5" xfId="28348" xr:uid="{00000000-0005-0000-0000-0000EA940000}"/>
    <cellStyle name="Output 37 6" xfId="5747" xr:uid="{00000000-0005-0000-0000-0000EB940000}"/>
    <cellStyle name="Output 37 6 2" xfId="10294" xr:uid="{00000000-0005-0000-0000-0000EC940000}"/>
    <cellStyle name="Output 37 6 2 2" xfId="23696" xr:uid="{00000000-0005-0000-0000-0000ED940000}"/>
    <cellStyle name="Output 37 6 2 2 2" xfId="45953" xr:uid="{00000000-0005-0000-0000-0000EE940000}"/>
    <cellStyle name="Output 37 6 2 3" xfId="32551" xr:uid="{00000000-0005-0000-0000-0000EF940000}"/>
    <cellStyle name="Output 37 6 3" xfId="19149" xr:uid="{00000000-0005-0000-0000-0000F0940000}"/>
    <cellStyle name="Output 37 6 3 2" xfId="41406" xr:uid="{00000000-0005-0000-0000-0000F1940000}"/>
    <cellStyle name="Output 37 6 4" xfId="14841" xr:uid="{00000000-0005-0000-0000-0000F2940000}"/>
    <cellStyle name="Output 37 6 4 2" xfId="37098" xr:uid="{00000000-0005-0000-0000-0000F3940000}"/>
    <cellStyle name="Output 37 6 5" xfId="28004" xr:uid="{00000000-0005-0000-0000-0000F4940000}"/>
    <cellStyle name="Output 37 7" xfId="7801" xr:uid="{00000000-0005-0000-0000-0000F5940000}"/>
    <cellStyle name="Output 37 7 2" xfId="12348" xr:uid="{00000000-0005-0000-0000-0000F6940000}"/>
    <cellStyle name="Output 37 7 2 2" xfId="25750" xr:uid="{00000000-0005-0000-0000-0000F7940000}"/>
    <cellStyle name="Output 37 7 2 2 2" xfId="48007" xr:uid="{00000000-0005-0000-0000-0000F8940000}"/>
    <cellStyle name="Output 37 7 2 3" xfId="34605" xr:uid="{00000000-0005-0000-0000-0000F9940000}"/>
    <cellStyle name="Output 37 7 3" xfId="21203" xr:uid="{00000000-0005-0000-0000-0000FA940000}"/>
    <cellStyle name="Output 37 7 3 2" xfId="43460" xr:uid="{00000000-0005-0000-0000-0000FB940000}"/>
    <cellStyle name="Output 37 7 4" xfId="16895" xr:uid="{00000000-0005-0000-0000-0000FC940000}"/>
    <cellStyle name="Output 37 7 4 2" xfId="39152" xr:uid="{00000000-0005-0000-0000-0000FD940000}"/>
    <cellStyle name="Output 37 7 5" xfId="30058" xr:uid="{00000000-0005-0000-0000-0000FE940000}"/>
    <cellStyle name="Output 37 8" xfId="5480" xr:uid="{00000000-0005-0000-0000-0000FF940000}"/>
    <cellStyle name="Output 37 8 2" xfId="10027" xr:uid="{00000000-0005-0000-0000-000000950000}"/>
    <cellStyle name="Output 37 8 2 2" xfId="23429" xr:uid="{00000000-0005-0000-0000-000001950000}"/>
    <cellStyle name="Output 37 8 2 2 2" xfId="45686" xr:uid="{00000000-0005-0000-0000-000002950000}"/>
    <cellStyle name="Output 37 8 2 3" xfId="32284" xr:uid="{00000000-0005-0000-0000-000003950000}"/>
    <cellStyle name="Output 37 8 3" xfId="19024" xr:uid="{00000000-0005-0000-0000-000004950000}"/>
    <cellStyle name="Output 37 8 3 2" xfId="41281" xr:uid="{00000000-0005-0000-0000-000005950000}"/>
    <cellStyle name="Output 37 8 4" xfId="14574" xr:uid="{00000000-0005-0000-0000-000006950000}"/>
    <cellStyle name="Output 37 8 4 2" xfId="36831" xr:uid="{00000000-0005-0000-0000-000007950000}"/>
    <cellStyle name="Output 37 8 5" xfId="27879" xr:uid="{00000000-0005-0000-0000-000008950000}"/>
    <cellStyle name="Output 37 9" xfId="6520" xr:uid="{00000000-0005-0000-0000-000009950000}"/>
    <cellStyle name="Output 37 9 2" xfId="11067" xr:uid="{00000000-0005-0000-0000-00000A950000}"/>
    <cellStyle name="Output 37 9 2 2" xfId="24469" xr:uid="{00000000-0005-0000-0000-00000B950000}"/>
    <cellStyle name="Output 37 9 2 2 2" xfId="46726" xr:uid="{00000000-0005-0000-0000-00000C950000}"/>
    <cellStyle name="Output 37 9 2 3" xfId="33324" xr:uid="{00000000-0005-0000-0000-00000D950000}"/>
    <cellStyle name="Output 37 9 3" xfId="19922" xr:uid="{00000000-0005-0000-0000-00000E950000}"/>
    <cellStyle name="Output 37 9 3 2" xfId="42179" xr:uid="{00000000-0005-0000-0000-00000F950000}"/>
    <cellStyle name="Output 37 9 4" xfId="15614" xr:uid="{00000000-0005-0000-0000-000010950000}"/>
    <cellStyle name="Output 37 9 4 2" xfId="37871" xr:uid="{00000000-0005-0000-0000-000011950000}"/>
    <cellStyle name="Output 37 9 5" xfId="28777" xr:uid="{00000000-0005-0000-0000-000012950000}"/>
    <cellStyle name="Output 38" xfId="3507" xr:uid="{00000000-0005-0000-0000-000013950000}"/>
    <cellStyle name="Output 38 10" xfId="7582" xr:uid="{00000000-0005-0000-0000-000014950000}"/>
    <cellStyle name="Output 38 10 2" xfId="12129" xr:uid="{00000000-0005-0000-0000-000015950000}"/>
    <cellStyle name="Output 38 10 2 2" xfId="25531" xr:uid="{00000000-0005-0000-0000-000016950000}"/>
    <cellStyle name="Output 38 10 2 2 2" xfId="47788" xr:uid="{00000000-0005-0000-0000-000017950000}"/>
    <cellStyle name="Output 38 10 2 3" xfId="34386" xr:uid="{00000000-0005-0000-0000-000018950000}"/>
    <cellStyle name="Output 38 10 3" xfId="20984" xr:uid="{00000000-0005-0000-0000-000019950000}"/>
    <cellStyle name="Output 38 10 3 2" xfId="43241" xr:uid="{00000000-0005-0000-0000-00001A950000}"/>
    <cellStyle name="Output 38 10 4" xfId="16676" xr:uid="{00000000-0005-0000-0000-00001B950000}"/>
    <cellStyle name="Output 38 10 4 2" xfId="38933" xr:uid="{00000000-0005-0000-0000-00001C950000}"/>
    <cellStyle name="Output 38 10 5" xfId="29839" xr:uid="{00000000-0005-0000-0000-00001D950000}"/>
    <cellStyle name="Output 38 11" xfId="4389" xr:uid="{00000000-0005-0000-0000-00001E950000}"/>
    <cellStyle name="Output 38 11 2" xfId="8936" xr:uid="{00000000-0005-0000-0000-00001F950000}"/>
    <cellStyle name="Output 38 11 2 2" xfId="22338" xr:uid="{00000000-0005-0000-0000-000020950000}"/>
    <cellStyle name="Output 38 11 2 2 2" xfId="44595" xr:uid="{00000000-0005-0000-0000-000021950000}"/>
    <cellStyle name="Output 38 11 2 3" xfId="31193" xr:uid="{00000000-0005-0000-0000-000022950000}"/>
    <cellStyle name="Output 38 11 3" xfId="18030" xr:uid="{00000000-0005-0000-0000-000023950000}"/>
    <cellStyle name="Output 38 11 3 2" xfId="40287" xr:uid="{00000000-0005-0000-0000-000024950000}"/>
    <cellStyle name="Output 38 11 4" xfId="13483" xr:uid="{00000000-0005-0000-0000-000025950000}"/>
    <cellStyle name="Output 38 11 4 2" xfId="35740" xr:uid="{00000000-0005-0000-0000-000026950000}"/>
    <cellStyle name="Output 38 11 5" xfId="26885" xr:uid="{00000000-0005-0000-0000-000027950000}"/>
    <cellStyle name="Output 38 2" xfId="5687" xr:uid="{00000000-0005-0000-0000-000028950000}"/>
    <cellStyle name="Output 38 2 10" xfId="4912" xr:uid="{00000000-0005-0000-0000-000029950000}"/>
    <cellStyle name="Output 38 2 10 2" xfId="9459" xr:uid="{00000000-0005-0000-0000-00002A950000}"/>
    <cellStyle name="Output 38 2 10 2 2" xfId="22861" xr:uid="{00000000-0005-0000-0000-00002B950000}"/>
    <cellStyle name="Output 38 2 10 2 2 2" xfId="45118" xr:uid="{00000000-0005-0000-0000-00002C950000}"/>
    <cellStyle name="Output 38 2 10 2 3" xfId="31716" xr:uid="{00000000-0005-0000-0000-00002D950000}"/>
    <cellStyle name="Output 38 2 10 3" xfId="18506" xr:uid="{00000000-0005-0000-0000-00002E950000}"/>
    <cellStyle name="Output 38 2 10 3 2" xfId="40763" xr:uid="{00000000-0005-0000-0000-00002F950000}"/>
    <cellStyle name="Output 38 2 10 4" xfId="14006" xr:uid="{00000000-0005-0000-0000-000030950000}"/>
    <cellStyle name="Output 38 2 10 4 2" xfId="36263" xr:uid="{00000000-0005-0000-0000-000031950000}"/>
    <cellStyle name="Output 38 2 10 5" xfId="27361" xr:uid="{00000000-0005-0000-0000-000032950000}"/>
    <cellStyle name="Output 38 2 11" xfId="10234" xr:uid="{00000000-0005-0000-0000-000033950000}"/>
    <cellStyle name="Output 38 2 11 2" xfId="23636" xr:uid="{00000000-0005-0000-0000-000034950000}"/>
    <cellStyle name="Output 38 2 11 2 2" xfId="45893" xr:uid="{00000000-0005-0000-0000-000035950000}"/>
    <cellStyle name="Output 38 2 11 3" xfId="32491" xr:uid="{00000000-0005-0000-0000-000036950000}"/>
    <cellStyle name="Output 38 2 12" xfId="14781" xr:uid="{00000000-0005-0000-0000-000037950000}"/>
    <cellStyle name="Output 38 2 12 2" xfId="37038" xr:uid="{00000000-0005-0000-0000-000038950000}"/>
    <cellStyle name="Output 38 2 2" xfId="6395" xr:uid="{00000000-0005-0000-0000-000039950000}"/>
    <cellStyle name="Output 38 2 2 2" xfId="10942" xr:uid="{00000000-0005-0000-0000-00003A950000}"/>
    <cellStyle name="Output 38 2 2 2 2" xfId="24344" xr:uid="{00000000-0005-0000-0000-00003B950000}"/>
    <cellStyle name="Output 38 2 2 2 2 2" xfId="46601" xr:uid="{00000000-0005-0000-0000-00003C950000}"/>
    <cellStyle name="Output 38 2 2 2 3" xfId="33199" xr:uid="{00000000-0005-0000-0000-00003D950000}"/>
    <cellStyle name="Output 38 2 2 3" xfId="19797" xr:uid="{00000000-0005-0000-0000-00003E950000}"/>
    <cellStyle name="Output 38 2 2 3 2" xfId="42054" xr:uid="{00000000-0005-0000-0000-00003F950000}"/>
    <cellStyle name="Output 38 2 2 4" xfId="15489" xr:uid="{00000000-0005-0000-0000-000040950000}"/>
    <cellStyle name="Output 38 2 2 4 2" xfId="37746" xr:uid="{00000000-0005-0000-0000-000041950000}"/>
    <cellStyle name="Output 38 2 2 5" xfId="28652" xr:uid="{00000000-0005-0000-0000-000042950000}"/>
    <cellStyle name="Output 38 2 3" xfId="6865" xr:uid="{00000000-0005-0000-0000-000043950000}"/>
    <cellStyle name="Output 38 2 3 2" xfId="11412" xr:uid="{00000000-0005-0000-0000-000044950000}"/>
    <cellStyle name="Output 38 2 3 2 2" xfId="24814" xr:uid="{00000000-0005-0000-0000-000045950000}"/>
    <cellStyle name="Output 38 2 3 2 2 2" xfId="47071" xr:uid="{00000000-0005-0000-0000-000046950000}"/>
    <cellStyle name="Output 38 2 3 2 3" xfId="33669" xr:uid="{00000000-0005-0000-0000-000047950000}"/>
    <cellStyle name="Output 38 2 3 3" xfId="20267" xr:uid="{00000000-0005-0000-0000-000048950000}"/>
    <cellStyle name="Output 38 2 3 3 2" xfId="42524" xr:uid="{00000000-0005-0000-0000-000049950000}"/>
    <cellStyle name="Output 38 2 3 4" xfId="15959" xr:uid="{00000000-0005-0000-0000-00004A950000}"/>
    <cellStyle name="Output 38 2 3 4 2" xfId="38216" xr:uid="{00000000-0005-0000-0000-00004B950000}"/>
    <cellStyle name="Output 38 2 3 5" xfId="29122" xr:uid="{00000000-0005-0000-0000-00004C950000}"/>
    <cellStyle name="Output 38 2 4" xfId="7102" xr:uid="{00000000-0005-0000-0000-00004D950000}"/>
    <cellStyle name="Output 38 2 4 2" xfId="11649" xr:uid="{00000000-0005-0000-0000-00004E950000}"/>
    <cellStyle name="Output 38 2 4 2 2" xfId="25051" xr:uid="{00000000-0005-0000-0000-00004F950000}"/>
    <cellStyle name="Output 38 2 4 2 2 2" xfId="47308" xr:uid="{00000000-0005-0000-0000-000050950000}"/>
    <cellStyle name="Output 38 2 4 2 3" xfId="33906" xr:uid="{00000000-0005-0000-0000-000051950000}"/>
    <cellStyle name="Output 38 2 4 3" xfId="20504" xr:uid="{00000000-0005-0000-0000-000052950000}"/>
    <cellStyle name="Output 38 2 4 3 2" xfId="42761" xr:uid="{00000000-0005-0000-0000-000053950000}"/>
    <cellStyle name="Output 38 2 4 4" xfId="16196" xr:uid="{00000000-0005-0000-0000-000054950000}"/>
    <cellStyle name="Output 38 2 4 4 2" xfId="38453" xr:uid="{00000000-0005-0000-0000-000055950000}"/>
    <cellStyle name="Output 38 2 4 5" xfId="29359" xr:uid="{00000000-0005-0000-0000-000056950000}"/>
    <cellStyle name="Output 38 2 5" xfId="6193" xr:uid="{00000000-0005-0000-0000-000057950000}"/>
    <cellStyle name="Output 38 2 5 2" xfId="10740" xr:uid="{00000000-0005-0000-0000-000058950000}"/>
    <cellStyle name="Output 38 2 5 2 2" xfId="24142" xr:uid="{00000000-0005-0000-0000-000059950000}"/>
    <cellStyle name="Output 38 2 5 2 2 2" xfId="46399" xr:uid="{00000000-0005-0000-0000-00005A950000}"/>
    <cellStyle name="Output 38 2 5 2 3" xfId="32997" xr:uid="{00000000-0005-0000-0000-00005B950000}"/>
    <cellStyle name="Output 38 2 5 3" xfId="19595" xr:uid="{00000000-0005-0000-0000-00005C950000}"/>
    <cellStyle name="Output 38 2 5 3 2" xfId="41852" xr:uid="{00000000-0005-0000-0000-00005D950000}"/>
    <cellStyle name="Output 38 2 5 4" xfId="15287" xr:uid="{00000000-0005-0000-0000-00005E950000}"/>
    <cellStyle name="Output 38 2 5 4 2" xfId="37544" xr:uid="{00000000-0005-0000-0000-00005F950000}"/>
    <cellStyle name="Output 38 2 5 5" xfId="28450" xr:uid="{00000000-0005-0000-0000-000060950000}"/>
    <cellStyle name="Output 38 2 6" xfId="8181" xr:uid="{00000000-0005-0000-0000-000061950000}"/>
    <cellStyle name="Output 38 2 6 2" xfId="12728" xr:uid="{00000000-0005-0000-0000-000062950000}"/>
    <cellStyle name="Output 38 2 6 2 2" xfId="26130" xr:uid="{00000000-0005-0000-0000-000063950000}"/>
    <cellStyle name="Output 38 2 6 2 2 2" xfId="48387" xr:uid="{00000000-0005-0000-0000-000064950000}"/>
    <cellStyle name="Output 38 2 6 2 3" xfId="34985" xr:uid="{00000000-0005-0000-0000-000065950000}"/>
    <cellStyle name="Output 38 2 6 3" xfId="21583" xr:uid="{00000000-0005-0000-0000-000066950000}"/>
    <cellStyle name="Output 38 2 6 3 2" xfId="43840" xr:uid="{00000000-0005-0000-0000-000067950000}"/>
    <cellStyle name="Output 38 2 6 4" xfId="17275" xr:uid="{00000000-0005-0000-0000-000068950000}"/>
    <cellStyle name="Output 38 2 6 4 2" xfId="39532" xr:uid="{00000000-0005-0000-0000-000069950000}"/>
    <cellStyle name="Output 38 2 6 5" xfId="30438" xr:uid="{00000000-0005-0000-0000-00006A950000}"/>
    <cellStyle name="Output 38 2 7" xfId="7893" xr:uid="{00000000-0005-0000-0000-00006B950000}"/>
    <cellStyle name="Output 38 2 7 2" xfId="12440" xr:uid="{00000000-0005-0000-0000-00006C950000}"/>
    <cellStyle name="Output 38 2 7 2 2" xfId="25842" xr:uid="{00000000-0005-0000-0000-00006D950000}"/>
    <cellStyle name="Output 38 2 7 2 2 2" xfId="48099" xr:uid="{00000000-0005-0000-0000-00006E950000}"/>
    <cellStyle name="Output 38 2 7 2 3" xfId="34697" xr:uid="{00000000-0005-0000-0000-00006F950000}"/>
    <cellStyle name="Output 38 2 7 3" xfId="21295" xr:uid="{00000000-0005-0000-0000-000070950000}"/>
    <cellStyle name="Output 38 2 7 3 2" xfId="43552" xr:uid="{00000000-0005-0000-0000-000071950000}"/>
    <cellStyle name="Output 38 2 7 4" xfId="16987" xr:uid="{00000000-0005-0000-0000-000072950000}"/>
    <cellStyle name="Output 38 2 7 4 2" xfId="39244" xr:uid="{00000000-0005-0000-0000-000073950000}"/>
    <cellStyle name="Output 38 2 7 5" xfId="30150" xr:uid="{00000000-0005-0000-0000-000074950000}"/>
    <cellStyle name="Output 38 2 8" xfId="7355" xr:uid="{00000000-0005-0000-0000-000075950000}"/>
    <cellStyle name="Output 38 2 8 2" xfId="11902" xr:uid="{00000000-0005-0000-0000-000076950000}"/>
    <cellStyle name="Output 38 2 8 2 2" xfId="25304" xr:uid="{00000000-0005-0000-0000-000077950000}"/>
    <cellStyle name="Output 38 2 8 2 2 2" xfId="47561" xr:uid="{00000000-0005-0000-0000-000078950000}"/>
    <cellStyle name="Output 38 2 8 2 3" xfId="34159" xr:uid="{00000000-0005-0000-0000-000079950000}"/>
    <cellStyle name="Output 38 2 8 3" xfId="20757" xr:uid="{00000000-0005-0000-0000-00007A950000}"/>
    <cellStyle name="Output 38 2 8 3 2" xfId="43014" xr:uid="{00000000-0005-0000-0000-00007B950000}"/>
    <cellStyle name="Output 38 2 8 4" xfId="16449" xr:uid="{00000000-0005-0000-0000-00007C950000}"/>
    <cellStyle name="Output 38 2 8 4 2" xfId="38706" xr:uid="{00000000-0005-0000-0000-00007D950000}"/>
    <cellStyle name="Output 38 2 8 5" xfId="29612" xr:uid="{00000000-0005-0000-0000-00007E950000}"/>
    <cellStyle name="Output 38 2 9" xfId="5296" xr:uid="{00000000-0005-0000-0000-00007F950000}"/>
    <cellStyle name="Output 38 2 9 2" xfId="9843" xr:uid="{00000000-0005-0000-0000-000080950000}"/>
    <cellStyle name="Output 38 2 9 2 2" xfId="23245" xr:uid="{00000000-0005-0000-0000-000081950000}"/>
    <cellStyle name="Output 38 2 9 2 2 2" xfId="45502" xr:uid="{00000000-0005-0000-0000-000082950000}"/>
    <cellStyle name="Output 38 2 9 2 3" xfId="32100" xr:uid="{00000000-0005-0000-0000-000083950000}"/>
    <cellStyle name="Output 38 2 9 3" xfId="18840" xr:uid="{00000000-0005-0000-0000-000084950000}"/>
    <cellStyle name="Output 38 2 9 3 2" xfId="41097" xr:uid="{00000000-0005-0000-0000-000085950000}"/>
    <cellStyle name="Output 38 2 9 4" xfId="14390" xr:uid="{00000000-0005-0000-0000-000086950000}"/>
    <cellStyle name="Output 38 2 9 4 2" xfId="36647" xr:uid="{00000000-0005-0000-0000-000087950000}"/>
    <cellStyle name="Output 38 2 9 5" xfId="27695" xr:uid="{00000000-0005-0000-0000-000088950000}"/>
    <cellStyle name="Output 38 3" xfId="6012" xr:uid="{00000000-0005-0000-0000-000089950000}"/>
    <cellStyle name="Output 38 3 2" xfId="10559" xr:uid="{00000000-0005-0000-0000-00008A950000}"/>
    <cellStyle name="Output 38 3 2 2" xfId="23961" xr:uid="{00000000-0005-0000-0000-00008B950000}"/>
    <cellStyle name="Output 38 3 2 2 2" xfId="46218" xr:uid="{00000000-0005-0000-0000-00008C950000}"/>
    <cellStyle name="Output 38 3 2 3" xfId="32816" xr:uid="{00000000-0005-0000-0000-00008D950000}"/>
    <cellStyle name="Output 38 3 3" xfId="19414" xr:uid="{00000000-0005-0000-0000-00008E950000}"/>
    <cellStyle name="Output 38 3 3 2" xfId="41671" xr:uid="{00000000-0005-0000-0000-00008F950000}"/>
    <cellStyle name="Output 38 3 4" xfId="15106" xr:uid="{00000000-0005-0000-0000-000090950000}"/>
    <cellStyle name="Output 38 3 4 2" xfId="37363" xr:uid="{00000000-0005-0000-0000-000091950000}"/>
    <cellStyle name="Output 38 3 5" xfId="28269" xr:uid="{00000000-0005-0000-0000-000092950000}"/>
    <cellStyle name="Output 38 4" xfId="6486" xr:uid="{00000000-0005-0000-0000-000093950000}"/>
    <cellStyle name="Output 38 4 2" xfId="11033" xr:uid="{00000000-0005-0000-0000-000094950000}"/>
    <cellStyle name="Output 38 4 2 2" xfId="24435" xr:uid="{00000000-0005-0000-0000-000095950000}"/>
    <cellStyle name="Output 38 4 2 2 2" xfId="46692" xr:uid="{00000000-0005-0000-0000-000096950000}"/>
    <cellStyle name="Output 38 4 2 3" xfId="33290" xr:uid="{00000000-0005-0000-0000-000097950000}"/>
    <cellStyle name="Output 38 4 3" xfId="19888" xr:uid="{00000000-0005-0000-0000-000098950000}"/>
    <cellStyle name="Output 38 4 3 2" xfId="42145" xr:uid="{00000000-0005-0000-0000-000099950000}"/>
    <cellStyle name="Output 38 4 4" xfId="15580" xr:uid="{00000000-0005-0000-0000-00009A950000}"/>
    <cellStyle name="Output 38 4 4 2" xfId="37837" xr:uid="{00000000-0005-0000-0000-00009B950000}"/>
    <cellStyle name="Output 38 4 5" xfId="28743" xr:uid="{00000000-0005-0000-0000-00009C950000}"/>
    <cellStyle name="Output 38 5" xfId="6092" xr:uid="{00000000-0005-0000-0000-00009D950000}"/>
    <cellStyle name="Output 38 5 2" xfId="10639" xr:uid="{00000000-0005-0000-0000-00009E950000}"/>
    <cellStyle name="Output 38 5 2 2" xfId="24041" xr:uid="{00000000-0005-0000-0000-00009F950000}"/>
    <cellStyle name="Output 38 5 2 2 2" xfId="46298" xr:uid="{00000000-0005-0000-0000-0000A0950000}"/>
    <cellStyle name="Output 38 5 2 3" xfId="32896" xr:uid="{00000000-0005-0000-0000-0000A1950000}"/>
    <cellStyle name="Output 38 5 3" xfId="19494" xr:uid="{00000000-0005-0000-0000-0000A2950000}"/>
    <cellStyle name="Output 38 5 3 2" xfId="41751" xr:uid="{00000000-0005-0000-0000-0000A3950000}"/>
    <cellStyle name="Output 38 5 4" xfId="15186" xr:uid="{00000000-0005-0000-0000-0000A4950000}"/>
    <cellStyle name="Output 38 5 4 2" xfId="37443" xr:uid="{00000000-0005-0000-0000-0000A5950000}"/>
    <cellStyle name="Output 38 5 5" xfId="28349" xr:uid="{00000000-0005-0000-0000-0000A6950000}"/>
    <cellStyle name="Output 38 6" xfId="5748" xr:uid="{00000000-0005-0000-0000-0000A7950000}"/>
    <cellStyle name="Output 38 6 2" xfId="10295" xr:uid="{00000000-0005-0000-0000-0000A8950000}"/>
    <cellStyle name="Output 38 6 2 2" xfId="23697" xr:uid="{00000000-0005-0000-0000-0000A9950000}"/>
    <cellStyle name="Output 38 6 2 2 2" xfId="45954" xr:uid="{00000000-0005-0000-0000-0000AA950000}"/>
    <cellStyle name="Output 38 6 2 3" xfId="32552" xr:uid="{00000000-0005-0000-0000-0000AB950000}"/>
    <cellStyle name="Output 38 6 3" xfId="19150" xr:uid="{00000000-0005-0000-0000-0000AC950000}"/>
    <cellStyle name="Output 38 6 3 2" xfId="41407" xr:uid="{00000000-0005-0000-0000-0000AD950000}"/>
    <cellStyle name="Output 38 6 4" xfId="14842" xr:uid="{00000000-0005-0000-0000-0000AE950000}"/>
    <cellStyle name="Output 38 6 4 2" xfId="37099" xr:uid="{00000000-0005-0000-0000-0000AF950000}"/>
    <cellStyle name="Output 38 6 5" xfId="28005" xr:uid="{00000000-0005-0000-0000-0000B0950000}"/>
    <cellStyle name="Output 38 7" xfId="7802" xr:uid="{00000000-0005-0000-0000-0000B1950000}"/>
    <cellStyle name="Output 38 7 2" xfId="12349" xr:uid="{00000000-0005-0000-0000-0000B2950000}"/>
    <cellStyle name="Output 38 7 2 2" xfId="25751" xr:uid="{00000000-0005-0000-0000-0000B3950000}"/>
    <cellStyle name="Output 38 7 2 2 2" xfId="48008" xr:uid="{00000000-0005-0000-0000-0000B4950000}"/>
    <cellStyle name="Output 38 7 2 3" xfId="34606" xr:uid="{00000000-0005-0000-0000-0000B5950000}"/>
    <cellStyle name="Output 38 7 3" xfId="21204" xr:uid="{00000000-0005-0000-0000-0000B6950000}"/>
    <cellStyle name="Output 38 7 3 2" xfId="43461" xr:uid="{00000000-0005-0000-0000-0000B7950000}"/>
    <cellStyle name="Output 38 7 4" xfId="16896" xr:uid="{00000000-0005-0000-0000-0000B8950000}"/>
    <cellStyle name="Output 38 7 4 2" xfId="39153" xr:uid="{00000000-0005-0000-0000-0000B9950000}"/>
    <cellStyle name="Output 38 7 5" xfId="30059" xr:uid="{00000000-0005-0000-0000-0000BA950000}"/>
    <cellStyle name="Output 38 8" xfId="7656" xr:uid="{00000000-0005-0000-0000-0000BB950000}"/>
    <cellStyle name="Output 38 8 2" xfId="12203" xr:uid="{00000000-0005-0000-0000-0000BC950000}"/>
    <cellStyle name="Output 38 8 2 2" xfId="25605" xr:uid="{00000000-0005-0000-0000-0000BD950000}"/>
    <cellStyle name="Output 38 8 2 2 2" xfId="47862" xr:uid="{00000000-0005-0000-0000-0000BE950000}"/>
    <cellStyle name="Output 38 8 2 3" xfId="34460" xr:uid="{00000000-0005-0000-0000-0000BF950000}"/>
    <cellStyle name="Output 38 8 3" xfId="21058" xr:uid="{00000000-0005-0000-0000-0000C0950000}"/>
    <cellStyle name="Output 38 8 3 2" xfId="43315" xr:uid="{00000000-0005-0000-0000-0000C1950000}"/>
    <cellStyle name="Output 38 8 4" xfId="16750" xr:uid="{00000000-0005-0000-0000-0000C2950000}"/>
    <cellStyle name="Output 38 8 4 2" xfId="39007" xr:uid="{00000000-0005-0000-0000-0000C3950000}"/>
    <cellStyle name="Output 38 8 5" xfId="29913" xr:uid="{00000000-0005-0000-0000-0000C4950000}"/>
    <cellStyle name="Output 38 9" xfId="5256" xr:uid="{00000000-0005-0000-0000-0000C5950000}"/>
    <cellStyle name="Output 38 9 2" xfId="9803" xr:uid="{00000000-0005-0000-0000-0000C6950000}"/>
    <cellStyle name="Output 38 9 2 2" xfId="23205" xr:uid="{00000000-0005-0000-0000-0000C7950000}"/>
    <cellStyle name="Output 38 9 2 2 2" xfId="45462" xr:uid="{00000000-0005-0000-0000-0000C8950000}"/>
    <cellStyle name="Output 38 9 2 3" xfId="32060" xr:uid="{00000000-0005-0000-0000-0000C9950000}"/>
    <cellStyle name="Output 38 9 3" xfId="18800" xr:uid="{00000000-0005-0000-0000-0000CA950000}"/>
    <cellStyle name="Output 38 9 3 2" xfId="41057" xr:uid="{00000000-0005-0000-0000-0000CB950000}"/>
    <cellStyle name="Output 38 9 4" xfId="14350" xr:uid="{00000000-0005-0000-0000-0000CC950000}"/>
    <cellStyle name="Output 38 9 4 2" xfId="36607" xr:uid="{00000000-0005-0000-0000-0000CD950000}"/>
    <cellStyle name="Output 38 9 5" xfId="27655" xr:uid="{00000000-0005-0000-0000-0000CE950000}"/>
    <cellStyle name="Output 4" xfId="3508" xr:uid="{00000000-0005-0000-0000-0000CF950000}"/>
    <cellStyle name="Output 4 10" xfId="4721" xr:uid="{00000000-0005-0000-0000-0000D0950000}"/>
    <cellStyle name="Output 4 10 2" xfId="9268" xr:uid="{00000000-0005-0000-0000-0000D1950000}"/>
    <cellStyle name="Output 4 10 2 2" xfId="22670" xr:uid="{00000000-0005-0000-0000-0000D2950000}"/>
    <cellStyle name="Output 4 10 2 2 2" xfId="44927" xr:uid="{00000000-0005-0000-0000-0000D3950000}"/>
    <cellStyle name="Output 4 10 2 3" xfId="31525" xr:uid="{00000000-0005-0000-0000-0000D4950000}"/>
    <cellStyle name="Output 4 10 3" xfId="18362" xr:uid="{00000000-0005-0000-0000-0000D5950000}"/>
    <cellStyle name="Output 4 10 3 2" xfId="40619" xr:uid="{00000000-0005-0000-0000-0000D6950000}"/>
    <cellStyle name="Output 4 10 4" xfId="13815" xr:uid="{00000000-0005-0000-0000-0000D7950000}"/>
    <cellStyle name="Output 4 10 4 2" xfId="36072" xr:uid="{00000000-0005-0000-0000-0000D8950000}"/>
    <cellStyle name="Output 4 10 5" xfId="27217" xr:uid="{00000000-0005-0000-0000-0000D9950000}"/>
    <cellStyle name="Output 4 11" xfId="5527" xr:uid="{00000000-0005-0000-0000-0000DA950000}"/>
    <cellStyle name="Output 4 11 2" xfId="10074" xr:uid="{00000000-0005-0000-0000-0000DB950000}"/>
    <cellStyle name="Output 4 11 2 2" xfId="23476" xr:uid="{00000000-0005-0000-0000-0000DC950000}"/>
    <cellStyle name="Output 4 11 2 2 2" xfId="45733" xr:uid="{00000000-0005-0000-0000-0000DD950000}"/>
    <cellStyle name="Output 4 11 2 3" xfId="32331" xr:uid="{00000000-0005-0000-0000-0000DE950000}"/>
    <cellStyle name="Output 4 11 3" xfId="19071" xr:uid="{00000000-0005-0000-0000-0000DF950000}"/>
    <cellStyle name="Output 4 11 3 2" xfId="41328" xr:uid="{00000000-0005-0000-0000-0000E0950000}"/>
    <cellStyle name="Output 4 11 4" xfId="14621" xr:uid="{00000000-0005-0000-0000-0000E1950000}"/>
    <cellStyle name="Output 4 11 4 2" xfId="36878" xr:uid="{00000000-0005-0000-0000-0000E2950000}"/>
    <cellStyle name="Output 4 11 5" xfId="27926" xr:uid="{00000000-0005-0000-0000-0000E3950000}"/>
    <cellStyle name="Output 4 2" xfId="5688" xr:uid="{00000000-0005-0000-0000-0000E4950000}"/>
    <cellStyle name="Output 4 2 10" xfId="4913" xr:uid="{00000000-0005-0000-0000-0000E5950000}"/>
    <cellStyle name="Output 4 2 10 2" xfId="9460" xr:uid="{00000000-0005-0000-0000-0000E6950000}"/>
    <cellStyle name="Output 4 2 10 2 2" xfId="22862" xr:uid="{00000000-0005-0000-0000-0000E7950000}"/>
    <cellStyle name="Output 4 2 10 2 2 2" xfId="45119" xr:uid="{00000000-0005-0000-0000-0000E8950000}"/>
    <cellStyle name="Output 4 2 10 2 3" xfId="31717" xr:uid="{00000000-0005-0000-0000-0000E9950000}"/>
    <cellStyle name="Output 4 2 10 3" xfId="18507" xr:uid="{00000000-0005-0000-0000-0000EA950000}"/>
    <cellStyle name="Output 4 2 10 3 2" xfId="40764" xr:uid="{00000000-0005-0000-0000-0000EB950000}"/>
    <cellStyle name="Output 4 2 10 4" xfId="14007" xr:uid="{00000000-0005-0000-0000-0000EC950000}"/>
    <cellStyle name="Output 4 2 10 4 2" xfId="36264" xr:uid="{00000000-0005-0000-0000-0000ED950000}"/>
    <cellStyle name="Output 4 2 10 5" xfId="27362" xr:uid="{00000000-0005-0000-0000-0000EE950000}"/>
    <cellStyle name="Output 4 2 11" xfId="10235" xr:uid="{00000000-0005-0000-0000-0000EF950000}"/>
    <cellStyle name="Output 4 2 11 2" xfId="23637" xr:uid="{00000000-0005-0000-0000-0000F0950000}"/>
    <cellStyle name="Output 4 2 11 2 2" xfId="45894" xr:uid="{00000000-0005-0000-0000-0000F1950000}"/>
    <cellStyle name="Output 4 2 11 3" xfId="32492" xr:uid="{00000000-0005-0000-0000-0000F2950000}"/>
    <cellStyle name="Output 4 2 12" xfId="14782" xr:uid="{00000000-0005-0000-0000-0000F3950000}"/>
    <cellStyle name="Output 4 2 12 2" xfId="37039" xr:uid="{00000000-0005-0000-0000-0000F4950000}"/>
    <cellStyle name="Output 4 2 2" xfId="6396" xr:uid="{00000000-0005-0000-0000-0000F5950000}"/>
    <cellStyle name="Output 4 2 2 2" xfId="10943" xr:uid="{00000000-0005-0000-0000-0000F6950000}"/>
    <cellStyle name="Output 4 2 2 2 2" xfId="24345" xr:uid="{00000000-0005-0000-0000-0000F7950000}"/>
    <cellStyle name="Output 4 2 2 2 2 2" xfId="46602" xr:uid="{00000000-0005-0000-0000-0000F8950000}"/>
    <cellStyle name="Output 4 2 2 2 3" xfId="33200" xr:uid="{00000000-0005-0000-0000-0000F9950000}"/>
    <cellStyle name="Output 4 2 2 3" xfId="19798" xr:uid="{00000000-0005-0000-0000-0000FA950000}"/>
    <cellStyle name="Output 4 2 2 3 2" xfId="42055" xr:uid="{00000000-0005-0000-0000-0000FB950000}"/>
    <cellStyle name="Output 4 2 2 4" xfId="15490" xr:uid="{00000000-0005-0000-0000-0000FC950000}"/>
    <cellStyle name="Output 4 2 2 4 2" xfId="37747" xr:uid="{00000000-0005-0000-0000-0000FD950000}"/>
    <cellStyle name="Output 4 2 2 5" xfId="28653" xr:uid="{00000000-0005-0000-0000-0000FE950000}"/>
    <cellStyle name="Output 4 2 3" xfId="6866" xr:uid="{00000000-0005-0000-0000-0000FF950000}"/>
    <cellStyle name="Output 4 2 3 2" xfId="11413" xr:uid="{00000000-0005-0000-0000-000000960000}"/>
    <cellStyle name="Output 4 2 3 2 2" xfId="24815" xr:uid="{00000000-0005-0000-0000-000001960000}"/>
    <cellStyle name="Output 4 2 3 2 2 2" xfId="47072" xr:uid="{00000000-0005-0000-0000-000002960000}"/>
    <cellStyle name="Output 4 2 3 2 3" xfId="33670" xr:uid="{00000000-0005-0000-0000-000003960000}"/>
    <cellStyle name="Output 4 2 3 3" xfId="20268" xr:uid="{00000000-0005-0000-0000-000004960000}"/>
    <cellStyle name="Output 4 2 3 3 2" xfId="42525" xr:uid="{00000000-0005-0000-0000-000005960000}"/>
    <cellStyle name="Output 4 2 3 4" xfId="15960" xr:uid="{00000000-0005-0000-0000-000006960000}"/>
    <cellStyle name="Output 4 2 3 4 2" xfId="38217" xr:uid="{00000000-0005-0000-0000-000007960000}"/>
    <cellStyle name="Output 4 2 3 5" xfId="29123" xr:uid="{00000000-0005-0000-0000-000008960000}"/>
    <cellStyle name="Output 4 2 4" xfId="7314" xr:uid="{00000000-0005-0000-0000-000009960000}"/>
    <cellStyle name="Output 4 2 4 2" xfId="11861" xr:uid="{00000000-0005-0000-0000-00000A960000}"/>
    <cellStyle name="Output 4 2 4 2 2" xfId="25263" xr:uid="{00000000-0005-0000-0000-00000B960000}"/>
    <cellStyle name="Output 4 2 4 2 2 2" xfId="47520" xr:uid="{00000000-0005-0000-0000-00000C960000}"/>
    <cellStyle name="Output 4 2 4 2 3" xfId="34118" xr:uid="{00000000-0005-0000-0000-00000D960000}"/>
    <cellStyle name="Output 4 2 4 3" xfId="20716" xr:uid="{00000000-0005-0000-0000-00000E960000}"/>
    <cellStyle name="Output 4 2 4 3 2" xfId="42973" xr:uid="{00000000-0005-0000-0000-00000F960000}"/>
    <cellStyle name="Output 4 2 4 4" xfId="16408" xr:uid="{00000000-0005-0000-0000-000010960000}"/>
    <cellStyle name="Output 4 2 4 4 2" xfId="38665" xr:uid="{00000000-0005-0000-0000-000011960000}"/>
    <cellStyle name="Output 4 2 4 5" xfId="29571" xr:uid="{00000000-0005-0000-0000-000012960000}"/>
    <cellStyle name="Output 4 2 5" xfId="7216" xr:uid="{00000000-0005-0000-0000-000013960000}"/>
    <cellStyle name="Output 4 2 5 2" xfId="11763" xr:uid="{00000000-0005-0000-0000-000014960000}"/>
    <cellStyle name="Output 4 2 5 2 2" xfId="25165" xr:uid="{00000000-0005-0000-0000-000015960000}"/>
    <cellStyle name="Output 4 2 5 2 2 2" xfId="47422" xr:uid="{00000000-0005-0000-0000-000016960000}"/>
    <cellStyle name="Output 4 2 5 2 3" xfId="34020" xr:uid="{00000000-0005-0000-0000-000017960000}"/>
    <cellStyle name="Output 4 2 5 3" xfId="20618" xr:uid="{00000000-0005-0000-0000-000018960000}"/>
    <cellStyle name="Output 4 2 5 3 2" xfId="42875" xr:uid="{00000000-0005-0000-0000-000019960000}"/>
    <cellStyle name="Output 4 2 5 4" xfId="16310" xr:uid="{00000000-0005-0000-0000-00001A960000}"/>
    <cellStyle name="Output 4 2 5 4 2" xfId="38567" xr:uid="{00000000-0005-0000-0000-00001B960000}"/>
    <cellStyle name="Output 4 2 5 5" xfId="29473" xr:uid="{00000000-0005-0000-0000-00001C960000}"/>
    <cellStyle name="Output 4 2 6" xfId="8182" xr:uid="{00000000-0005-0000-0000-00001D960000}"/>
    <cellStyle name="Output 4 2 6 2" xfId="12729" xr:uid="{00000000-0005-0000-0000-00001E960000}"/>
    <cellStyle name="Output 4 2 6 2 2" xfId="26131" xr:uid="{00000000-0005-0000-0000-00001F960000}"/>
    <cellStyle name="Output 4 2 6 2 2 2" xfId="48388" xr:uid="{00000000-0005-0000-0000-000020960000}"/>
    <cellStyle name="Output 4 2 6 2 3" xfId="34986" xr:uid="{00000000-0005-0000-0000-000021960000}"/>
    <cellStyle name="Output 4 2 6 3" xfId="21584" xr:uid="{00000000-0005-0000-0000-000022960000}"/>
    <cellStyle name="Output 4 2 6 3 2" xfId="43841" xr:uid="{00000000-0005-0000-0000-000023960000}"/>
    <cellStyle name="Output 4 2 6 4" xfId="17276" xr:uid="{00000000-0005-0000-0000-000024960000}"/>
    <cellStyle name="Output 4 2 6 4 2" xfId="39533" xr:uid="{00000000-0005-0000-0000-000025960000}"/>
    <cellStyle name="Output 4 2 6 5" xfId="30439" xr:uid="{00000000-0005-0000-0000-000026960000}"/>
    <cellStyle name="Output 4 2 7" xfId="7894" xr:uid="{00000000-0005-0000-0000-000027960000}"/>
    <cellStyle name="Output 4 2 7 2" xfId="12441" xr:uid="{00000000-0005-0000-0000-000028960000}"/>
    <cellStyle name="Output 4 2 7 2 2" xfId="25843" xr:uid="{00000000-0005-0000-0000-000029960000}"/>
    <cellStyle name="Output 4 2 7 2 2 2" xfId="48100" xr:uid="{00000000-0005-0000-0000-00002A960000}"/>
    <cellStyle name="Output 4 2 7 2 3" xfId="34698" xr:uid="{00000000-0005-0000-0000-00002B960000}"/>
    <cellStyle name="Output 4 2 7 3" xfId="21296" xr:uid="{00000000-0005-0000-0000-00002C960000}"/>
    <cellStyle name="Output 4 2 7 3 2" xfId="43553" xr:uid="{00000000-0005-0000-0000-00002D960000}"/>
    <cellStyle name="Output 4 2 7 4" xfId="16988" xr:uid="{00000000-0005-0000-0000-00002E960000}"/>
    <cellStyle name="Output 4 2 7 4 2" xfId="39245" xr:uid="{00000000-0005-0000-0000-00002F960000}"/>
    <cellStyle name="Output 4 2 7 5" xfId="30151" xr:uid="{00000000-0005-0000-0000-000030960000}"/>
    <cellStyle name="Output 4 2 8" xfId="7702" xr:uid="{00000000-0005-0000-0000-000031960000}"/>
    <cellStyle name="Output 4 2 8 2" xfId="12249" xr:uid="{00000000-0005-0000-0000-000032960000}"/>
    <cellStyle name="Output 4 2 8 2 2" xfId="25651" xr:uid="{00000000-0005-0000-0000-000033960000}"/>
    <cellStyle name="Output 4 2 8 2 2 2" xfId="47908" xr:uid="{00000000-0005-0000-0000-000034960000}"/>
    <cellStyle name="Output 4 2 8 2 3" xfId="34506" xr:uid="{00000000-0005-0000-0000-000035960000}"/>
    <cellStyle name="Output 4 2 8 3" xfId="21104" xr:uid="{00000000-0005-0000-0000-000036960000}"/>
    <cellStyle name="Output 4 2 8 3 2" xfId="43361" xr:uid="{00000000-0005-0000-0000-000037960000}"/>
    <cellStyle name="Output 4 2 8 4" xfId="16796" xr:uid="{00000000-0005-0000-0000-000038960000}"/>
    <cellStyle name="Output 4 2 8 4 2" xfId="39053" xr:uid="{00000000-0005-0000-0000-000039960000}"/>
    <cellStyle name="Output 4 2 8 5" xfId="29959" xr:uid="{00000000-0005-0000-0000-00003A960000}"/>
    <cellStyle name="Output 4 2 9" xfId="6565" xr:uid="{00000000-0005-0000-0000-00003B960000}"/>
    <cellStyle name="Output 4 2 9 2" xfId="11112" xr:uid="{00000000-0005-0000-0000-00003C960000}"/>
    <cellStyle name="Output 4 2 9 2 2" xfId="24514" xr:uid="{00000000-0005-0000-0000-00003D960000}"/>
    <cellStyle name="Output 4 2 9 2 2 2" xfId="46771" xr:uid="{00000000-0005-0000-0000-00003E960000}"/>
    <cellStyle name="Output 4 2 9 2 3" xfId="33369" xr:uid="{00000000-0005-0000-0000-00003F960000}"/>
    <cellStyle name="Output 4 2 9 3" xfId="19967" xr:uid="{00000000-0005-0000-0000-000040960000}"/>
    <cellStyle name="Output 4 2 9 3 2" xfId="42224" xr:uid="{00000000-0005-0000-0000-000041960000}"/>
    <cellStyle name="Output 4 2 9 4" xfId="15659" xr:uid="{00000000-0005-0000-0000-000042960000}"/>
    <cellStyle name="Output 4 2 9 4 2" xfId="37916" xr:uid="{00000000-0005-0000-0000-000043960000}"/>
    <cellStyle name="Output 4 2 9 5" xfId="28822" xr:uid="{00000000-0005-0000-0000-000044960000}"/>
    <cellStyle name="Output 4 3" xfId="6013" xr:uid="{00000000-0005-0000-0000-000045960000}"/>
    <cellStyle name="Output 4 3 2" xfId="10560" xr:uid="{00000000-0005-0000-0000-000046960000}"/>
    <cellStyle name="Output 4 3 2 2" xfId="23962" xr:uid="{00000000-0005-0000-0000-000047960000}"/>
    <cellStyle name="Output 4 3 2 2 2" xfId="46219" xr:uid="{00000000-0005-0000-0000-000048960000}"/>
    <cellStyle name="Output 4 3 2 3" xfId="32817" xr:uid="{00000000-0005-0000-0000-000049960000}"/>
    <cellStyle name="Output 4 3 3" xfId="19415" xr:uid="{00000000-0005-0000-0000-00004A960000}"/>
    <cellStyle name="Output 4 3 3 2" xfId="41672" xr:uid="{00000000-0005-0000-0000-00004B960000}"/>
    <cellStyle name="Output 4 3 4" xfId="15107" xr:uid="{00000000-0005-0000-0000-00004C960000}"/>
    <cellStyle name="Output 4 3 4 2" xfId="37364" xr:uid="{00000000-0005-0000-0000-00004D960000}"/>
    <cellStyle name="Output 4 3 5" xfId="28270" xr:uid="{00000000-0005-0000-0000-00004E960000}"/>
    <cellStyle name="Output 4 4" xfId="6487" xr:uid="{00000000-0005-0000-0000-00004F960000}"/>
    <cellStyle name="Output 4 4 2" xfId="11034" xr:uid="{00000000-0005-0000-0000-000050960000}"/>
    <cellStyle name="Output 4 4 2 2" xfId="24436" xr:uid="{00000000-0005-0000-0000-000051960000}"/>
    <cellStyle name="Output 4 4 2 2 2" xfId="46693" xr:uid="{00000000-0005-0000-0000-000052960000}"/>
    <cellStyle name="Output 4 4 2 3" xfId="33291" xr:uid="{00000000-0005-0000-0000-000053960000}"/>
    <cellStyle name="Output 4 4 3" xfId="19889" xr:uid="{00000000-0005-0000-0000-000054960000}"/>
    <cellStyle name="Output 4 4 3 2" xfId="42146" xr:uid="{00000000-0005-0000-0000-000055960000}"/>
    <cellStyle name="Output 4 4 4" xfId="15581" xr:uid="{00000000-0005-0000-0000-000056960000}"/>
    <cellStyle name="Output 4 4 4 2" xfId="37838" xr:uid="{00000000-0005-0000-0000-000057960000}"/>
    <cellStyle name="Output 4 4 5" xfId="28744" xr:uid="{00000000-0005-0000-0000-000058960000}"/>
    <cellStyle name="Output 4 5" xfId="6093" xr:uid="{00000000-0005-0000-0000-000059960000}"/>
    <cellStyle name="Output 4 5 2" xfId="10640" xr:uid="{00000000-0005-0000-0000-00005A960000}"/>
    <cellStyle name="Output 4 5 2 2" xfId="24042" xr:uid="{00000000-0005-0000-0000-00005B960000}"/>
    <cellStyle name="Output 4 5 2 2 2" xfId="46299" xr:uid="{00000000-0005-0000-0000-00005C960000}"/>
    <cellStyle name="Output 4 5 2 3" xfId="32897" xr:uid="{00000000-0005-0000-0000-00005D960000}"/>
    <cellStyle name="Output 4 5 3" xfId="19495" xr:uid="{00000000-0005-0000-0000-00005E960000}"/>
    <cellStyle name="Output 4 5 3 2" xfId="41752" xr:uid="{00000000-0005-0000-0000-00005F960000}"/>
    <cellStyle name="Output 4 5 4" xfId="15187" xr:uid="{00000000-0005-0000-0000-000060960000}"/>
    <cellStyle name="Output 4 5 4 2" xfId="37444" xr:uid="{00000000-0005-0000-0000-000061960000}"/>
    <cellStyle name="Output 4 5 5" xfId="28350" xr:uid="{00000000-0005-0000-0000-000062960000}"/>
    <cellStyle name="Output 4 6" xfId="5749" xr:uid="{00000000-0005-0000-0000-000063960000}"/>
    <cellStyle name="Output 4 6 2" xfId="10296" xr:uid="{00000000-0005-0000-0000-000064960000}"/>
    <cellStyle name="Output 4 6 2 2" xfId="23698" xr:uid="{00000000-0005-0000-0000-000065960000}"/>
    <cellStyle name="Output 4 6 2 2 2" xfId="45955" xr:uid="{00000000-0005-0000-0000-000066960000}"/>
    <cellStyle name="Output 4 6 2 3" xfId="32553" xr:uid="{00000000-0005-0000-0000-000067960000}"/>
    <cellStyle name="Output 4 6 3" xfId="19151" xr:uid="{00000000-0005-0000-0000-000068960000}"/>
    <cellStyle name="Output 4 6 3 2" xfId="41408" xr:uid="{00000000-0005-0000-0000-000069960000}"/>
    <cellStyle name="Output 4 6 4" xfId="14843" xr:uid="{00000000-0005-0000-0000-00006A960000}"/>
    <cellStyle name="Output 4 6 4 2" xfId="37100" xr:uid="{00000000-0005-0000-0000-00006B960000}"/>
    <cellStyle name="Output 4 6 5" xfId="28006" xr:uid="{00000000-0005-0000-0000-00006C960000}"/>
    <cellStyle name="Output 4 7" xfId="7803" xr:uid="{00000000-0005-0000-0000-00006D960000}"/>
    <cellStyle name="Output 4 7 2" xfId="12350" xr:uid="{00000000-0005-0000-0000-00006E960000}"/>
    <cellStyle name="Output 4 7 2 2" xfId="25752" xr:uid="{00000000-0005-0000-0000-00006F960000}"/>
    <cellStyle name="Output 4 7 2 2 2" xfId="48009" xr:uid="{00000000-0005-0000-0000-000070960000}"/>
    <cellStyle name="Output 4 7 2 3" xfId="34607" xr:uid="{00000000-0005-0000-0000-000071960000}"/>
    <cellStyle name="Output 4 7 3" xfId="21205" xr:uid="{00000000-0005-0000-0000-000072960000}"/>
    <cellStyle name="Output 4 7 3 2" xfId="43462" xr:uid="{00000000-0005-0000-0000-000073960000}"/>
    <cellStyle name="Output 4 7 4" xfId="16897" xr:uid="{00000000-0005-0000-0000-000074960000}"/>
    <cellStyle name="Output 4 7 4 2" xfId="39154" xr:uid="{00000000-0005-0000-0000-000075960000}"/>
    <cellStyle name="Output 4 7 5" xfId="30060" xr:uid="{00000000-0005-0000-0000-000076960000}"/>
    <cellStyle name="Output 4 8" xfId="5349" xr:uid="{00000000-0005-0000-0000-000077960000}"/>
    <cellStyle name="Output 4 8 2" xfId="9896" xr:uid="{00000000-0005-0000-0000-000078960000}"/>
    <cellStyle name="Output 4 8 2 2" xfId="23298" xr:uid="{00000000-0005-0000-0000-000079960000}"/>
    <cellStyle name="Output 4 8 2 2 2" xfId="45555" xr:uid="{00000000-0005-0000-0000-00007A960000}"/>
    <cellStyle name="Output 4 8 2 3" xfId="32153" xr:uid="{00000000-0005-0000-0000-00007B960000}"/>
    <cellStyle name="Output 4 8 3" xfId="18893" xr:uid="{00000000-0005-0000-0000-00007C960000}"/>
    <cellStyle name="Output 4 8 3 2" xfId="41150" xr:uid="{00000000-0005-0000-0000-00007D960000}"/>
    <cellStyle name="Output 4 8 4" xfId="14443" xr:uid="{00000000-0005-0000-0000-00007E960000}"/>
    <cellStyle name="Output 4 8 4 2" xfId="36700" xr:uid="{00000000-0005-0000-0000-00007F960000}"/>
    <cellStyle name="Output 4 8 5" xfId="27748" xr:uid="{00000000-0005-0000-0000-000080960000}"/>
    <cellStyle name="Output 4 9" xfId="6521" xr:uid="{00000000-0005-0000-0000-000081960000}"/>
    <cellStyle name="Output 4 9 2" xfId="11068" xr:uid="{00000000-0005-0000-0000-000082960000}"/>
    <cellStyle name="Output 4 9 2 2" xfId="24470" xr:uid="{00000000-0005-0000-0000-000083960000}"/>
    <cellStyle name="Output 4 9 2 2 2" xfId="46727" xr:uid="{00000000-0005-0000-0000-000084960000}"/>
    <cellStyle name="Output 4 9 2 3" xfId="33325" xr:uid="{00000000-0005-0000-0000-000085960000}"/>
    <cellStyle name="Output 4 9 3" xfId="19923" xr:uid="{00000000-0005-0000-0000-000086960000}"/>
    <cellStyle name="Output 4 9 3 2" xfId="42180" xr:uid="{00000000-0005-0000-0000-000087960000}"/>
    <cellStyle name="Output 4 9 4" xfId="15615" xr:uid="{00000000-0005-0000-0000-000088960000}"/>
    <cellStyle name="Output 4 9 4 2" xfId="37872" xr:uid="{00000000-0005-0000-0000-000089960000}"/>
    <cellStyle name="Output 4 9 5" xfId="28778" xr:uid="{00000000-0005-0000-0000-00008A960000}"/>
    <cellStyle name="Output 5" xfId="3509" xr:uid="{00000000-0005-0000-0000-00008B960000}"/>
    <cellStyle name="Output 5 10" xfId="7583" xr:uid="{00000000-0005-0000-0000-00008C960000}"/>
    <cellStyle name="Output 5 10 2" xfId="12130" xr:uid="{00000000-0005-0000-0000-00008D960000}"/>
    <cellStyle name="Output 5 10 2 2" xfId="25532" xr:uid="{00000000-0005-0000-0000-00008E960000}"/>
    <cellStyle name="Output 5 10 2 2 2" xfId="47789" xr:uid="{00000000-0005-0000-0000-00008F960000}"/>
    <cellStyle name="Output 5 10 2 3" xfId="34387" xr:uid="{00000000-0005-0000-0000-000090960000}"/>
    <cellStyle name="Output 5 10 3" xfId="20985" xr:uid="{00000000-0005-0000-0000-000091960000}"/>
    <cellStyle name="Output 5 10 3 2" xfId="43242" xr:uid="{00000000-0005-0000-0000-000092960000}"/>
    <cellStyle name="Output 5 10 4" xfId="16677" xr:uid="{00000000-0005-0000-0000-000093960000}"/>
    <cellStyle name="Output 5 10 4 2" xfId="38934" xr:uid="{00000000-0005-0000-0000-000094960000}"/>
    <cellStyle name="Output 5 10 5" xfId="29840" xr:uid="{00000000-0005-0000-0000-000095960000}"/>
    <cellStyle name="Output 5 11" xfId="4390" xr:uid="{00000000-0005-0000-0000-000096960000}"/>
    <cellStyle name="Output 5 11 2" xfId="8937" xr:uid="{00000000-0005-0000-0000-000097960000}"/>
    <cellStyle name="Output 5 11 2 2" xfId="22339" xr:uid="{00000000-0005-0000-0000-000098960000}"/>
    <cellStyle name="Output 5 11 2 2 2" xfId="44596" xr:uid="{00000000-0005-0000-0000-000099960000}"/>
    <cellStyle name="Output 5 11 2 3" xfId="31194" xr:uid="{00000000-0005-0000-0000-00009A960000}"/>
    <cellStyle name="Output 5 11 3" xfId="18031" xr:uid="{00000000-0005-0000-0000-00009B960000}"/>
    <cellStyle name="Output 5 11 3 2" xfId="40288" xr:uid="{00000000-0005-0000-0000-00009C960000}"/>
    <cellStyle name="Output 5 11 4" xfId="13484" xr:uid="{00000000-0005-0000-0000-00009D960000}"/>
    <cellStyle name="Output 5 11 4 2" xfId="35741" xr:uid="{00000000-0005-0000-0000-00009E960000}"/>
    <cellStyle name="Output 5 11 5" xfId="26886" xr:uid="{00000000-0005-0000-0000-00009F960000}"/>
    <cellStyle name="Output 5 2" xfId="5689" xr:uid="{00000000-0005-0000-0000-0000A0960000}"/>
    <cellStyle name="Output 5 2 10" xfId="4914" xr:uid="{00000000-0005-0000-0000-0000A1960000}"/>
    <cellStyle name="Output 5 2 10 2" xfId="9461" xr:uid="{00000000-0005-0000-0000-0000A2960000}"/>
    <cellStyle name="Output 5 2 10 2 2" xfId="22863" xr:uid="{00000000-0005-0000-0000-0000A3960000}"/>
    <cellStyle name="Output 5 2 10 2 2 2" xfId="45120" xr:uid="{00000000-0005-0000-0000-0000A4960000}"/>
    <cellStyle name="Output 5 2 10 2 3" xfId="31718" xr:uid="{00000000-0005-0000-0000-0000A5960000}"/>
    <cellStyle name="Output 5 2 10 3" xfId="18508" xr:uid="{00000000-0005-0000-0000-0000A6960000}"/>
    <cellStyle name="Output 5 2 10 3 2" xfId="40765" xr:uid="{00000000-0005-0000-0000-0000A7960000}"/>
    <cellStyle name="Output 5 2 10 4" xfId="14008" xr:uid="{00000000-0005-0000-0000-0000A8960000}"/>
    <cellStyle name="Output 5 2 10 4 2" xfId="36265" xr:uid="{00000000-0005-0000-0000-0000A9960000}"/>
    <cellStyle name="Output 5 2 10 5" xfId="27363" xr:uid="{00000000-0005-0000-0000-0000AA960000}"/>
    <cellStyle name="Output 5 2 11" xfId="10236" xr:uid="{00000000-0005-0000-0000-0000AB960000}"/>
    <cellStyle name="Output 5 2 11 2" xfId="23638" xr:uid="{00000000-0005-0000-0000-0000AC960000}"/>
    <cellStyle name="Output 5 2 11 2 2" xfId="45895" xr:uid="{00000000-0005-0000-0000-0000AD960000}"/>
    <cellStyle name="Output 5 2 11 3" xfId="32493" xr:uid="{00000000-0005-0000-0000-0000AE960000}"/>
    <cellStyle name="Output 5 2 12" xfId="14783" xr:uid="{00000000-0005-0000-0000-0000AF960000}"/>
    <cellStyle name="Output 5 2 12 2" xfId="37040" xr:uid="{00000000-0005-0000-0000-0000B0960000}"/>
    <cellStyle name="Output 5 2 2" xfId="6397" xr:uid="{00000000-0005-0000-0000-0000B1960000}"/>
    <cellStyle name="Output 5 2 2 2" xfId="10944" xr:uid="{00000000-0005-0000-0000-0000B2960000}"/>
    <cellStyle name="Output 5 2 2 2 2" xfId="24346" xr:uid="{00000000-0005-0000-0000-0000B3960000}"/>
    <cellStyle name="Output 5 2 2 2 2 2" xfId="46603" xr:uid="{00000000-0005-0000-0000-0000B4960000}"/>
    <cellStyle name="Output 5 2 2 2 3" xfId="33201" xr:uid="{00000000-0005-0000-0000-0000B5960000}"/>
    <cellStyle name="Output 5 2 2 3" xfId="19799" xr:uid="{00000000-0005-0000-0000-0000B6960000}"/>
    <cellStyle name="Output 5 2 2 3 2" xfId="42056" xr:uid="{00000000-0005-0000-0000-0000B7960000}"/>
    <cellStyle name="Output 5 2 2 4" xfId="15491" xr:uid="{00000000-0005-0000-0000-0000B8960000}"/>
    <cellStyle name="Output 5 2 2 4 2" xfId="37748" xr:uid="{00000000-0005-0000-0000-0000B9960000}"/>
    <cellStyle name="Output 5 2 2 5" xfId="28654" xr:uid="{00000000-0005-0000-0000-0000BA960000}"/>
    <cellStyle name="Output 5 2 3" xfId="6867" xr:uid="{00000000-0005-0000-0000-0000BB960000}"/>
    <cellStyle name="Output 5 2 3 2" xfId="11414" xr:uid="{00000000-0005-0000-0000-0000BC960000}"/>
    <cellStyle name="Output 5 2 3 2 2" xfId="24816" xr:uid="{00000000-0005-0000-0000-0000BD960000}"/>
    <cellStyle name="Output 5 2 3 2 2 2" xfId="47073" xr:uid="{00000000-0005-0000-0000-0000BE960000}"/>
    <cellStyle name="Output 5 2 3 2 3" xfId="33671" xr:uid="{00000000-0005-0000-0000-0000BF960000}"/>
    <cellStyle name="Output 5 2 3 3" xfId="20269" xr:uid="{00000000-0005-0000-0000-0000C0960000}"/>
    <cellStyle name="Output 5 2 3 3 2" xfId="42526" xr:uid="{00000000-0005-0000-0000-0000C1960000}"/>
    <cellStyle name="Output 5 2 3 4" xfId="15961" xr:uid="{00000000-0005-0000-0000-0000C2960000}"/>
    <cellStyle name="Output 5 2 3 4 2" xfId="38218" xr:uid="{00000000-0005-0000-0000-0000C3960000}"/>
    <cellStyle name="Output 5 2 3 5" xfId="29124" xr:uid="{00000000-0005-0000-0000-0000C4960000}"/>
    <cellStyle name="Output 5 2 4" xfId="7103" xr:uid="{00000000-0005-0000-0000-0000C5960000}"/>
    <cellStyle name="Output 5 2 4 2" xfId="11650" xr:uid="{00000000-0005-0000-0000-0000C6960000}"/>
    <cellStyle name="Output 5 2 4 2 2" xfId="25052" xr:uid="{00000000-0005-0000-0000-0000C7960000}"/>
    <cellStyle name="Output 5 2 4 2 2 2" xfId="47309" xr:uid="{00000000-0005-0000-0000-0000C8960000}"/>
    <cellStyle name="Output 5 2 4 2 3" xfId="33907" xr:uid="{00000000-0005-0000-0000-0000C9960000}"/>
    <cellStyle name="Output 5 2 4 3" xfId="20505" xr:uid="{00000000-0005-0000-0000-0000CA960000}"/>
    <cellStyle name="Output 5 2 4 3 2" xfId="42762" xr:uid="{00000000-0005-0000-0000-0000CB960000}"/>
    <cellStyle name="Output 5 2 4 4" xfId="16197" xr:uid="{00000000-0005-0000-0000-0000CC960000}"/>
    <cellStyle name="Output 5 2 4 4 2" xfId="38454" xr:uid="{00000000-0005-0000-0000-0000CD960000}"/>
    <cellStyle name="Output 5 2 4 5" xfId="29360" xr:uid="{00000000-0005-0000-0000-0000CE960000}"/>
    <cellStyle name="Output 5 2 5" xfId="6194" xr:uid="{00000000-0005-0000-0000-0000CF960000}"/>
    <cellStyle name="Output 5 2 5 2" xfId="10741" xr:uid="{00000000-0005-0000-0000-0000D0960000}"/>
    <cellStyle name="Output 5 2 5 2 2" xfId="24143" xr:uid="{00000000-0005-0000-0000-0000D1960000}"/>
    <cellStyle name="Output 5 2 5 2 2 2" xfId="46400" xr:uid="{00000000-0005-0000-0000-0000D2960000}"/>
    <cellStyle name="Output 5 2 5 2 3" xfId="32998" xr:uid="{00000000-0005-0000-0000-0000D3960000}"/>
    <cellStyle name="Output 5 2 5 3" xfId="19596" xr:uid="{00000000-0005-0000-0000-0000D4960000}"/>
    <cellStyle name="Output 5 2 5 3 2" xfId="41853" xr:uid="{00000000-0005-0000-0000-0000D5960000}"/>
    <cellStyle name="Output 5 2 5 4" xfId="15288" xr:uid="{00000000-0005-0000-0000-0000D6960000}"/>
    <cellStyle name="Output 5 2 5 4 2" xfId="37545" xr:uid="{00000000-0005-0000-0000-0000D7960000}"/>
    <cellStyle name="Output 5 2 5 5" xfId="28451" xr:uid="{00000000-0005-0000-0000-0000D8960000}"/>
    <cellStyle name="Output 5 2 6" xfId="8183" xr:uid="{00000000-0005-0000-0000-0000D9960000}"/>
    <cellStyle name="Output 5 2 6 2" xfId="12730" xr:uid="{00000000-0005-0000-0000-0000DA960000}"/>
    <cellStyle name="Output 5 2 6 2 2" xfId="26132" xr:uid="{00000000-0005-0000-0000-0000DB960000}"/>
    <cellStyle name="Output 5 2 6 2 2 2" xfId="48389" xr:uid="{00000000-0005-0000-0000-0000DC960000}"/>
    <cellStyle name="Output 5 2 6 2 3" xfId="34987" xr:uid="{00000000-0005-0000-0000-0000DD960000}"/>
    <cellStyle name="Output 5 2 6 3" xfId="21585" xr:uid="{00000000-0005-0000-0000-0000DE960000}"/>
    <cellStyle name="Output 5 2 6 3 2" xfId="43842" xr:uid="{00000000-0005-0000-0000-0000DF960000}"/>
    <cellStyle name="Output 5 2 6 4" xfId="17277" xr:uid="{00000000-0005-0000-0000-0000E0960000}"/>
    <cellStyle name="Output 5 2 6 4 2" xfId="39534" xr:uid="{00000000-0005-0000-0000-0000E1960000}"/>
    <cellStyle name="Output 5 2 6 5" xfId="30440" xr:uid="{00000000-0005-0000-0000-0000E2960000}"/>
    <cellStyle name="Output 5 2 7" xfId="7895" xr:uid="{00000000-0005-0000-0000-0000E3960000}"/>
    <cellStyle name="Output 5 2 7 2" xfId="12442" xr:uid="{00000000-0005-0000-0000-0000E4960000}"/>
    <cellStyle name="Output 5 2 7 2 2" xfId="25844" xr:uid="{00000000-0005-0000-0000-0000E5960000}"/>
    <cellStyle name="Output 5 2 7 2 2 2" xfId="48101" xr:uid="{00000000-0005-0000-0000-0000E6960000}"/>
    <cellStyle name="Output 5 2 7 2 3" xfId="34699" xr:uid="{00000000-0005-0000-0000-0000E7960000}"/>
    <cellStyle name="Output 5 2 7 3" xfId="21297" xr:uid="{00000000-0005-0000-0000-0000E8960000}"/>
    <cellStyle name="Output 5 2 7 3 2" xfId="43554" xr:uid="{00000000-0005-0000-0000-0000E9960000}"/>
    <cellStyle name="Output 5 2 7 4" xfId="16989" xr:uid="{00000000-0005-0000-0000-0000EA960000}"/>
    <cellStyle name="Output 5 2 7 4 2" xfId="39246" xr:uid="{00000000-0005-0000-0000-0000EB960000}"/>
    <cellStyle name="Output 5 2 7 5" xfId="30152" xr:uid="{00000000-0005-0000-0000-0000EC960000}"/>
    <cellStyle name="Output 5 2 8" xfId="7356" xr:uid="{00000000-0005-0000-0000-0000ED960000}"/>
    <cellStyle name="Output 5 2 8 2" xfId="11903" xr:uid="{00000000-0005-0000-0000-0000EE960000}"/>
    <cellStyle name="Output 5 2 8 2 2" xfId="25305" xr:uid="{00000000-0005-0000-0000-0000EF960000}"/>
    <cellStyle name="Output 5 2 8 2 2 2" xfId="47562" xr:uid="{00000000-0005-0000-0000-0000F0960000}"/>
    <cellStyle name="Output 5 2 8 2 3" xfId="34160" xr:uid="{00000000-0005-0000-0000-0000F1960000}"/>
    <cellStyle name="Output 5 2 8 3" xfId="20758" xr:uid="{00000000-0005-0000-0000-0000F2960000}"/>
    <cellStyle name="Output 5 2 8 3 2" xfId="43015" xr:uid="{00000000-0005-0000-0000-0000F3960000}"/>
    <cellStyle name="Output 5 2 8 4" xfId="16450" xr:uid="{00000000-0005-0000-0000-0000F4960000}"/>
    <cellStyle name="Output 5 2 8 4 2" xfId="38707" xr:uid="{00000000-0005-0000-0000-0000F5960000}"/>
    <cellStyle name="Output 5 2 8 5" xfId="29613" xr:uid="{00000000-0005-0000-0000-0000F6960000}"/>
    <cellStyle name="Output 5 2 9" xfId="5297" xr:uid="{00000000-0005-0000-0000-0000F7960000}"/>
    <cellStyle name="Output 5 2 9 2" xfId="9844" xr:uid="{00000000-0005-0000-0000-0000F8960000}"/>
    <cellStyle name="Output 5 2 9 2 2" xfId="23246" xr:uid="{00000000-0005-0000-0000-0000F9960000}"/>
    <cellStyle name="Output 5 2 9 2 2 2" xfId="45503" xr:uid="{00000000-0005-0000-0000-0000FA960000}"/>
    <cellStyle name="Output 5 2 9 2 3" xfId="32101" xr:uid="{00000000-0005-0000-0000-0000FB960000}"/>
    <cellStyle name="Output 5 2 9 3" xfId="18841" xr:uid="{00000000-0005-0000-0000-0000FC960000}"/>
    <cellStyle name="Output 5 2 9 3 2" xfId="41098" xr:uid="{00000000-0005-0000-0000-0000FD960000}"/>
    <cellStyle name="Output 5 2 9 4" xfId="14391" xr:uid="{00000000-0005-0000-0000-0000FE960000}"/>
    <cellStyle name="Output 5 2 9 4 2" xfId="36648" xr:uid="{00000000-0005-0000-0000-0000FF960000}"/>
    <cellStyle name="Output 5 2 9 5" xfId="27696" xr:uid="{00000000-0005-0000-0000-000000970000}"/>
    <cellStyle name="Output 5 3" xfId="6014" xr:uid="{00000000-0005-0000-0000-000001970000}"/>
    <cellStyle name="Output 5 3 2" xfId="10561" xr:uid="{00000000-0005-0000-0000-000002970000}"/>
    <cellStyle name="Output 5 3 2 2" xfId="23963" xr:uid="{00000000-0005-0000-0000-000003970000}"/>
    <cellStyle name="Output 5 3 2 2 2" xfId="46220" xr:uid="{00000000-0005-0000-0000-000004970000}"/>
    <cellStyle name="Output 5 3 2 3" xfId="32818" xr:uid="{00000000-0005-0000-0000-000005970000}"/>
    <cellStyle name="Output 5 3 3" xfId="19416" xr:uid="{00000000-0005-0000-0000-000006970000}"/>
    <cellStyle name="Output 5 3 3 2" xfId="41673" xr:uid="{00000000-0005-0000-0000-000007970000}"/>
    <cellStyle name="Output 5 3 4" xfId="15108" xr:uid="{00000000-0005-0000-0000-000008970000}"/>
    <cellStyle name="Output 5 3 4 2" xfId="37365" xr:uid="{00000000-0005-0000-0000-000009970000}"/>
    <cellStyle name="Output 5 3 5" xfId="28271" xr:uid="{00000000-0005-0000-0000-00000A970000}"/>
    <cellStyle name="Output 5 4" xfId="6488" xr:uid="{00000000-0005-0000-0000-00000B970000}"/>
    <cellStyle name="Output 5 4 2" xfId="11035" xr:uid="{00000000-0005-0000-0000-00000C970000}"/>
    <cellStyle name="Output 5 4 2 2" xfId="24437" xr:uid="{00000000-0005-0000-0000-00000D970000}"/>
    <cellStyle name="Output 5 4 2 2 2" xfId="46694" xr:uid="{00000000-0005-0000-0000-00000E970000}"/>
    <cellStyle name="Output 5 4 2 3" xfId="33292" xr:uid="{00000000-0005-0000-0000-00000F970000}"/>
    <cellStyle name="Output 5 4 3" xfId="19890" xr:uid="{00000000-0005-0000-0000-000010970000}"/>
    <cellStyle name="Output 5 4 3 2" xfId="42147" xr:uid="{00000000-0005-0000-0000-000011970000}"/>
    <cellStyle name="Output 5 4 4" xfId="15582" xr:uid="{00000000-0005-0000-0000-000012970000}"/>
    <cellStyle name="Output 5 4 4 2" xfId="37839" xr:uid="{00000000-0005-0000-0000-000013970000}"/>
    <cellStyle name="Output 5 4 5" xfId="28745" xr:uid="{00000000-0005-0000-0000-000014970000}"/>
    <cellStyle name="Output 5 5" xfId="6094" xr:uid="{00000000-0005-0000-0000-000015970000}"/>
    <cellStyle name="Output 5 5 2" xfId="10641" xr:uid="{00000000-0005-0000-0000-000016970000}"/>
    <cellStyle name="Output 5 5 2 2" xfId="24043" xr:uid="{00000000-0005-0000-0000-000017970000}"/>
    <cellStyle name="Output 5 5 2 2 2" xfId="46300" xr:uid="{00000000-0005-0000-0000-000018970000}"/>
    <cellStyle name="Output 5 5 2 3" xfId="32898" xr:uid="{00000000-0005-0000-0000-000019970000}"/>
    <cellStyle name="Output 5 5 3" xfId="19496" xr:uid="{00000000-0005-0000-0000-00001A970000}"/>
    <cellStyle name="Output 5 5 3 2" xfId="41753" xr:uid="{00000000-0005-0000-0000-00001B970000}"/>
    <cellStyle name="Output 5 5 4" xfId="15188" xr:uid="{00000000-0005-0000-0000-00001C970000}"/>
    <cellStyle name="Output 5 5 4 2" xfId="37445" xr:uid="{00000000-0005-0000-0000-00001D970000}"/>
    <cellStyle name="Output 5 5 5" xfId="28351" xr:uid="{00000000-0005-0000-0000-00001E970000}"/>
    <cellStyle name="Output 5 6" xfId="5750" xr:uid="{00000000-0005-0000-0000-00001F970000}"/>
    <cellStyle name="Output 5 6 2" xfId="10297" xr:uid="{00000000-0005-0000-0000-000020970000}"/>
    <cellStyle name="Output 5 6 2 2" xfId="23699" xr:uid="{00000000-0005-0000-0000-000021970000}"/>
    <cellStyle name="Output 5 6 2 2 2" xfId="45956" xr:uid="{00000000-0005-0000-0000-000022970000}"/>
    <cellStyle name="Output 5 6 2 3" xfId="32554" xr:uid="{00000000-0005-0000-0000-000023970000}"/>
    <cellStyle name="Output 5 6 3" xfId="19152" xr:uid="{00000000-0005-0000-0000-000024970000}"/>
    <cellStyle name="Output 5 6 3 2" xfId="41409" xr:uid="{00000000-0005-0000-0000-000025970000}"/>
    <cellStyle name="Output 5 6 4" xfId="14844" xr:uid="{00000000-0005-0000-0000-000026970000}"/>
    <cellStyle name="Output 5 6 4 2" xfId="37101" xr:uid="{00000000-0005-0000-0000-000027970000}"/>
    <cellStyle name="Output 5 6 5" xfId="28007" xr:uid="{00000000-0005-0000-0000-000028970000}"/>
    <cellStyle name="Output 5 7" xfId="7804" xr:uid="{00000000-0005-0000-0000-000029970000}"/>
    <cellStyle name="Output 5 7 2" xfId="12351" xr:uid="{00000000-0005-0000-0000-00002A970000}"/>
    <cellStyle name="Output 5 7 2 2" xfId="25753" xr:uid="{00000000-0005-0000-0000-00002B970000}"/>
    <cellStyle name="Output 5 7 2 2 2" xfId="48010" xr:uid="{00000000-0005-0000-0000-00002C970000}"/>
    <cellStyle name="Output 5 7 2 3" xfId="34608" xr:uid="{00000000-0005-0000-0000-00002D970000}"/>
    <cellStyle name="Output 5 7 3" xfId="21206" xr:uid="{00000000-0005-0000-0000-00002E970000}"/>
    <cellStyle name="Output 5 7 3 2" xfId="43463" xr:uid="{00000000-0005-0000-0000-00002F970000}"/>
    <cellStyle name="Output 5 7 4" xfId="16898" xr:uid="{00000000-0005-0000-0000-000030970000}"/>
    <cellStyle name="Output 5 7 4 2" xfId="39155" xr:uid="{00000000-0005-0000-0000-000031970000}"/>
    <cellStyle name="Output 5 7 5" xfId="30061" xr:uid="{00000000-0005-0000-0000-000032970000}"/>
    <cellStyle name="Output 5 8" xfId="7657" xr:uid="{00000000-0005-0000-0000-000033970000}"/>
    <cellStyle name="Output 5 8 2" xfId="12204" xr:uid="{00000000-0005-0000-0000-000034970000}"/>
    <cellStyle name="Output 5 8 2 2" xfId="25606" xr:uid="{00000000-0005-0000-0000-000035970000}"/>
    <cellStyle name="Output 5 8 2 2 2" xfId="47863" xr:uid="{00000000-0005-0000-0000-000036970000}"/>
    <cellStyle name="Output 5 8 2 3" xfId="34461" xr:uid="{00000000-0005-0000-0000-000037970000}"/>
    <cellStyle name="Output 5 8 3" xfId="21059" xr:uid="{00000000-0005-0000-0000-000038970000}"/>
    <cellStyle name="Output 5 8 3 2" xfId="43316" xr:uid="{00000000-0005-0000-0000-000039970000}"/>
    <cellStyle name="Output 5 8 4" xfId="16751" xr:uid="{00000000-0005-0000-0000-00003A970000}"/>
    <cellStyle name="Output 5 8 4 2" xfId="39008" xr:uid="{00000000-0005-0000-0000-00003B970000}"/>
    <cellStyle name="Output 5 8 5" xfId="29914" xr:uid="{00000000-0005-0000-0000-00003C970000}"/>
    <cellStyle name="Output 5 9" xfId="5257" xr:uid="{00000000-0005-0000-0000-00003D970000}"/>
    <cellStyle name="Output 5 9 2" xfId="9804" xr:uid="{00000000-0005-0000-0000-00003E970000}"/>
    <cellStyle name="Output 5 9 2 2" xfId="23206" xr:uid="{00000000-0005-0000-0000-00003F970000}"/>
    <cellStyle name="Output 5 9 2 2 2" xfId="45463" xr:uid="{00000000-0005-0000-0000-000040970000}"/>
    <cellStyle name="Output 5 9 2 3" xfId="32061" xr:uid="{00000000-0005-0000-0000-000041970000}"/>
    <cellStyle name="Output 5 9 3" xfId="18801" xr:uid="{00000000-0005-0000-0000-000042970000}"/>
    <cellStyle name="Output 5 9 3 2" xfId="41058" xr:uid="{00000000-0005-0000-0000-000043970000}"/>
    <cellStyle name="Output 5 9 4" xfId="14351" xr:uid="{00000000-0005-0000-0000-000044970000}"/>
    <cellStyle name="Output 5 9 4 2" xfId="36608" xr:uid="{00000000-0005-0000-0000-000045970000}"/>
    <cellStyle name="Output 5 9 5" xfId="27656" xr:uid="{00000000-0005-0000-0000-000046970000}"/>
    <cellStyle name="Output 6" xfId="3510" xr:uid="{00000000-0005-0000-0000-000047970000}"/>
    <cellStyle name="Output 6 10" xfId="7581" xr:uid="{00000000-0005-0000-0000-000048970000}"/>
    <cellStyle name="Output 6 10 2" xfId="12128" xr:uid="{00000000-0005-0000-0000-000049970000}"/>
    <cellStyle name="Output 6 10 2 2" xfId="25530" xr:uid="{00000000-0005-0000-0000-00004A970000}"/>
    <cellStyle name="Output 6 10 2 2 2" xfId="47787" xr:uid="{00000000-0005-0000-0000-00004B970000}"/>
    <cellStyle name="Output 6 10 2 3" xfId="34385" xr:uid="{00000000-0005-0000-0000-00004C970000}"/>
    <cellStyle name="Output 6 10 3" xfId="20983" xr:uid="{00000000-0005-0000-0000-00004D970000}"/>
    <cellStyle name="Output 6 10 3 2" xfId="43240" xr:uid="{00000000-0005-0000-0000-00004E970000}"/>
    <cellStyle name="Output 6 10 4" xfId="16675" xr:uid="{00000000-0005-0000-0000-00004F970000}"/>
    <cellStyle name="Output 6 10 4 2" xfId="38932" xr:uid="{00000000-0005-0000-0000-000050970000}"/>
    <cellStyle name="Output 6 10 5" xfId="29838" xr:uid="{00000000-0005-0000-0000-000051970000}"/>
    <cellStyle name="Output 6 11" xfId="5528" xr:uid="{00000000-0005-0000-0000-000052970000}"/>
    <cellStyle name="Output 6 11 2" xfId="10075" xr:uid="{00000000-0005-0000-0000-000053970000}"/>
    <cellStyle name="Output 6 11 2 2" xfId="23477" xr:uid="{00000000-0005-0000-0000-000054970000}"/>
    <cellStyle name="Output 6 11 2 2 2" xfId="45734" xr:uid="{00000000-0005-0000-0000-000055970000}"/>
    <cellStyle name="Output 6 11 2 3" xfId="32332" xr:uid="{00000000-0005-0000-0000-000056970000}"/>
    <cellStyle name="Output 6 11 3" xfId="19072" xr:uid="{00000000-0005-0000-0000-000057970000}"/>
    <cellStyle name="Output 6 11 3 2" xfId="41329" xr:uid="{00000000-0005-0000-0000-000058970000}"/>
    <cellStyle name="Output 6 11 4" xfId="14622" xr:uid="{00000000-0005-0000-0000-000059970000}"/>
    <cellStyle name="Output 6 11 4 2" xfId="36879" xr:uid="{00000000-0005-0000-0000-00005A970000}"/>
    <cellStyle name="Output 6 11 5" xfId="27927" xr:uid="{00000000-0005-0000-0000-00005B970000}"/>
    <cellStyle name="Output 6 2" xfId="5690" xr:uid="{00000000-0005-0000-0000-00005C970000}"/>
    <cellStyle name="Output 6 2 10" xfId="4915" xr:uid="{00000000-0005-0000-0000-00005D970000}"/>
    <cellStyle name="Output 6 2 10 2" xfId="9462" xr:uid="{00000000-0005-0000-0000-00005E970000}"/>
    <cellStyle name="Output 6 2 10 2 2" xfId="22864" xr:uid="{00000000-0005-0000-0000-00005F970000}"/>
    <cellStyle name="Output 6 2 10 2 2 2" xfId="45121" xr:uid="{00000000-0005-0000-0000-000060970000}"/>
    <cellStyle name="Output 6 2 10 2 3" xfId="31719" xr:uid="{00000000-0005-0000-0000-000061970000}"/>
    <cellStyle name="Output 6 2 10 3" xfId="18509" xr:uid="{00000000-0005-0000-0000-000062970000}"/>
    <cellStyle name="Output 6 2 10 3 2" xfId="40766" xr:uid="{00000000-0005-0000-0000-000063970000}"/>
    <cellStyle name="Output 6 2 10 4" xfId="14009" xr:uid="{00000000-0005-0000-0000-000064970000}"/>
    <cellStyle name="Output 6 2 10 4 2" xfId="36266" xr:uid="{00000000-0005-0000-0000-000065970000}"/>
    <cellStyle name="Output 6 2 10 5" xfId="27364" xr:uid="{00000000-0005-0000-0000-000066970000}"/>
    <cellStyle name="Output 6 2 11" xfId="10237" xr:uid="{00000000-0005-0000-0000-000067970000}"/>
    <cellStyle name="Output 6 2 11 2" xfId="23639" xr:uid="{00000000-0005-0000-0000-000068970000}"/>
    <cellStyle name="Output 6 2 11 2 2" xfId="45896" xr:uid="{00000000-0005-0000-0000-000069970000}"/>
    <cellStyle name="Output 6 2 11 3" xfId="32494" xr:uid="{00000000-0005-0000-0000-00006A970000}"/>
    <cellStyle name="Output 6 2 12" xfId="14784" xr:uid="{00000000-0005-0000-0000-00006B970000}"/>
    <cellStyle name="Output 6 2 12 2" xfId="37041" xr:uid="{00000000-0005-0000-0000-00006C970000}"/>
    <cellStyle name="Output 6 2 2" xfId="6398" xr:uid="{00000000-0005-0000-0000-00006D970000}"/>
    <cellStyle name="Output 6 2 2 2" xfId="10945" xr:uid="{00000000-0005-0000-0000-00006E970000}"/>
    <cellStyle name="Output 6 2 2 2 2" xfId="24347" xr:uid="{00000000-0005-0000-0000-00006F970000}"/>
    <cellStyle name="Output 6 2 2 2 2 2" xfId="46604" xr:uid="{00000000-0005-0000-0000-000070970000}"/>
    <cellStyle name="Output 6 2 2 2 3" xfId="33202" xr:uid="{00000000-0005-0000-0000-000071970000}"/>
    <cellStyle name="Output 6 2 2 3" xfId="19800" xr:uid="{00000000-0005-0000-0000-000072970000}"/>
    <cellStyle name="Output 6 2 2 3 2" xfId="42057" xr:uid="{00000000-0005-0000-0000-000073970000}"/>
    <cellStyle name="Output 6 2 2 4" xfId="15492" xr:uid="{00000000-0005-0000-0000-000074970000}"/>
    <cellStyle name="Output 6 2 2 4 2" xfId="37749" xr:uid="{00000000-0005-0000-0000-000075970000}"/>
    <cellStyle name="Output 6 2 2 5" xfId="28655" xr:uid="{00000000-0005-0000-0000-000076970000}"/>
    <cellStyle name="Output 6 2 3" xfId="6868" xr:uid="{00000000-0005-0000-0000-000077970000}"/>
    <cellStyle name="Output 6 2 3 2" xfId="11415" xr:uid="{00000000-0005-0000-0000-000078970000}"/>
    <cellStyle name="Output 6 2 3 2 2" xfId="24817" xr:uid="{00000000-0005-0000-0000-000079970000}"/>
    <cellStyle name="Output 6 2 3 2 2 2" xfId="47074" xr:uid="{00000000-0005-0000-0000-00007A970000}"/>
    <cellStyle name="Output 6 2 3 2 3" xfId="33672" xr:uid="{00000000-0005-0000-0000-00007B970000}"/>
    <cellStyle name="Output 6 2 3 3" xfId="20270" xr:uid="{00000000-0005-0000-0000-00007C970000}"/>
    <cellStyle name="Output 6 2 3 3 2" xfId="42527" xr:uid="{00000000-0005-0000-0000-00007D970000}"/>
    <cellStyle name="Output 6 2 3 4" xfId="15962" xr:uid="{00000000-0005-0000-0000-00007E970000}"/>
    <cellStyle name="Output 6 2 3 4 2" xfId="38219" xr:uid="{00000000-0005-0000-0000-00007F970000}"/>
    <cellStyle name="Output 6 2 3 5" xfId="29125" xr:uid="{00000000-0005-0000-0000-000080970000}"/>
    <cellStyle name="Output 6 2 4" xfId="7315" xr:uid="{00000000-0005-0000-0000-000081970000}"/>
    <cellStyle name="Output 6 2 4 2" xfId="11862" xr:uid="{00000000-0005-0000-0000-000082970000}"/>
    <cellStyle name="Output 6 2 4 2 2" xfId="25264" xr:uid="{00000000-0005-0000-0000-000083970000}"/>
    <cellStyle name="Output 6 2 4 2 2 2" xfId="47521" xr:uid="{00000000-0005-0000-0000-000084970000}"/>
    <cellStyle name="Output 6 2 4 2 3" xfId="34119" xr:uid="{00000000-0005-0000-0000-000085970000}"/>
    <cellStyle name="Output 6 2 4 3" xfId="20717" xr:uid="{00000000-0005-0000-0000-000086970000}"/>
    <cellStyle name="Output 6 2 4 3 2" xfId="42974" xr:uid="{00000000-0005-0000-0000-000087970000}"/>
    <cellStyle name="Output 6 2 4 4" xfId="16409" xr:uid="{00000000-0005-0000-0000-000088970000}"/>
    <cellStyle name="Output 6 2 4 4 2" xfId="38666" xr:uid="{00000000-0005-0000-0000-000089970000}"/>
    <cellStyle name="Output 6 2 4 5" xfId="29572" xr:uid="{00000000-0005-0000-0000-00008A970000}"/>
    <cellStyle name="Output 6 2 5" xfId="7217" xr:uid="{00000000-0005-0000-0000-00008B970000}"/>
    <cellStyle name="Output 6 2 5 2" xfId="11764" xr:uid="{00000000-0005-0000-0000-00008C970000}"/>
    <cellStyle name="Output 6 2 5 2 2" xfId="25166" xr:uid="{00000000-0005-0000-0000-00008D970000}"/>
    <cellStyle name="Output 6 2 5 2 2 2" xfId="47423" xr:uid="{00000000-0005-0000-0000-00008E970000}"/>
    <cellStyle name="Output 6 2 5 2 3" xfId="34021" xr:uid="{00000000-0005-0000-0000-00008F970000}"/>
    <cellStyle name="Output 6 2 5 3" xfId="20619" xr:uid="{00000000-0005-0000-0000-000090970000}"/>
    <cellStyle name="Output 6 2 5 3 2" xfId="42876" xr:uid="{00000000-0005-0000-0000-000091970000}"/>
    <cellStyle name="Output 6 2 5 4" xfId="16311" xr:uid="{00000000-0005-0000-0000-000092970000}"/>
    <cellStyle name="Output 6 2 5 4 2" xfId="38568" xr:uid="{00000000-0005-0000-0000-000093970000}"/>
    <cellStyle name="Output 6 2 5 5" xfId="29474" xr:uid="{00000000-0005-0000-0000-000094970000}"/>
    <cellStyle name="Output 6 2 6" xfId="8184" xr:uid="{00000000-0005-0000-0000-000095970000}"/>
    <cellStyle name="Output 6 2 6 2" xfId="12731" xr:uid="{00000000-0005-0000-0000-000096970000}"/>
    <cellStyle name="Output 6 2 6 2 2" xfId="26133" xr:uid="{00000000-0005-0000-0000-000097970000}"/>
    <cellStyle name="Output 6 2 6 2 2 2" xfId="48390" xr:uid="{00000000-0005-0000-0000-000098970000}"/>
    <cellStyle name="Output 6 2 6 2 3" xfId="34988" xr:uid="{00000000-0005-0000-0000-000099970000}"/>
    <cellStyle name="Output 6 2 6 3" xfId="21586" xr:uid="{00000000-0005-0000-0000-00009A970000}"/>
    <cellStyle name="Output 6 2 6 3 2" xfId="43843" xr:uid="{00000000-0005-0000-0000-00009B970000}"/>
    <cellStyle name="Output 6 2 6 4" xfId="17278" xr:uid="{00000000-0005-0000-0000-00009C970000}"/>
    <cellStyle name="Output 6 2 6 4 2" xfId="39535" xr:uid="{00000000-0005-0000-0000-00009D970000}"/>
    <cellStyle name="Output 6 2 6 5" xfId="30441" xr:uid="{00000000-0005-0000-0000-00009E970000}"/>
    <cellStyle name="Output 6 2 7" xfId="7896" xr:uid="{00000000-0005-0000-0000-00009F970000}"/>
    <cellStyle name="Output 6 2 7 2" xfId="12443" xr:uid="{00000000-0005-0000-0000-0000A0970000}"/>
    <cellStyle name="Output 6 2 7 2 2" xfId="25845" xr:uid="{00000000-0005-0000-0000-0000A1970000}"/>
    <cellStyle name="Output 6 2 7 2 2 2" xfId="48102" xr:uid="{00000000-0005-0000-0000-0000A2970000}"/>
    <cellStyle name="Output 6 2 7 2 3" xfId="34700" xr:uid="{00000000-0005-0000-0000-0000A3970000}"/>
    <cellStyle name="Output 6 2 7 3" xfId="21298" xr:uid="{00000000-0005-0000-0000-0000A4970000}"/>
    <cellStyle name="Output 6 2 7 3 2" xfId="43555" xr:uid="{00000000-0005-0000-0000-0000A5970000}"/>
    <cellStyle name="Output 6 2 7 4" xfId="16990" xr:uid="{00000000-0005-0000-0000-0000A6970000}"/>
    <cellStyle name="Output 6 2 7 4 2" xfId="39247" xr:uid="{00000000-0005-0000-0000-0000A7970000}"/>
    <cellStyle name="Output 6 2 7 5" xfId="30153" xr:uid="{00000000-0005-0000-0000-0000A8970000}"/>
    <cellStyle name="Output 6 2 8" xfId="7703" xr:uid="{00000000-0005-0000-0000-0000A9970000}"/>
    <cellStyle name="Output 6 2 8 2" xfId="12250" xr:uid="{00000000-0005-0000-0000-0000AA970000}"/>
    <cellStyle name="Output 6 2 8 2 2" xfId="25652" xr:uid="{00000000-0005-0000-0000-0000AB970000}"/>
    <cellStyle name="Output 6 2 8 2 2 2" xfId="47909" xr:uid="{00000000-0005-0000-0000-0000AC970000}"/>
    <cellStyle name="Output 6 2 8 2 3" xfId="34507" xr:uid="{00000000-0005-0000-0000-0000AD970000}"/>
    <cellStyle name="Output 6 2 8 3" xfId="21105" xr:uid="{00000000-0005-0000-0000-0000AE970000}"/>
    <cellStyle name="Output 6 2 8 3 2" xfId="43362" xr:uid="{00000000-0005-0000-0000-0000AF970000}"/>
    <cellStyle name="Output 6 2 8 4" xfId="16797" xr:uid="{00000000-0005-0000-0000-0000B0970000}"/>
    <cellStyle name="Output 6 2 8 4 2" xfId="39054" xr:uid="{00000000-0005-0000-0000-0000B1970000}"/>
    <cellStyle name="Output 6 2 8 5" xfId="29960" xr:uid="{00000000-0005-0000-0000-0000B2970000}"/>
    <cellStyle name="Output 6 2 9" xfId="6566" xr:uid="{00000000-0005-0000-0000-0000B3970000}"/>
    <cellStyle name="Output 6 2 9 2" xfId="11113" xr:uid="{00000000-0005-0000-0000-0000B4970000}"/>
    <cellStyle name="Output 6 2 9 2 2" xfId="24515" xr:uid="{00000000-0005-0000-0000-0000B5970000}"/>
    <cellStyle name="Output 6 2 9 2 2 2" xfId="46772" xr:uid="{00000000-0005-0000-0000-0000B6970000}"/>
    <cellStyle name="Output 6 2 9 2 3" xfId="33370" xr:uid="{00000000-0005-0000-0000-0000B7970000}"/>
    <cellStyle name="Output 6 2 9 3" xfId="19968" xr:uid="{00000000-0005-0000-0000-0000B8970000}"/>
    <cellStyle name="Output 6 2 9 3 2" xfId="42225" xr:uid="{00000000-0005-0000-0000-0000B9970000}"/>
    <cellStyle name="Output 6 2 9 4" xfId="15660" xr:uid="{00000000-0005-0000-0000-0000BA970000}"/>
    <cellStyle name="Output 6 2 9 4 2" xfId="37917" xr:uid="{00000000-0005-0000-0000-0000BB970000}"/>
    <cellStyle name="Output 6 2 9 5" xfId="28823" xr:uid="{00000000-0005-0000-0000-0000BC970000}"/>
    <cellStyle name="Output 6 3" xfId="6015" xr:uid="{00000000-0005-0000-0000-0000BD970000}"/>
    <cellStyle name="Output 6 3 2" xfId="10562" xr:uid="{00000000-0005-0000-0000-0000BE970000}"/>
    <cellStyle name="Output 6 3 2 2" xfId="23964" xr:uid="{00000000-0005-0000-0000-0000BF970000}"/>
    <cellStyle name="Output 6 3 2 2 2" xfId="46221" xr:uid="{00000000-0005-0000-0000-0000C0970000}"/>
    <cellStyle name="Output 6 3 2 3" xfId="32819" xr:uid="{00000000-0005-0000-0000-0000C1970000}"/>
    <cellStyle name="Output 6 3 3" xfId="19417" xr:uid="{00000000-0005-0000-0000-0000C2970000}"/>
    <cellStyle name="Output 6 3 3 2" xfId="41674" xr:uid="{00000000-0005-0000-0000-0000C3970000}"/>
    <cellStyle name="Output 6 3 4" xfId="15109" xr:uid="{00000000-0005-0000-0000-0000C4970000}"/>
    <cellStyle name="Output 6 3 4 2" xfId="37366" xr:uid="{00000000-0005-0000-0000-0000C5970000}"/>
    <cellStyle name="Output 6 3 5" xfId="28272" xr:uid="{00000000-0005-0000-0000-0000C6970000}"/>
    <cellStyle name="Output 6 4" xfId="6489" xr:uid="{00000000-0005-0000-0000-0000C7970000}"/>
    <cellStyle name="Output 6 4 2" xfId="11036" xr:uid="{00000000-0005-0000-0000-0000C8970000}"/>
    <cellStyle name="Output 6 4 2 2" xfId="24438" xr:uid="{00000000-0005-0000-0000-0000C9970000}"/>
    <cellStyle name="Output 6 4 2 2 2" xfId="46695" xr:uid="{00000000-0005-0000-0000-0000CA970000}"/>
    <cellStyle name="Output 6 4 2 3" xfId="33293" xr:uid="{00000000-0005-0000-0000-0000CB970000}"/>
    <cellStyle name="Output 6 4 3" xfId="19891" xr:uid="{00000000-0005-0000-0000-0000CC970000}"/>
    <cellStyle name="Output 6 4 3 2" xfId="42148" xr:uid="{00000000-0005-0000-0000-0000CD970000}"/>
    <cellStyle name="Output 6 4 4" xfId="15583" xr:uid="{00000000-0005-0000-0000-0000CE970000}"/>
    <cellStyle name="Output 6 4 4 2" xfId="37840" xr:uid="{00000000-0005-0000-0000-0000CF970000}"/>
    <cellStyle name="Output 6 4 5" xfId="28746" xr:uid="{00000000-0005-0000-0000-0000D0970000}"/>
    <cellStyle name="Output 6 5" xfId="6095" xr:uid="{00000000-0005-0000-0000-0000D1970000}"/>
    <cellStyle name="Output 6 5 2" xfId="10642" xr:uid="{00000000-0005-0000-0000-0000D2970000}"/>
    <cellStyle name="Output 6 5 2 2" xfId="24044" xr:uid="{00000000-0005-0000-0000-0000D3970000}"/>
    <cellStyle name="Output 6 5 2 2 2" xfId="46301" xr:uid="{00000000-0005-0000-0000-0000D4970000}"/>
    <cellStyle name="Output 6 5 2 3" xfId="32899" xr:uid="{00000000-0005-0000-0000-0000D5970000}"/>
    <cellStyle name="Output 6 5 3" xfId="19497" xr:uid="{00000000-0005-0000-0000-0000D6970000}"/>
    <cellStyle name="Output 6 5 3 2" xfId="41754" xr:uid="{00000000-0005-0000-0000-0000D7970000}"/>
    <cellStyle name="Output 6 5 4" xfId="15189" xr:uid="{00000000-0005-0000-0000-0000D8970000}"/>
    <cellStyle name="Output 6 5 4 2" xfId="37446" xr:uid="{00000000-0005-0000-0000-0000D9970000}"/>
    <cellStyle name="Output 6 5 5" xfId="28352" xr:uid="{00000000-0005-0000-0000-0000DA970000}"/>
    <cellStyle name="Output 6 6" xfId="5751" xr:uid="{00000000-0005-0000-0000-0000DB970000}"/>
    <cellStyle name="Output 6 6 2" xfId="10298" xr:uid="{00000000-0005-0000-0000-0000DC970000}"/>
    <cellStyle name="Output 6 6 2 2" xfId="23700" xr:uid="{00000000-0005-0000-0000-0000DD970000}"/>
    <cellStyle name="Output 6 6 2 2 2" xfId="45957" xr:uid="{00000000-0005-0000-0000-0000DE970000}"/>
    <cellStyle name="Output 6 6 2 3" xfId="32555" xr:uid="{00000000-0005-0000-0000-0000DF970000}"/>
    <cellStyle name="Output 6 6 3" xfId="19153" xr:uid="{00000000-0005-0000-0000-0000E0970000}"/>
    <cellStyle name="Output 6 6 3 2" xfId="41410" xr:uid="{00000000-0005-0000-0000-0000E1970000}"/>
    <cellStyle name="Output 6 6 4" xfId="14845" xr:uid="{00000000-0005-0000-0000-0000E2970000}"/>
    <cellStyle name="Output 6 6 4 2" xfId="37102" xr:uid="{00000000-0005-0000-0000-0000E3970000}"/>
    <cellStyle name="Output 6 6 5" xfId="28008" xr:uid="{00000000-0005-0000-0000-0000E4970000}"/>
    <cellStyle name="Output 6 7" xfId="7805" xr:uid="{00000000-0005-0000-0000-0000E5970000}"/>
    <cellStyle name="Output 6 7 2" xfId="12352" xr:uid="{00000000-0005-0000-0000-0000E6970000}"/>
    <cellStyle name="Output 6 7 2 2" xfId="25754" xr:uid="{00000000-0005-0000-0000-0000E7970000}"/>
    <cellStyle name="Output 6 7 2 2 2" xfId="48011" xr:uid="{00000000-0005-0000-0000-0000E8970000}"/>
    <cellStyle name="Output 6 7 2 3" xfId="34609" xr:uid="{00000000-0005-0000-0000-0000E9970000}"/>
    <cellStyle name="Output 6 7 3" xfId="21207" xr:uid="{00000000-0005-0000-0000-0000EA970000}"/>
    <cellStyle name="Output 6 7 3 2" xfId="43464" xr:uid="{00000000-0005-0000-0000-0000EB970000}"/>
    <cellStyle name="Output 6 7 4" xfId="16899" xr:uid="{00000000-0005-0000-0000-0000EC970000}"/>
    <cellStyle name="Output 6 7 4 2" xfId="39156" xr:uid="{00000000-0005-0000-0000-0000ED970000}"/>
    <cellStyle name="Output 6 7 5" xfId="30062" xr:uid="{00000000-0005-0000-0000-0000EE970000}"/>
    <cellStyle name="Output 6 8" xfId="5481" xr:uid="{00000000-0005-0000-0000-0000EF970000}"/>
    <cellStyle name="Output 6 8 2" xfId="10028" xr:uid="{00000000-0005-0000-0000-0000F0970000}"/>
    <cellStyle name="Output 6 8 2 2" xfId="23430" xr:uid="{00000000-0005-0000-0000-0000F1970000}"/>
    <cellStyle name="Output 6 8 2 2 2" xfId="45687" xr:uid="{00000000-0005-0000-0000-0000F2970000}"/>
    <cellStyle name="Output 6 8 2 3" xfId="32285" xr:uid="{00000000-0005-0000-0000-0000F3970000}"/>
    <cellStyle name="Output 6 8 3" xfId="19025" xr:uid="{00000000-0005-0000-0000-0000F4970000}"/>
    <cellStyle name="Output 6 8 3 2" xfId="41282" xr:uid="{00000000-0005-0000-0000-0000F5970000}"/>
    <cellStyle name="Output 6 8 4" xfId="14575" xr:uid="{00000000-0005-0000-0000-0000F6970000}"/>
    <cellStyle name="Output 6 8 4 2" xfId="36832" xr:uid="{00000000-0005-0000-0000-0000F7970000}"/>
    <cellStyle name="Output 6 8 5" xfId="27880" xr:uid="{00000000-0005-0000-0000-0000F8970000}"/>
    <cellStyle name="Output 6 9" xfId="6522" xr:uid="{00000000-0005-0000-0000-0000F9970000}"/>
    <cellStyle name="Output 6 9 2" xfId="11069" xr:uid="{00000000-0005-0000-0000-0000FA970000}"/>
    <cellStyle name="Output 6 9 2 2" xfId="24471" xr:uid="{00000000-0005-0000-0000-0000FB970000}"/>
    <cellStyle name="Output 6 9 2 2 2" xfId="46728" xr:uid="{00000000-0005-0000-0000-0000FC970000}"/>
    <cellStyle name="Output 6 9 2 3" xfId="33326" xr:uid="{00000000-0005-0000-0000-0000FD970000}"/>
    <cellStyle name="Output 6 9 3" xfId="19924" xr:uid="{00000000-0005-0000-0000-0000FE970000}"/>
    <cellStyle name="Output 6 9 3 2" xfId="42181" xr:uid="{00000000-0005-0000-0000-0000FF970000}"/>
    <cellStyle name="Output 6 9 4" xfId="15616" xr:uid="{00000000-0005-0000-0000-000000980000}"/>
    <cellStyle name="Output 6 9 4 2" xfId="37873" xr:uid="{00000000-0005-0000-0000-000001980000}"/>
    <cellStyle name="Output 6 9 5" xfId="28779" xr:uid="{00000000-0005-0000-0000-000002980000}"/>
    <cellStyle name="Output 7" xfId="3511" xr:uid="{00000000-0005-0000-0000-000003980000}"/>
    <cellStyle name="Output 7 10" xfId="4722" xr:uid="{00000000-0005-0000-0000-000004980000}"/>
    <cellStyle name="Output 7 10 2" xfId="9269" xr:uid="{00000000-0005-0000-0000-000005980000}"/>
    <cellStyle name="Output 7 10 2 2" xfId="22671" xr:uid="{00000000-0005-0000-0000-000006980000}"/>
    <cellStyle name="Output 7 10 2 2 2" xfId="44928" xr:uid="{00000000-0005-0000-0000-000007980000}"/>
    <cellStyle name="Output 7 10 2 3" xfId="31526" xr:uid="{00000000-0005-0000-0000-000008980000}"/>
    <cellStyle name="Output 7 10 3" xfId="18363" xr:uid="{00000000-0005-0000-0000-000009980000}"/>
    <cellStyle name="Output 7 10 3 2" xfId="40620" xr:uid="{00000000-0005-0000-0000-00000A980000}"/>
    <cellStyle name="Output 7 10 4" xfId="13816" xr:uid="{00000000-0005-0000-0000-00000B980000}"/>
    <cellStyle name="Output 7 10 4 2" xfId="36073" xr:uid="{00000000-0005-0000-0000-00000C980000}"/>
    <cellStyle name="Output 7 10 5" xfId="27218" xr:uid="{00000000-0005-0000-0000-00000D980000}"/>
    <cellStyle name="Output 7 11" xfId="5526" xr:uid="{00000000-0005-0000-0000-00000E980000}"/>
    <cellStyle name="Output 7 11 2" xfId="10073" xr:uid="{00000000-0005-0000-0000-00000F980000}"/>
    <cellStyle name="Output 7 11 2 2" xfId="23475" xr:uid="{00000000-0005-0000-0000-000010980000}"/>
    <cellStyle name="Output 7 11 2 2 2" xfId="45732" xr:uid="{00000000-0005-0000-0000-000011980000}"/>
    <cellStyle name="Output 7 11 2 3" xfId="32330" xr:uid="{00000000-0005-0000-0000-000012980000}"/>
    <cellStyle name="Output 7 11 3" xfId="19070" xr:uid="{00000000-0005-0000-0000-000013980000}"/>
    <cellStyle name="Output 7 11 3 2" xfId="41327" xr:uid="{00000000-0005-0000-0000-000014980000}"/>
    <cellStyle name="Output 7 11 4" xfId="14620" xr:uid="{00000000-0005-0000-0000-000015980000}"/>
    <cellStyle name="Output 7 11 4 2" xfId="36877" xr:uid="{00000000-0005-0000-0000-000016980000}"/>
    <cellStyle name="Output 7 11 5" xfId="27925" xr:uid="{00000000-0005-0000-0000-000017980000}"/>
    <cellStyle name="Output 7 2" xfId="5691" xr:uid="{00000000-0005-0000-0000-000018980000}"/>
    <cellStyle name="Output 7 2 10" xfId="4916" xr:uid="{00000000-0005-0000-0000-000019980000}"/>
    <cellStyle name="Output 7 2 10 2" xfId="9463" xr:uid="{00000000-0005-0000-0000-00001A980000}"/>
    <cellStyle name="Output 7 2 10 2 2" xfId="22865" xr:uid="{00000000-0005-0000-0000-00001B980000}"/>
    <cellStyle name="Output 7 2 10 2 2 2" xfId="45122" xr:uid="{00000000-0005-0000-0000-00001C980000}"/>
    <cellStyle name="Output 7 2 10 2 3" xfId="31720" xr:uid="{00000000-0005-0000-0000-00001D980000}"/>
    <cellStyle name="Output 7 2 10 3" xfId="18510" xr:uid="{00000000-0005-0000-0000-00001E980000}"/>
    <cellStyle name="Output 7 2 10 3 2" xfId="40767" xr:uid="{00000000-0005-0000-0000-00001F980000}"/>
    <cellStyle name="Output 7 2 10 4" xfId="14010" xr:uid="{00000000-0005-0000-0000-000020980000}"/>
    <cellStyle name="Output 7 2 10 4 2" xfId="36267" xr:uid="{00000000-0005-0000-0000-000021980000}"/>
    <cellStyle name="Output 7 2 10 5" xfId="27365" xr:uid="{00000000-0005-0000-0000-000022980000}"/>
    <cellStyle name="Output 7 2 11" xfId="10238" xr:uid="{00000000-0005-0000-0000-000023980000}"/>
    <cellStyle name="Output 7 2 11 2" xfId="23640" xr:uid="{00000000-0005-0000-0000-000024980000}"/>
    <cellStyle name="Output 7 2 11 2 2" xfId="45897" xr:uid="{00000000-0005-0000-0000-000025980000}"/>
    <cellStyle name="Output 7 2 11 3" xfId="32495" xr:uid="{00000000-0005-0000-0000-000026980000}"/>
    <cellStyle name="Output 7 2 12" xfId="14785" xr:uid="{00000000-0005-0000-0000-000027980000}"/>
    <cellStyle name="Output 7 2 12 2" xfId="37042" xr:uid="{00000000-0005-0000-0000-000028980000}"/>
    <cellStyle name="Output 7 2 2" xfId="6399" xr:uid="{00000000-0005-0000-0000-000029980000}"/>
    <cellStyle name="Output 7 2 2 2" xfId="10946" xr:uid="{00000000-0005-0000-0000-00002A980000}"/>
    <cellStyle name="Output 7 2 2 2 2" xfId="24348" xr:uid="{00000000-0005-0000-0000-00002B980000}"/>
    <cellStyle name="Output 7 2 2 2 2 2" xfId="46605" xr:uid="{00000000-0005-0000-0000-00002C980000}"/>
    <cellStyle name="Output 7 2 2 2 3" xfId="33203" xr:uid="{00000000-0005-0000-0000-00002D980000}"/>
    <cellStyle name="Output 7 2 2 3" xfId="19801" xr:uid="{00000000-0005-0000-0000-00002E980000}"/>
    <cellStyle name="Output 7 2 2 3 2" xfId="42058" xr:uid="{00000000-0005-0000-0000-00002F980000}"/>
    <cellStyle name="Output 7 2 2 4" xfId="15493" xr:uid="{00000000-0005-0000-0000-000030980000}"/>
    <cellStyle name="Output 7 2 2 4 2" xfId="37750" xr:uid="{00000000-0005-0000-0000-000031980000}"/>
    <cellStyle name="Output 7 2 2 5" xfId="28656" xr:uid="{00000000-0005-0000-0000-000032980000}"/>
    <cellStyle name="Output 7 2 3" xfId="6869" xr:uid="{00000000-0005-0000-0000-000033980000}"/>
    <cellStyle name="Output 7 2 3 2" xfId="11416" xr:uid="{00000000-0005-0000-0000-000034980000}"/>
    <cellStyle name="Output 7 2 3 2 2" xfId="24818" xr:uid="{00000000-0005-0000-0000-000035980000}"/>
    <cellStyle name="Output 7 2 3 2 2 2" xfId="47075" xr:uid="{00000000-0005-0000-0000-000036980000}"/>
    <cellStyle name="Output 7 2 3 2 3" xfId="33673" xr:uid="{00000000-0005-0000-0000-000037980000}"/>
    <cellStyle name="Output 7 2 3 3" xfId="20271" xr:uid="{00000000-0005-0000-0000-000038980000}"/>
    <cellStyle name="Output 7 2 3 3 2" xfId="42528" xr:uid="{00000000-0005-0000-0000-000039980000}"/>
    <cellStyle name="Output 7 2 3 4" xfId="15963" xr:uid="{00000000-0005-0000-0000-00003A980000}"/>
    <cellStyle name="Output 7 2 3 4 2" xfId="38220" xr:uid="{00000000-0005-0000-0000-00003B980000}"/>
    <cellStyle name="Output 7 2 3 5" xfId="29126" xr:uid="{00000000-0005-0000-0000-00003C980000}"/>
    <cellStyle name="Output 7 2 4" xfId="7104" xr:uid="{00000000-0005-0000-0000-00003D980000}"/>
    <cellStyle name="Output 7 2 4 2" xfId="11651" xr:uid="{00000000-0005-0000-0000-00003E980000}"/>
    <cellStyle name="Output 7 2 4 2 2" xfId="25053" xr:uid="{00000000-0005-0000-0000-00003F980000}"/>
    <cellStyle name="Output 7 2 4 2 2 2" xfId="47310" xr:uid="{00000000-0005-0000-0000-000040980000}"/>
    <cellStyle name="Output 7 2 4 2 3" xfId="33908" xr:uid="{00000000-0005-0000-0000-000041980000}"/>
    <cellStyle name="Output 7 2 4 3" xfId="20506" xr:uid="{00000000-0005-0000-0000-000042980000}"/>
    <cellStyle name="Output 7 2 4 3 2" xfId="42763" xr:uid="{00000000-0005-0000-0000-000043980000}"/>
    <cellStyle name="Output 7 2 4 4" xfId="16198" xr:uid="{00000000-0005-0000-0000-000044980000}"/>
    <cellStyle name="Output 7 2 4 4 2" xfId="38455" xr:uid="{00000000-0005-0000-0000-000045980000}"/>
    <cellStyle name="Output 7 2 4 5" xfId="29361" xr:uid="{00000000-0005-0000-0000-000046980000}"/>
    <cellStyle name="Output 7 2 5" xfId="6195" xr:uid="{00000000-0005-0000-0000-000047980000}"/>
    <cellStyle name="Output 7 2 5 2" xfId="10742" xr:uid="{00000000-0005-0000-0000-000048980000}"/>
    <cellStyle name="Output 7 2 5 2 2" xfId="24144" xr:uid="{00000000-0005-0000-0000-000049980000}"/>
    <cellStyle name="Output 7 2 5 2 2 2" xfId="46401" xr:uid="{00000000-0005-0000-0000-00004A980000}"/>
    <cellStyle name="Output 7 2 5 2 3" xfId="32999" xr:uid="{00000000-0005-0000-0000-00004B980000}"/>
    <cellStyle name="Output 7 2 5 3" xfId="19597" xr:uid="{00000000-0005-0000-0000-00004C980000}"/>
    <cellStyle name="Output 7 2 5 3 2" xfId="41854" xr:uid="{00000000-0005-0000-0000-00004D980000}"/>
    <cellStyle name="Output 7 2 5 4" xfId="15289" xr:uid="{00000000-0005-0000-0000-00004E980000}"/>
    <cellStyle name="Output 7 2 5 4 2" xfId="37546" xr:uid="{00000000-0005-0000-0000-00004F980000}"/>
    <cellStyle name="Output 7 2 5 5" xfId="28452" xr:uid="{00000000-0005-0000-0000-000050980000}"/>
    <cellStyle name="Output 7 2 6" xfId="8185" xr:uid="{00000000-0005-0000-0000-000051980000}"/>
    <cellStyle name="Output 7 2 6 2" xfId="12732" xr:uid="{00000000-0005-0000-0000-000052980000}"/>
    <cellStyle name="Output 7 2 6 2 2" xfId="26134" xr:uid="{00000000-0005-0000-0000-000053980000}"/>
    <cellStyle name="Output 7 2 6 2 2 2" xfId="48391" xr:uid="{00000000-0005-0000-0000-000054980000}"/>
    <cellStyle name="Output 7 2 6 2 3" xfId="34989" xr:uid="{00000000-0005-0000-0000-000055980000}"/>
    <cellStyle name="Output 7 2 6 3" xfId="21587" xr:uid="{00000000-0005-0000-0000-000056980000}"/>
    <cellStyle name="Output 7 2 6 3 2" xfId="43844" xr:uid="{00000000-0005-0000-0000-000057980000}"/>
    <cellStyle name="Output 7 2 6 4" xfId="17279" xr:uid="{00000000-0005-0000-0000-000058980000}"/>
    <cellStyle name="Output 7 2 6 4 2" xfId="39536" xr:uid="{00000000-0005-0000-0000-000059980000}"/>
    <cellStyle name="Output 7 2 6 5" xfId="30442" xr:uid="{00000000-0005-0000-0000-00005A980000}"/>
    <cellStyle name="Output 7 2 7" xfId="7897" xr:uid="{00000000-0005-0000-0000-00005B980000}"/>
    <cellStyle name="Output 7 2 7 2" xfId="12444" xr:uid="{00000000-0005-0000-0000-00005C980000}"/>
    <cellStyle name="Output 7 2 7 2 2" xfId="25846" xr:uid="{00000000-0005-0000-0000-00005D980000}"/>
    <cellStyle name="Output 7 2 7 2 2 2" xfId="48103" xr:uid="{00000000-0005-0000-0000-00005E980000}"/>
    <cellStyle name="Output 7 2 7 2 3" xfId="34701" xr:uid="{00000000-0005-0000-0000-00005F980000}"/>
    <cellStyle name="Output 7 2 7 3" xfId="21299" xr:uid="{00000000-0005-0000-0000-000060980000}"/>
    <cellStyle name="Output 7 2 7 3 2" xfId="43556" xr:uid="{00000000-0005-0000-0000-000061980000}"/>
    <cellStyle name="Output 7 2 7 4" xfId="16991" xr:uid="{00000000-0005-0000-0000-000062980000}"/>
    <cellStyle name="Output 7 2 7 4 2" xfId="39248" xr:uid="{00000000-0005-0000-0000-000063980000}"/>
    <cellStyle name="Output 7 2 7 5" xfId="30154" xr:uid="{00000000-0005-0000-0000-000064980000}"/>
    <cellStyle name="Output 7 2 8" xfId="7357" xr:uid="{00000000-0005-0000-0000-000065980000}"/>
    <cellStyle name="Output 7 2 8 2" xfId="11904" xr:uid="{00000000-0005-0000-0000-000066980000}"/>
    <cellStyle name="Output 7 2 8 2 2" xfId="25306" xr:uid="{00000000-0005-0000-0000-000067980000}"/>
    <cellStyle name="Output 7 2 8 2 2 2" xfId="47563" xr:uid="{00000000-0005-0000-0000-000068980000}"/>
    <cellStyle name="Output 7 2 8 2 3" xfId="34161" xr:uid="{00000000-0005-0000-0000-000069980000}"/>
    <cellStyle name="Output 7 2 8 3" xfId="20759" xr:uid="{00000000-0005-0000-0000-00006A980000}"/>
    <cellStyle name="Output 7 2 8 3 2" xfId="43016" xr:uid="{00000000-0005-0000-0000-00006B980000}"/>
    <cellStyle name="Output 7 2 8 4" xfId="16451" xr:uid="{00000000-0005-0000-0000-00006C980000}"/>
    <cellStyle name="Output 7 2 8 4 2" xfId="38708" xr:uid="{00000000-0005-0000-0000-00006D980000}"/>
    <cellStyle name="Output 7 2 8 5" xfId="29614" xr:uid="{00000000-0005-0000-0000-00006E980000}"/>
    <cellStyle name="Output 7 2 9" xfId="5298" xr:uid="{00000000-0005-0000-0000-00006F980000}"/>
    <cellStyle name="Output 7 2 9 2" xfId="9845" xr:uid="{00000000-0005-0000-0000-000070980000}"/>
    <cellStyle name="Output 7 2 9 2 2" xfId="23247" xr:uid="{00000000-0005-0000-0000-000071980000}"/>
    <cellStyle name="Output 7 2 9 2 2 2" xfId="45504" xr:uid="{00000000-0005-0000-0000-000072980000}"/>
    <cellStyle name="Output 7 2 9 2 3" xfId="32102" xr:uid="{00000000-0005-0000-0000-000073980000}"/>
    <cellStyle name="Output 7 2 9 3" xfId="18842" xr:uid="{00000000-0005-0000-0000-000074980000}"/>
    <cellStyle name="Output 7 2 9 3 2" xfId="41099" xr:uid="{00000000-0005-0000-0000-000075980000}"/>
    <cellStyle name="Output 7 2 9 4" xfId="14392" xr:uid="{00000000-0005-0000-0000-000076980000}"/>
    <cellStyle name="Output 7 2 9 4 2" xfId="36649" xr:uid="{00000000-0005-0000-0000-000077980000}"/>
    <cellStyle name="Output 7 2 9 5" xfId="27697" xr:uid="{00000000-0005-0000-0000-000078980000}"/>
    <cellStyle name="Output 7 3" xfId="6016" xr:uid="{00000000-0005-0000-0000-000079980000}"/>
    <cellStyle name="Output 7 3 2" xfId="10563" xr:uid="{00000000-0005-0000-0000-00007A980000}"/>
    <cellStyle name="Output 7 3 2 2" xfId="23965" xr:uid="{00000000-0005-0000-0000-00007B980000}"/>
    <cellStyle name="Output 7 3 2 2 2" xfId="46222" xr:uid="{00000000-0005-0000-0000-00007C980000}"/>
    <cellStyle name="Output 7 3 2 3" xfId="32820" xr:uid="{00000000-0005-0000-0000-00007D980000}"/>
    <cellStyle name="Output 7 3 3" xfId="19418" xr:uid="{00000000-0005-0000-0000-00007E980000}"/>
    <cellStyle name="Output 7 3 3 2" xfId="41675" xr:uid="{00000000-0005-0000-0000-00007F980000}"/>
    <cellStyle name="Output 7 3 4" xfId="15110" xr:uid="{00000000-0005-0000-0000-000080980000}"/>
    <cellStyle name="Output 7 3 4 2" xfId="37367" xr:uid="{00000000-0005-0000-0000-000081980000}"/>
    <cellStyle name="Output 7 3 5" xfId="28273" xr:uid="{00000000-0005-0000-0000-000082980000}"/>
    <cellStyle name="Output 7 4" xfId="6490" xr:uid="{00000000-0005-0000-0000-000083980000}"/>
    <cellStyle name="Output 7 4 2" xfId="11037" xr:uid="{00000000-0005-0000-0000-000084980000}"/>
    <cellStyle name="Output 7 4 2 2" xfId="24439" xr:uid="{00000000-0005-0000-0000-000085980000}"/>
    <cellStyle name="Output 7 4 2 2 2" xfId="46696" xr:uid="{00000000-0005-0000-0000-000086980000}"/>
    <cellStyle name="Output 7 4 2 3" xfId="33294" xr:uid="{00000000-0005-0000-0000-000087980000}"/>
    <cellStyle name="Output 7 4 3" xfId="19892" xr:uid="{00000000-0005-0000-0000-000088980000}"/>
    <cellStyle name="Output 7 4 3 2" xfId="42149" xr:uid="{00000000-0005-0000-0000-000089980000}"/>
    <cellStyle name="Output 7 4 4" xfId="15584" xr:uid="{00000000-0005-0000-0000-00008A980000}"/>
    <cellStyle name="Output 7 4 4 2" xfId="37841" xr:uid="{00000000-0005-0000-0000-00008B980000}"/>
    <cellStyle name="Output 7 4 5" xfId="28747" xr:uid="{00000000-0005-0000-0000-00008C980000}"/>
    <cellStyle name="Output 7 5" xfId="6096" xr:uid="{00000000-0005-0000-0000-00008D980000}"/>
    <cellStyle name="Output 7 5 2" xfId="10643" xr:uid="{00000000-0005-0000-0000-00008E980000}"/>
    <cellStyle name="Output 7 5 2 2" xfId="24045" xr:uid="{00000000-0005-0000-0000-00008F980000}"/>
    <cellStyle name="Output 7 5 2 2 2" xfId="46302" xr:uid="{00000000-0005-0000-0000-000090980000}"/>
    <cellStyle name="Output 7 5 2 3" xfId="32900" xr:uid="{00000000-0005-0000-0000-000091980000}"/>
    <cellStyle name="Output 7 5 3" xfId="19498" xr:uid="{00000000-0005-0000-0000-000092980000}"/>
    <cellStyle name="Output 7 5 3 2" xfId="41755" xr:uid="{00000000-0005-0000-0000-000093980000}"/>
    <cellStyle name="Output 7 5 4" xfId="15190" xr:uid="{00000000-0005-0000-0000-000094980000}"/>
    <cellStyle name="Output 7 5 4 2" xfId="37447" xr:uid="{00000000-0005-0000-0000-000095980000}"/>
    <cellStyle name="Output 7 5 5" xfId="28353" xr:uid="{00000000-0005-0000-0000-000096980000}"/>
    <cellStyle name="Output 7 6" xfId="5752" xr:uid="{00000000-0005-0000-0000-000097980000}"/>
    <cellStyle name="Output 7 6 2" xfId="10299" xr:uid="{00000000-0005-0000-0000-000098980000}"/>
    <cellStyle name="Output 7 6 2 2" xfId="23701" xr:uid="{00000000-0005-0000-0000-000099980000}"/>
    <cellStyle name="Output 7 6 2 2 2" xfId="45958" xr:uid="{00000000-0005-0000-0000-00009A980000}"/>
    <cellStyle name="Output 7 6 2 3" xfId="32556" xr:uid="{00000000-0005-0000-0000-00009B980000}"/>
    <cellStyle name="Output 7 6 3" xfId="19154" xr:uid="{00000000-0005-0000-0000-00009C980000}"/>
    <cellStyle name="Output 7 6 3 2" xfId="41411" xr:uid="{00000000-0005-0000-0000-00009D980000}"/>
    <cellStyle name="Output 7 6 4" xfId="14846" xr:uid="{00000000-0005-0000-0000-00009E980000}"/>
    <cellStyle name="Output 7 6 4 2" xfId="37103" xr:uid="{00000000-0005-0000-0000-00009F980000}"/>
    <cellStyle name="Output 7 6 5" xfId="28009" xr:uid="{00000000-0005-0000-0000-0000A0980000}"/>
    <cellStyle name="Output 7 7" xfId="7806" xr:uid="{00000000-0005-0000-0000-0000A1980000}"/>
    <cellStyle name="Output 7 7 2" xfId="12353" xr:uid="{00000000-0005-0000-0000-0000A2980000}"/>
    <cellStyle name="Output 7 7 2 2" xfId="25755" xr:uid="{00000000-0005-0000-0000-0000A3980000}"/>
    <cellStyle name="Output 7 7 2 2 2" xfId="48012" xr:uid="{00000000-0005-0000-0000-0000A4980000}"/>
    <cellStyle name="Output 7 7 2 3" xfId="34610" xr:uid="{00000000-0005-0000-0000-0000A5980000}"/>
    <cellStyle name="Output 7 7 3" xfId="21208" xr:uid="{00000000-0005-0000-0000-0000A6980000}"/>
    <cellStyle name="Output 7 7 3 2" xfId="43465" xr:uid="{00000000-0005-0000-0000-0000A7980000}"/>
    <cellStyle name="Output 7 7 4" xfId="16900" xr:uid="{00000000-0005-0000-0000-0000A8980000}"/>
    <cellStyle name="Output 7 7 4 2" xfId="39157" xr:uid="{00000000-0005-0000-0000-0000A9980000}"/>
    <cellStyle name="Output 7 7 5" xfId="30063" xr:uid="{00000000-0005-0000-0000-0000AA980000}"/>
    <cellStyle name="Output 7 8" xfId="7658" xr:uid="{00000000-0005-0000-0000-0000AB980000}"/>
    <cellStyle name="Output 7 8 2" xfId="12205" xr:uid="{00000000-0005-0000-0000-0000AC980000}"/>
    <cellStyle name="Output 7 8 2 2" xfId="25607" xr:uid="{00000000-0005-0000-0000-0000AD980000}"/>
    <cellStyle name="Output 7 8 2 2 2" xfId="47864" xr:uid="{00000000-0005-0000-0000-0000AE980000}"/>
    <cellStyle name="Output 7 8 2 3" xfId="34462" xr:uid="{00000000-0005-0000-0000-0000AF980000}"/>
    <cellStyle name="Output 7 8 3" xfId="21060" xr:uid="{00000000-0005-0000-0000-0000B0980000}"/>
    <cellStyle name="Output 7 8 3 2" xfId="43317" xr:uid="{00000000-0005-0000-0000-0000B1980000}"/>
    <cellStyle name="Output 7 8 4" xfId="16752" xr:uid="{00000000-0005-0000-0000-0000B2980000}"/>
    <cellStyle name="Output 7 8 4 2" xfId="39009" xr:uid="{00000000-0005-0000-0000-0000B3980000}"/>
    <cellStyle name="Output 7 8 5" xfId="29915" xr:uid="{00000000-0005-0000-0000-0000B4980000}"/>
    <cellStyle name="Output 7 9" xfId="5258" xr:uid="{00000000-0005-0000-0000-0000B5980000}"/>
    <cellStyle name="Output 7 9 2" xfId="9805" xr:uid="{00000000-0005-0000-0000-0000B6980000}"/>
    <cellStyle name="Output 7 9 2 2" xfId="23207" xr:uid="{00000000-0005-0000-0000-0000B7980000}"/>
    <cellStyle name="Output 7 9 2 2 2" xfId="45464" xr:uid="{00000000-0005-0000-0000-0000B8980000}"/>
    <cellStyle name="Output 7 9 2 3" xfId="32062" xr:uid="{00000000-0005-0000-0000-0000B9980000}"/>
    <cellStyle name="Output 7 9 3" xfId="18802" xr:uid="{00000000-0005-0000-0000-0000BA980000}"/>
    <cellStyle name="Output 7 9 3 2" xfId="41059" xr:uid="{00000000-0005-0000-0000-0000BB980000}"/>
    <cellStyle name="Output 7 9 4" xfId="14352" xr:uid="{00000000-0005-0000-0000-0000BC980000}"/>
    <cellStyle name="Output 7 9 4 2" xfId="36609" xr:uid="{00000000-0005-0000-0000-0000BD980000}"/>
    <cellStyle name="Output 7 9 5" xfId="27657" xr:uid="{00000000-0005-0000-0000-0000BE980000}"/>
    <cellStyle name="Output 8" xfId="3512" xr:uid="{00000000-0005-0000-0000-0000BF980000}"/>
    <cellStyle name="Output 8 10" xfId="7584" xr:uid="{00000000-0005-0000-0000-0000C0980000}"/>
    <cellStyle name="Output 8 10 2" xfId="12131" xr:uid="{00000000-0005-0000-0000-0000C1980000}"/>
    <cellStyle name="Output 8 10 2 2" xfId="25533" xr:uid="{00000000-0005-0000-0000-0000C2980000}"/>
    <cellStyle name="Output 8 10 2 2 2" xfId="47790" xr:uid="{00000000-0005-0000-0000-0000C3980000}"/>
    <cellStyle name="Output 8 10 2 3" xfId="34388" xr:uid="{00000000-0005-0000-0000-0000C4980000}"/>
    <cellStyle name="Output 8 10 3" xfId="20986" xr:uid="{00000000-0005-0000-0000-0000C5980000}"/>
    <cellStyle name="Output 8 10 3 2" xfId="43243" xr:uid="{00000000-0005-0000-0000-0000C6980000}"/>
    <cellStyle name="Output 8 10 4" xfId="16678" xr:uid="{00000000-0005-0000-0000-0000C7980000}"/>
    <cellStyle name="Output 8 10 4 2" xfId="38935" xr:uid="{00000000-0005-0000-0000-0000C8980000}"/>
    <cellStyle name="Output 8 10 5" xfId="29841" xr:uid="{00000000-0005-0000-0000-0000C9980000}"/>
    <cellStyle name="Output 8 11" xfId="4391" xr:uid="{00000000-0005-0000-0000-0000CA980000}"/>
    <cellStyle name="Output 8 11 2" xfId="8938" xr:uid="{00000000-0005-0000-0000-0000CB980000}"/>
    <cellStyle name="Output 8 11 2 2" xfId="22340" xr:uid="{00000000-0005-0000-0000-0000CC980000}"/>
    <cellStyle name="Output 8 11 2 2 2" xfId="44597" xr:uid="{00000000-0005-0000-0000-0000CD980000}"/>
    <cellStyle name="Output 8 11 2 3" xfId="31195" xr:uid="{00000000-0005-0000-0000-0000CE980000}"/>
    <cellStyle name="Output 8 11 3" xfId="18032" xr:uid="{00000000-0005-0000-0000-0000CF980000}"/>
    <cellStyle name="Output 8 11 3 2" xfId="40289" xr:uid="{00000000-0005-0000-0000-0000D0980000}"/>
    <cellStyle name="Output 8 11 4" xfId="13485" xr:uid="{00000000-0005-0000-0000-0000D1980000}"/>
    <cellStyle name="Output 8 11 4 2" xfId="35742" xr:uid="{00000000-0005-0000-0000-0000D2980000}"/>
    <cellStyle name="Output 8 11 5" xfId="26887" xr:uid="{00000000-0005-0000-0000-0000D3980000}"/>
    <cellStyle name="Output 8 2" xfId="5692" xr:uid="{00000000-0005-0000-0000-0000D4980000}"/>
    <cellStyle name="Output 8 2 10" xfId="4917" xr:uid="{00000000-0005-0000-0000-0000D5980000}"/>
    <cellStyle name="Output 8 2 10 2" xfId="9464" xr:uid="{00000000-0005-0000-0000-0000D6980000}"/>
    <cellStyle name="Output 8 2 10 2 2" xfId="22866" xr:uid="{00000000-0005-0000-0000-0000D7980000}"/>
    <cellStyle name="Output 8 2 10 2 2 2" xfId="45123" xr:uid="{00000000-0005-0000-0000-0000D8980000}"/>
    <cellStyle name="Output 8 2 10 2 3" xfId="31721" xr:uid="{00000000-0005-0000-0000-0000D9980000}"/>
    <cellStyle name="Output 8 2 10 3" xfId="18511" xr:uid="{00000000-0005-0000-0000-0000DA980000}"/>
    <cellStyle name="Output 8 2 10 3 2" xfId="40768" xr:uid="{00000000-0005-0000-0000-0000DB980000}"/>
    <cellStyle name="Output 8 2 10 4" xfId="14011" xr:uid="{00000000-0005-0000-0000-0000DC980000}"/>
    <cellStyle name="Output 8 2 10 4 2" xfId="36268" xr:uid="{00000000-0005-0000-0000-0000DD980000}"/>
    <cellStyle name="Output 8 2 10 5" xfId="27366" xr:uid="{00000000-0005-0000-0000-0000DE980000}"/>
    <cellStyle name="Output 8 2 11" xfId="10239" xr:uid="{00000000-0005-0000-0000-0000DF980000}"/>
    <cellStyle name="Output 8 2 11 2" xfId="23641" xr:uid="{00000000-0005-0000-0000-0000E0980000}"/>
    <cellStyle name="Output 8 2 11 2 2" xfId="45898" xr:uid="{00000000-0005-0000-0000-0000E1980000}"/>
    <cellStyle name="Output 8 2 11 3" xfId="32496" xr:uid="{00000000-0005-0000-0000-0000E2980000}"/>
    <cellStyle name="Output 8 2 12" xfId="14786" xr:uid="{00000000-0005-0000-0000-0000E3980000}"/>
    <cellStyle name="Output 8 2 12 2" xfId="37043" xr:uid="{00000000-0005-0000-0000-0000E4980000}"/>
    <cellStyle name="Output 8 2 2" xfId="6400" xr:uid="{00000000-0005-0000-0000-0000E5980000}"/>
    <cellStyle name="Output 8 2 2 2" xfId="10947" xr:uid="{00000000-0005-0000-0000-0000E6980000}"/>
    <cellStyle name="Output 8 2 2 2 2" xfId="24349" xr:uid="{00000000-0005-0000-0000-0000E7980000}"/>
    <cellStyle name="Output 8 2 2 2 2 2" xfId="46606" xr:uid="{00000000-0005-0000-0000-0000E8980000}"/>
    <cellStyle name="Output 8 2 2 2 3" xfId="33204" xr:uid="{00000000-0005-0000-0000-0000E9980000}"/>
    <cellStyle name="Output 8 2 2 3" xfId="19802" xr:uid="{00000000-0005-0000-0000-0000EA980000}"/>
    <cellStyle name="Output 8 2 2 3 2" xfId="42059" xr:uid="{00000000-0005-0000-0000-0000EB980000}"/>
    <cellStyle name="Output 8 2 2 4" xfId="15494" xr:uid="{00000000-0005-0000-0000-0000EC980000}"/>
    <cellStyle name="Output 8 2 2 4 2" xfId="37751" xr:uid="{00000000-0005-0000-0000-0000ED980000}"/>
    <cellStyle name="Output 8 2 2 5" xfId="28657" xr:uid="{00000000-0005-0000-0000-0000EE980000}"/>
    <cellStyle name="Output 8 2 3" xfId="6870" xr:uid="{00000000-0005-0000-0000-0000EF980000}"/>
    <cellStyle name="Output 8 2 3 2" xfId="11417" xr:uid="{00000000-0005-0000-0000-0000F0980000}"/>
    <cellStyle name="Output 8 2 3 2 2" xfId="24819" xr:uid="{00000000-0005-0000-0000-0000F1980000}"/>
    <cellStyle name="Output 8 2 3 2 2 2" xfId="47076" xr:uid="{00000000-0005-0000-0000-0000F2980000}"/>
    <cellStyle name="Output 8 2 3 2 3" xfId="33674" xr:uid="{00000000-0005-0000-0000-0000F3980000}"/>
    <cellStyle name="Output 8 2 3 3" xfId="20272" xr:uid="{00000000-0005-0000-0000-0000F4980000}"/>
    <cellStyle name="Output 8 2 3 3 2" xfId="42529" xr:uid="{00000000-0005-0000-0000-0000F5980000}"/>
    <cellStyle name="Output 8 2 3 4" xfId="15964" xr:uid="{00000000-0005-0000-0000-0000F6980000}"/>
    <cellStyle name="Output 8 2 3 4 2" xfId="38221" xr:uid="{00000000-0005-0000-0000-0000F7980000}"/>
    <cellStyle name="Output 8 2 3 5" xfId="29127" xr:uid="{00000000-0005-0000-0000-0000F8980000}"/>
    <cellStyle name="Output 8 2 4" xfId="7316" xr:uid="{00000000-0005-0000-0000-0000F9980000}"/>
    <cellStyle name="Output 8 2 4 2" xfId="11863" xr:uid="{00000000-0005-0000-0000-0000FA980000}"/>
    <cellStyle name="Output 8 2 4 2 2" xfId="25265" xr:uid="{00000000-0005-0000-0000-0000FB980000}"/>
    <cellStyle name="Output 8 2 4 2 2 2" xfId="47522" xr:uid="{00000000-0005-0000-0000-0000FC980000}"/>
    <cellStyle name="Output 8 2 4 2 3" xfId="34120" xr:uid="{00000000-0005-0000-0000-0000FD980000}"/>
    <cellStyle name="Output 8 2 4 3" xfId="20718" xr:uid="{00000000-0005-0000-0000-0000FE980000}"/>
    <cellStyle name="Output 8 2 4 3 2" xfId="42975" xr:uid="{00000000-0005-0000-0000-0000FF980000}"/>
    <cellStyle name="Output 8 2 4 4" xfId="16410" xr:uid="{00000000-0005-0000-0000-000000990000}"/>
    <cellStyle name="Output 8 2 4 4 2" xfId="38667" xr:uid="{00000000-0005-0000-0000-000001990000}"/>
    <cellStyle name="Output 8 2 4 5" xfId="29573" xr:uid="{00000000-0005-0000-0000-000002990000}"/>
    <cellStyle name="Output 8 2 5" xfId="7218" xr:uid="{00000000-0005-0000-0000-000003990000}"/>
    <cellStyle name="Output 8 2 5 2" xfId="11765" xr:uid="{00000000-0005-0000-0000-000004990000}"/>
    <cellStyle name="Output 8 2 5 2 2" xfId="25167" xr:uid="{00000000-0005-0000-0000-000005990000}"/>
    <cellStyle name="Output 8 2 5 2 2 2" xfId="47424" xr:uid="{00000000-0005-0000-0000-000006990000}"/>
    <cellStyle name="Output 8 2 5 2 3" xfId="34022" xr:uid="{00000000-0005-0000-0000-000007990000}"/>
    <cellStyle name="Output 8 2 5 3" xfId="20620" xr:uid="{00000000-0005-0000-0000-000008990000}"/>
    <cellStyle name="Output 8 2 5 3 2" xfId="42877" xr:uid="{00000000-0005-0000-0000-000009990000}"/>
    <cellStyle name="Output 8 2 5 4" xfId="16312" xr:uid="{00000000-0005-0000-0000-00000A990000}"/>
    <cellStyle name="Output 8 2 5 4 2" xfId="38569" xr:uid="{00000000-0005-0000-0000-00000B990000}"/>
    <cellStyle name="Output 8 2 5 5" xfId="29475" xr:uid="{00000000-0005-0000-0000-00000C990000}"/>
    <cellStyle name="Output 8 2 6" xfId="8186" xr:uid="{00000000-0005-0000-0000-00000D990000}"/>
    <cellStyle name="Output 8 2 6 2" xfId="12733" xr:uid="{00000000-0005-0000-0000-00000E990000}"/>
    <cellStyle name="Output 8 2 6 2 2" xfId="26135" xr:uid="{00000000-0005-0000-0000-00000F990000}"/>
    <cellStyle name="Output 8 2 6 2 2 2" xfId="48392" xr:uid="{00000000-0005-0000-0000-000010990000}"/>
    <cellStyle name="Output 8 2 6 2 3" xfId="34990" xr:uid="{00000000-0005-0000-0000-000011990000}"/>
    <cellStyle name="Output 8 2 6 3" xfId="21588" xr:uid="{00000000-0005-0000-0000-000012990000}"/>
    <cellStyle name="Output 8 2 6 3 2" xfId="43845" xr:uid="{00000000-0005-0000-0000-000013990000}"/>
    <cellStyle name="Output 8 2 6 4" xfId="17280" xr:uid="{00000000-0005-0000-0000-000014990000}"/>
    <cellStyle name="Output 8 2 6 4 2" xfId="39537" xr:uid="{00000000-0005-0000-0000-000015990000}"/>
    <cellStyle name="Output 8 2 6 5" xfId="30443" xr:uid="{00000000-0005-0000-0000-000016990000}"/>
    <cellStyle name="Output 8 2 7" xfId="7898" xr:uid="{00000000-0005-0000-0000-000017990000}"/>
    <cellStyle name="Output 8 2 7 2" xfId="12445" xr:uid="{00000000-0005-0000-0000-000018990000}"/>
    <cellStyle name="Output 8 2 7 2 2" xfId="25847" xr:uid="{00000000-0005-0000-0000-000019990000}"/>
    <cellStyle name="Output 8 2 7 2 2 2" xfId="48104" xr:uid="{00000000-0005-0000-0000-00001A990000}"/>
    <cellStyle name="Output 8 2 7 2 3" xfId="34702" xr:uid="{00000000-0005-0000-0000-00001B990000}"/>
    <cellStyle name="Output 8 2 7 3" xfId="21300" xr:uid="{00000000-0005-0000-0000-00001C990000}"/>
    <cellStyle name="Output 8 2 7 3 2" xfId="43557" xr:uid="{00000000-0005-0000-0000-00001D990000}"/>
    <cellStyle name="Output 8 2 7 4" xfId="16992" xr:uid="{00000000-0005-0000-0000-00001E990000}"/>
    <cellStyle name="Output 8 2 7 4 2" xfId="39249" xr:uid="{00000000-0005-0000-0000-00001F990000}"/>
    <cellStyle name="Output 8 2 7 5" xfId="30155" xr:uid="{00000000-0005-0000-0000-000020990000}"/>
    <cellStyle name="Output 8 2 8" xfId="7704" xr:uid="{00000000-0005-0000-0000-000021990000}"/>
    <cellStyle name="Output 8 2 8 2" xfId="12251" xr:uid="{00000000-0005-0000-0000-000022990000}"/>
    <cellStyle name="Output 8 2 8 2 2" xfId="25653" xr:uid="{00000000-0005-0000-0000-000023990000}"/>
    <cellStyle name="Output 8 2 8 2 2 2" xfId="47910" xr:uid="{00000000-0005-0000-0000-000024990000}"/>
    <cellStyle name="Output 8 2 8 2 3" xfId="34508" xr:uid="{00000000-0005-0000-0000-000025990000}"/>
    <cellStyle name="Output 8 2 8 3" xfId="21106" xr:uid="{00000000-0005-0000-0000-000026990000}"/>
    <cellStyle name="Output 8 2 8 3 2" xfId="43363" xr:uid="{00000000-0005-0000-0000-000027990000}"/>
    <cellStyle name="Output 8 2 8 4" xfId="16798" xr:uid="{00000000-0005-0000-0000-000028990000}"/>
    <cellStyle name="Output 8 2 8 4 2" xfId="39055" xr:uid="{00000000-0005-0000-0000-000029990000}"/>
    <cellStyle name="Output 8 2 8 5" xfId="29961" xr:uid="{00000000-0005-0000-0000-00002A990000}"/>
    <cellStyle name="Output 8 2 9" xfId="6567" xr:uid="{00000000-0005-0000-0000-00002B990000}"/>
    <cellStyle name="Output 8 2 9 2" xfId="11114" xr:uid="{00000000-0005-0000-0000-00002C990000}"/>
    <cellStyle name="Output 8 2 9 2 2" xfId="24516" xr:uid="{00000000-0005-0000-0000-00002D990000}"/>
    <cellStyle name="Output 8 2 9 2 2 2" xfId="46773" xr:uid="{00000000-0005-0000-0000-00002E990000}"/>
    <cellStyle name="Output 8 2 9 2 3" xfId="33371" xr:uid="{00000000-0005-0000-0000-00002F990000}"/>
    <cellStyle name="Output 8 2 9 3" xfId="19969" xr:uid="{00000000-0005-0000-0000-000030990000}"/>
    <cellStyle name="Output 8 2 9 3 2" xfId="42226" xr:uid="{00000000-0005-0000-0000-000031990000}"/>
    <cellStyle name="Output 8 2 9 4" xfId="15661" xr:uid="{00000000-0005-0000-0000-000032990000}"/>
    <cellStyle name="Output 8 2 9 4 2" xfId="37918" xr:uid="{00000000-0005-0000-0000-000033990000}"/>
    <cellStyle name="Output 8 2 9 5" xfId="28824" xr:uid="{00000000-0005-0000-0000-000034990000}"/>
    <cellStyle name="Output 8 3" xfId="6017" xr:uid="{00000000-0005-0000-0000-000035990000}"/>
    <cellStyle name="Output 8 3 2" xfId="10564" xr:uid="{00000000-0005-0000-0000-000036990000}"/>
    <cellStyle name="Output 8 3 2 2" xfId="23966" xr:uid="{00000000-0005-0000-0000-000037990000}"/>
    <cellStyle name="Output 8 3 2 2 2" xfId="46223" xr:uid="{00000000-0005-0000-0000-000038990000}"/>
    <cellStyle name="Output 8 3 2 3" xfId="32821" xr:uid="{00000000-0005-0000-0000-000039990000}"/>
    <cellStyle name="Output 8 3 3" xfId="19419" xr:uid="{00000000-0005-0000-0000-00003A990000}"/>
    <cellStyle name="Output 8 3 3 2" xfId="41676" xr:uid="{00000000-0005-0000-0000-00003B990000}"/>
    <cellStyle name="Output 8 3 4" xfId="15111" xr:uid="{00000000-0005-0000-0000-00003C990000}"/>
    <cellStyle name="Output 8 3 4 2" xfId="37368" xr:uid="{00000000-0005-0000-0000-00003D990000}"/>
    <cellStyle name="Output 8 3 5" xfId="28274" xr:uid="{00000000-0005-0000-0000-00003E990000}"/>
    <cellStyle name="Output 8 4" xfId="6491" xr:uid="{00000000-0005-0000-0000-00003F990000}"/>
    <cellStyle name="Output 8 4 2" xfId="11038" xr:uid="{00000000-0005-0000-0000-000040990000}"/>
    <cellStyle name="Output 8 4 2 2" xfId="24440" xr:uid="{00000000-0005-0000-0000-000041990000}"/>
    <cellStyle name="Output 8 4 2 2 2" xfId="46697" xr:uid="{00000000-0005-0000-0000-000042990000}"/>
    <cellStyle name="Output 8 4 2 3" xfId="33295" xr:uid="{00000000-0005-0000-0000-000043990000}"/>
    <cellStyle name="Output 8 4 3" xfId="19893" xr:uid="{00000000-0005-0000-0000-000044990000}"/>
    <cellStyle name="Output 8 4 3 2" xfId="42150" xr:uid="{00000000-0005-0000-0000-000045990000}"/>
    <cellStyle name="Output 8 4 4" xfId="15585" xr:uid="{00000000-0005-0000-0000-000046990000}"/>
    <cellStyle name="Output 8 4 4 2" xfId="37842" xr:uid="{00000000-0005-0000-0000-000047990000}"/>
    <cellStyle name="Output 8 4 5" xfId="28748" xr:uid="{00000000-0005-0000-0000-000048990000}"/>
    <cellStyle name="Output 8 5" xfId="6097" xr:uid="{00000000-0005-0000-0000-000049990000}"/>
    <cellStyle name="Output 8 5 2" xfId="10644" xr:uid="{00000000-0005-0000-0000-00004A990000}"/>
    <cellStyle name="Output 8 5 2 2" xfId="24046" xr:uid="{00000000-0005-0000-0000-00004B990000}"/>
    <cellStyle name="Output 8 5 2 2 2" xfId="46303" xr:uid="{00000000-0005-0000-0000-00004C990000}"/>
    <cellStyle name="Output 8 5 2 3" xfId="32901" xr:uid="{00000000-0005-0000-0000-00004D990000}"/>
    <cellStyle name="Output 8 5 3" xfId="19499" xr:uid="{00000000-0005-0000-0000-00004E990000}"/>
    <cellStyle name="Output 8 5 3 2" xfId="41756" xr:uid="{00000000-0005-0000-0000-00004F990000}"/>
    <cellStyle name="Output 8 5 4" xfId="15191" xr:uid="{00000000-0005-0000-0000-000050990000}"/>
    <cellStyle name="Output 8 5 4 2" xfId="37448" xr:uid="{00000000-0005-0000-0000-000051990000}"/>
    <cellStyle name="Output 8 5 5" xfId="28354" xr:uid="{00000000-0005-0000-0000-000052990000}"/>
    <cellStyle name="Output 8 6" xfId="5753" xr:uid="{00000000-0005-0000-0000-000053990000}"/>
    <cellStyle name="Output 8 6 2" xfId="10300" xr:uid="{00000000-0005-0000-0000-000054990000}"/>
    <cellStyle name="Output 8 6 2 2" xfId="23702" xr:uid="{00000000-0005-0000-0000-000055990000}"/>
    <cellStyle name="Output 8 6 2 2 2" xfId="45959" xr:uid="{00000000-0005-0000-0000-000056990000}"/>
    <cellStyle name="Output 8 6 2 3" xfId="32557" xr:uid="{00000000-0005-0000-0000-000057990000}"/>
    <cellStyle name="Output 8 6 3" xfId="19155" xr:uid="{00000000-0005-0000-0000-000058990000}"/>
    <cellStyle name="Output 8 6 3 2" xfId="41412" xr:uid="{00000000-0005-0000-0000-000059990000}"/>
    <cellStyle name="Output 8 6 4" xfId="14847" xr:uid="{00000000-0005-0000-0000-00005A990000}"/>
    <cellStyle name="Output 8 6 4 2" xfId="37104" xr:uid="{00000000-0005-0000-0000-00005B990000}"/>
    <cellStyle name="Output 8 6 5" xfId="28010" xr:uid="{00000000-0005-0000-0000-00005C990000}"/>
    <cellStyle name="Output 8 7" xfId="7807" xr:uid="{00000000-0005-0000-0000-00005D990000}"/>
    <cellStyle name="Output 8 7 2" xfId="12354" xr:uid="{00000000-0005-0000-0000-00005E990000}"/>
    <cellStyle name="Output 8 7 2 2" xfId="25756" xr:uid="{00000000-0005-0000-0000-00005F990000}"/>
    <cellStyle name="Output 8 7 2 2 2" xfId="48013" xr:uid="{00000000-0005-0000-0000-000060990000}"/>
    <cellStyle name="Output 8 7 2 3" xfId="34611" xr:uid="{00000000-0005-0000-0000-000061990000}"/>
    <cellStyle name="Output 8 7 3" xfId="21209" xr:uid="{00000000-0005-0000-0000-000062990000}"/>
    <cellStyle name="Output 8 7 3 2" xfId="43466" xr:uid="{00000000-0005-0000-0000-000063990000}"/>
    <cellStyle name="Output 8 7 4" xfId="16901" xr:uid="{00000000-0005-0000-0000-000064990000}"/>
    <cellStyle name="Output 8 7 4 2" xfId="39158" xr:uid="{00000000-0005-0000-0000-000065990000}"/>
    <cellStyle name="Output 8 7 5" xfId="30064" xr:uid="{00000000-0005-0000-0000-000066990000}"/>
    <cellStyle name="Output 8 8" xfId="5482" xr:uid="{00000000-0005-0000-0000-000067990000}"/>
    <cellStyle name="Output 8 8 2" xfId="10029" xr:uid="{00000000-0005-0000-0000-000068990000}"/>
    <cellStyle name="Output 8 8 2 2" xfId="23431" xr:uid="{00000000-0005-0000-0000-000069990000}"/>
    <cellStyle name="Output 8 8 2 2 2" xfId="45688" xr:uid="{00000000-0005-0000-0000-00006A990000}"/>
    <cellStyle name="Output 8 8 2 3" xfId="32286" xr:uid="{00000000-0005-0000-0000-00006B990000}"/>
    <cellStyle name="Output 8 8 3" xfId="19026" xr:uid="{00000000-0005-0000-0000-00006C990000}"/>
    <cellStyle name="Output 8 8 3 2" xfId="41283" xr:uid="{00000000-0005-0000-0000-00006D990000}"/>
    <cellStyle name="Output 8 8 4" xfId="14576" xr:uid="{00000000-0005-0000-0000-00006E990000}"/>
    <cellStyle name="Output 8 8 4 2" xfId="36833" xr:uid="{00000000-0005-0000-0000-00006F990000}"/>
    <cellStyle name="Output 8 8 5" xfId="27881" xr:uid="{00000000-0005-0000-0000-000070990000}"/>
    <cellStyle name="Output 8 9" xfId="6523" xr:uid="{00000000-0005-0000-0000-000071990000}"/>
    <cellStyle name="Output 8 9 2" xfId="11070" xr:uid="{00000000-0005-0000-0000-000072990000}"/>
    <cellStyle name="Output 8 9 2 2" xfId="24472" xr:uid="{00000000-0005-0000-0000-000073990000}"/>
    <cellStyle name="Output 8 9 2 2 2" xfId="46729" xr:uid="{00000000-0005-0000-0000-000074990000}"/>
    <cellStyle name="Output 8 9 2 3" xfId="33327" xr:uid="{00000000-0005-0000-0000-000075990000}"/>
    <cellStyle name="Output 8 9 3" xfId="19925" xr:uid="{00000000-0005-0000-0000-000076990000}"/>
    <cellStyle name="Output 8 9 3 2" xfId="42182" xr:uid="{00000000-0005-0000-0000-000077990000}"/>
    <cellStyle name="Output 8 9 4" xfId="15617" xr:uid="{00000000-0005-0000-0000-000078990000}"/>
    <cellStyle name="Output 8 9 4 2" xfId="37874" xr:uid="{00000000-0005-0000-0000-000079990000}"/>
    <cellStyle name="Output 8 9 5" xfId="28780" xr:uid="{00000000-0005-0000-0000-00007A990000}"/>
    <cellStyle name="Output 9" xfId="3513" xr:uid="{00000000-0005-0000-0000-00007B990000}"/>
    <cellStyle name="Output 9 10" xfId="4723" xr:uid="{00000000-0005-0000-0000-00007C990000}"/>
    <cellStyle name="Output 9 10 2" xfId="9270" xr:uid="{00000000-0005-0000-0000-00007D990000}"/>
    <cellStyle name="Output 9 10 2 2" xfId="22672" xr:uid="{00000000-0005-0000-0000-00007E990000}"/>
    <cellStyle name="Output 9 10 2 2 2" xfId="44929" xr:uid="{00000000-0005-0000-0000-00007F990000}"/>
    <cellStyle name="Output 9 10 2 3" xfId="31527" xr:uid="{00000000-0005-0000-0000-000080990000}"/>
    <cellStyle name="Output 9 10 3" xfId="18364" xr:uid="{00000000-0005-0000-0000-000081990000}"/>
    <cellStyle name="Output 9 10 3 2" xfId="40621" xr:uid="{00000000-0005-0000-0000-000082990000}"/>
    <cellStyle name="Output 9 10 4" xfId="13817" xr:uid="{00000000-0005-0000-0000-000083990000}"/>
    <cellStyle name="Output 9 10 4 2" xfId="36074" xr:uid="{00000000-0005-0000-0000-000084990000}"/>
    <cellStyle name="Output 9 10 5" xfId="27219" xr:uid="{00000000-0005-0000-0000-000085990000}"/>
    <cellStyle name="Output 9 11" xfId="5529" xr:uid="{00000000-0005-0000-0000-000086990000}"/>
    <cellStyle name="Output 9 11 2" xfId="10076" xr:uid="{00000000-0005-0000-0000-000087990000}"/>
    <cellStyle name="Output 9 11 2 2" xfId="23478" xr:uid="{00000000-0005-0000-0000-000088990000}"/>
    <cellStyle name="Output 9 11 2 2 2" xfId="45735" xr:uid="{00000000-0005-0000-0000-000089990000}"/>
    <cellStyle name="Output 9 11 2 3" xfId="32333" xr:uid="{00000000-0005-0000-0000-00008A990000}"/>
    <cellStyle name="Output 9 11 3" xfId="19073" xr:uid="{00000000-0005-0000-0000-00008B990000}"/>
    <cellStyle name="Output 9 11 3 2" xfId="41330" xr:uid="{00000000-0005-0000-0000-00008C990000}"/>
    <cellStyle name="Output 9 11 4" xfId="14623" xr:uid="{00000000-0005-0000-0000-00008D990000}"/>
    <cellStyle name="Output 9 11 4 2" xfId="36880" xr:uid="{00000000-0005-0000-0000-00008E990000}"/>
    <cellStyle name="Output 9 11 5" xfId="27928" xr:uid="{00000000-0005-0000-0000-00008F990000}"/>
    <cellStyle name="Output 9 2" xfId="5693" xr:uid="{00000000-0005-0000-0000-000090990000}"/>
    <cellStyle name="Output 9 2 10" xfId="4918" xr:uid="{00000000-0005-0000-0000-000091990000}"/>
    <cellStyle name="Output 9 2 10 2" xfId="9465" xr:uid="{00000000-0005-0000-0000-000092990000}"/>
    <cellStyle name="Output 9 2 10 2 2" xfId="22867" xr:uid="{00000000-0005-0000-0000-000093990000}"/>
    <cellStyle name="Output 9 2 10 2 2 2" xfId="45124" xr:uid="{00000000-0005-0000-0000-000094990000}"/>
    <cellStyle name="Output 9 2 10 2 3" xfId="31722" xr:uid="{00000000-0005-0000-0000-000095990000}"/>
    <cellStyle name="Output 9 2 10 3" xfId="18512" xr:uid="{00000000-0005-0000-0000-000096990000}"/>
    <cellStyle name="Output 9 2 10 3 2" xfId="40769" xr:uid="{00000000-0005-0000-0000-000097990000}"/>
    <cellStyle name="Output 9 2 10 4" xfId="14012" xr:uid="{00000000-0005-0000-0000-000098990000}"/>
    <cellStyle name="Output 9 2 10 4 2" xfId="36269" xr:uid="{00000000-0005-0000-0000-000099990000}"/>
    <cellStyle name="Output 9 2 10 5" xfId="27367" xr:uid="{00000000-0005-0000-0000-00009A990000}"/>
    <cellStyle name="Output 9 2 11" xfId="10240" xr:uid="{00000000-0005-0000-0000-00009B990000}"/>
    <cellStyle name="Output 9 2 11 2" xfId="23642" xr:uid="{00000000-0005-0000-0000-00009C990000}"/>
    <cellStyle name="Output 9 2 11 2 2" xfId="45899" xr:uid="{00000000-0005-0000-0000-00009D990000}"/>
    <cellStyle name="Output 9 2 11 3" xfId="32497" xr:uid="{00000000-0005-0000-0000-00009E990000}"/>
    <cellStyle name="Output 9 2 12" xfId="14787" xr:uid="{00000000-0005-0000-0000-00009F990000}"/>
    <cellStyle name="Output 9 2 12 2" xfId="37044" xr:uid="{00000000-0005-0000-0000-0000A0990000}"/>
    <cellStyle name="Output 9 2 2" xfId="6401" xr:uid="{00000000-0005-0000-0000-0000A1990000}"/>
    <cellStyle name="Output 9 2 2 2" xfId="10948" xr:uid="{00000000-0005-0000-0000-0000A2990000}"/>
    <cellStyle name="Output 9 2 2 2 2" xfId="24350" xr:uid="{00000000-0005-0000-0000-0000A3990000}"/>
    <cellStyle name="Output 9 2 2 2 2 2" xfId="46607" xr:uid="{00000000-0005-0000-0000-0000A4990000}"/>
    <cellStyle name="Output 9 2 2 2 3" xfId="33205" xr:uid="{00000000-0005-0000-0000-0000A5990000}"/>
    <cellStyle name="Output 9 2 2 3" xfId="19803" xr:uid="{00000000-0005-0000-0000-0000A6990000}"/>
    <cellStyle name="Output 9 2 2 3 2" xfId="42060" xr:uid="{00000000-0005-0000-0000-0000A7990000}"/>
    <cellStyle name="Output 9 2 2 4" xfId="15495" xr:uid="{00000000-0005-0000-0000-0000A8990000}"/>
    <cellStyle name="Output 9 2 2 4 2" xfId="37752" xr:uid="{00000000-0005-0000-0000-0000A9990000}"/>
    <cellStyle name="Output 9 2 2 5" xfId="28658" xr:uid="{00000000-0005-0000-0000-0000AA990000}"/>
    <cellStyle name="Output 9 2 3" xfId="6871" xr:uid="{00000000-0005-0000-0000-0000AB990000}"/>
    <cellStyle name="Output 9 2 3 2" xfId="11418" xr:uid="{00000000-0005-0000-0000-0000AC990000}"/>
    <cellStyle name="Output 9 2 3 2 2" xfId="24820" xr:uid="{00000000-0005-0000-0000-0000AD990000}"/>
    <cellStyle name="Output 9 2 3 2 2 2" xfId="47077" xr:uid="{00000000-0005-0000-0000-0000AE990000}"/>
    <cellStyle name="Output 9 2 3 2 3" xfId="33675" xr:uid="{00000000-0005-0000-0000-0000AF990000}"/>
    <cellStyle name="Output 9 2 3 3" xfId="20273" xr:uid="{00000000-0005-0000-0000-0000B0990000}"/>
    <cellStyle name="Output 9 2 3 3 2" xfId="42530" xr:uid="{00000000-0005-0000-0000-0000B1990000}"/>
    <cellStyle name="Output 9 2 3 4" xfId="15965" xr:uid="{00000000-0005-0000-0000-0000B2990000}"/>
    <cellStyle name="Output 9 2 3 4 2" xfId="38222" xr:uid="{00000000-0005-0000-0000-0000B3990000}"/>
    <cellStyle name="Output 9 2 3 5" xfId="29128" xr:uid="{00000000-0005-0000-0000-0000B4990000}"/>
    <cellStyle name="Output 9 2 4" xfId="7105" xr:uid="{00000000-0005-0000-0000-0000B5990000}"/>
    <cellStyle name="Output 9 2 4 2" xfId="11652" xr:uid="{00000000-0005-0000-0000-0000B6990000}"/>
    <cellStyle name="Output 9 2 4 2 2" xfId="25054" xr:uid="{00000000-0005-0000-0000-0000B7990000}"/>
    <cellStyle name="Output 9 2 4 2 2 2" xfId="47311" xr:uid="{00000000-0005-0000-0000-0000B8990000}"/>
    <cellStyle name="Output 9 2 4 2 3" xfId="33909" xr:uid="{00000000-0005-0000-0000-0000B9990000}"/>
    <cellStyle name="Output 9 2 4 3" xfId="20507" xr:uid="{00000000-0005-0000-0000-0000BA990000}"/>
    <cellStyle name="Output 9 2 4 3 2" xfId="42764" xr:uid="{00000000-0005-0000-0000-0000BB990000}"/>
    <cellStyle name="Output 9 2 4 4" xfId="16199" xr:uid="{00000000-0005-0000-0000-0000BC990000}"/>
    <cellStyle name="Output 9 2 4 4 2" xfId="38456" xr:uid="{00000000-0005-0000-0000-0000BD990000}"/>
    <cellStyle name="Output 9 2 4 5" xfId="29362" xr:uid="{00000000-0005-0000-0000-0000BE990000}"/>
    <cellStyle name="Output 9 2 5" xfId="6196" xr:uid="{00000000-0005-0000-0000-0000BF990000}"/>
    <cellStyle name="Output 9 2 5 2" xfId="10743" xr:uid="{00000000-0005-0000-0000-0000C0990000}"/>
    <cellStyle name="Output 9 2 5 2 2" xfId="24145" xr:uid="{00000000-0005-0000-0000-0000C1990000}"/>
    <cellStyle name="Output 9 2 5 2 2 2" xfId="46402" xr:uid="{00000000-0005-0000-0000-0000C2990000}"/>
    <cellStyle name="Output 9 2 5 2 3" xfId="33000" xr:uid="{00000000-0005-0000-0000-0000C3990000}"/>
    <cellStyle name="Output 9 2 5 3" xfId="19598" xr:uid="{00000000-0005-0000-0000-0000C4990000}"/>
    <cellStyle name="Output 9 2 5 3 2" xfId="41855" xr:uid="{00000000-0005-0000-0000-0000C5990000}"/>
    <cellStyle name="Output 9 2 5 4" xfId="15290" xr:uid="{00000000-0005-0000-0000-0000C6990000}"/>
    <cellStyle name="Output 9 2 5 4 2" xfId="37547" xr:uid="{00000000-0005-0000-0000-0000C7990000}"/>
    <cellStyle name="Output 9 2 5 5" xfId="28453" xr:uid="{00000000-0005-0000-0000-0000C8990000}"/>
    <cellStyle name="Output 9 2 6" xfId="8187" xr:uid="{00000000-0005-0000-0000-0000C9990000}"/>
    <cellStyle name="Output 9 2 6 2" xfId="12734" xr:uid="{00000000-0005-0000-0000-0000CA990000}"/>
    <cellStyle name="Output 9 2 6 2 2" xfId="26136" xr:uid="{00000000-0005-0000-0000-0000CB990000}"/>
    <cellStyle name="Output 9 2 6 2 2 2" xfId="48393" xr:uid="{00000000-0005-0000-0000-0000CC990000}"/>
    <cellStyle name="Output 9 2 6 2 3" xfId="34991" xr:uid="{00000000-0005-0000-0000-0000CD990000}"/>
    <cellStyle name="Output 9 2 6 3" xfId="21589" xr:uid="{00000000-0005-0000-0000-0000CE990000}"/>
    <cellStyle name="Output 9 2 6 3 2" xfId="43846" xr:uid="{00000000-0005-0000-0000-0000CF990000}"/>
    <cellStyle name="Output 9 2 6 4" xfId="17281" xr:uid="{00000000-0005-0000-0000-0000D0990000}"/>
    <cellStyle name="Output 9 2 6 4 2" xfId="39538" xr:uid="{00000000-0005-0000-0000-0000D1990000}"/>
    <cellStyle name="Output 9 2 6 5" xfId="30444" xr:uid="{00000000-0005-0000-0000-0000D2990000}"/>
    <cellStyle name="Output 9 2 7" xfId="7899" xr:uid="{00000000-0005-0000-0000-0000D3990000}"/>
    <cellStyle name="Output 9 2 7 2" xfId="12446" xr:uid="{00000000-0005-0000-0000-0000D4990000}"/>
    <cellStyle name="Output 9 2 7 2 2" xfId="25848" xr:uid="{00000000-0005-0000-0000-0000D5990000}"/>
    <cellStyle name="Output 9 2 7 2 2 2" xfId="48105" xr:uid="{00000000-0005-0000-0000-0000D6990000}"/>
    <cellStyle name="Output 9 2 7 2 3" xfId="34703" xr:uid="{00000000-0005-0000-0000-0000D7990000}"/>
    <cellStyle name="Output 9 2 7 3" xfId="21301" xr:uid="{00000000-0005-0000-0000-0000D8990000}"/>
    <cellStyle name="Output 9 2 7 3 2" xfId="43558" xr:uid="{00000000-0005-0000-0000-0000D9990000}"/>
    <cellStyle name="Output 9 2 7 4" xfId="16993" xr:uid="{00000000-0005-0000-0000-0000DA990000}"/>
    <cellStyle name="Output 9 2 7 4 2" xfId="39250" xr:uid="{00000000-0005-0000-0000-0000DB990000}"/>
    <cellStyle name="Output 9 2 7 5" xfId="30156" xr:uid="{00000000-0005-0000-0000-0000DC990000}"/>
    <cellStyle name="Output 9 2 8" xfId="7358" xr:uid="{00000000-0005-0000-0000-0000DD990000}"/>
    <cellStyle name="Output 9 2 8 2" xfId="11905" xr:uid="{00000000-0005-0000-0000-0000DE990000}"/>
    <cellStyle name="Output 9 2 8 2 2" xfId="25307" xr:uid="{00000000-0005-0000-0000-0000DF990000}"/>
    <cellStyle name="Output 9 2 8 2 2 2" xfId="47564" xr:uid="{00000000-0005-0000-0000-0000E0990000}"/>
    <cellStyle name="Output 9 2 8 2 3" xfId="34162" xr:uid="{00000000-0005-0000-0000-0000E1990000}"/>
    <cellStyle name="Output 9 2 8 3" xfId="20760" xr:uid="{00000000-0005-0000-0000-0000E2990000}"/>
    <cellStyle name="Output 9 2 8 3 2" xfId="43017" xr:uid="{00000000-0005-0000-0000-0000E3990000}"/>
    <cellStyle name="Output 9 2 8 4" xfId="16452" xr:uid="{00000000-0005-0000-0000-0000E4990000}"/>
    <cellStyle name="Output 9 2 8 4 2" xfId="38709" xr:uid="{00000000-0005-0000-0000-0000E5990000}"/>
    <cellStyle name="Output 9 2 8 5" xfId="29615" xr:uid="{00000000-0005-0000-0000-0000E6990000}"/>
    <cellStyle name="Output 9 2 9" xfId="5299" xr:uid="{00000000-0005-0000-0000-0000E7990000}"/>
    <cellStyle name="Output 9 2 9 2" xfId="9846" xr:uid="{00000000-0005-0000-0000-0000E8990000}"/>
    <cellStyle name="Output 9 2 9 2 2" xfId="23248" xr:uid="{00000000-0005-0000-0000-0000E9990000}"/>
    <cellStyle name="Output 9 2 9 2 2 2" xfId="45505" xr:uid="{00000000-0005-0000-0000-0000EA990000}"/>
    <cellStyle name="Output 9 2 9 2 3" xfId="32103" xr:uid="{00000000-0005-0000-0000-0000EB990000}"/>
    <cellStyle name="Output 9 2 9 3" xfId="18843" xr:uid="{00000000-0005-0000-0000-0000EC990000}"/>
    <cellStyle name="Output 9 2 9 3 2" xfId="41100" xr:uid="{00000000-0005-0000-0000-0000ED990000}"/>
    <cellStyle name="Output 9 2 9 4" xfId="14393" xr:uid="{00000000-0005-0000-0000-0000EE990000}"/>
    <cellStyle name="Output 9 2 9 4 2" xfId="36650" xr:uid="{00000000-0005-0000-0000-0000EF990000}"/>
    <cellStyle name="Output 9 2 9 5" xfId="27698" xr:uid="{00000000-0005-0000-0000-0000F0990000}"/>
    <cellStyle name="Output 9 3" xfId="6018" xr:uid="{00000000-0005-0000-0000-0000F1990000}"/>
    <cellStyle name="Output 9 3 2" xfId="10565" xr:uid="{00000000-0005-0000-0000-0000F2990000}"/>
    <cellStyle name="Output 9 3 2 2" xfId="23967" xr:uid="{00000000-0005-0000-0000-0000F3990000}"/>
    <cellStyle name="Output 9 3 2 2 2" xfId="46224" xr:uid="{00000000-0005-0000-0000-0000F4990000}"/>
    <cellStyle name="Output 9 3 2 3" xfId="32822" xr:uid="{00000000-0005-0000-0000-0000F5990000}"/>
    <cellStyle name="Output 9 3 3" xfId="19420" xr:uid="{00000000-0005-0000-0000-0000F6990000}"/>
    <cellStyle name="Output 9 3 3 2" xfId="41677" xr:uid="{00000000-0005-0000-0000-0000F7990000}"/>
    <cellStyle name="Output 9 3 4" xfId="15112" xr:uid="{00000000-0005-0000-0000-0000F8990000}"/>
    <cellStyle name="Output 9 3 4 2" xfId="37369" xr:uid="{00000000-0005-0000-0000-0000F9990000}"/>
    <cellStyle name="Output 9 3 5" xfId="28275" xr:uid="{00000000-0005-0000-0000-0000FA990000}"/>
    <cellStyle name="Output 9 4" xfId="6492" xr:uid="{00000000-0005-0000-0000-0000FB990000}"/>
    <cellStyle name="Output 9 4 2" xfId="11039" xr:uid="{00000000-0005-0000-0000-0000FC990000}"/>
    <cellStyle name="Output 9 4 2 2" xfId="24441" xr:uid="{00000000-0005-0000-0000-0000FD990000}"/>
    <cellStyle name="Output 9 4 2 2 2" xfId="46698" xr:uid="{00000000-0005-0000-0000-0000FE990000}"/>
    <cellStyle name="Output 9 4 2 3" xfId="33296" xr:uid="{00000000-0005-0000-0000-0000FF990000}"/>
    <cellStyle name="Output 9 4 3" xfId="19894" xr:uid="{00000000-0005-0000-0000-0000009A0000}"/>
    <cellStyle name="Output 9 4 3 2" xfId="42151" xr:uid="{00000000-0005-0000-0000-0000019A0000}"/>
    <cellStyle name="Output 9 4 4" xfId="15586" xr:uid="{00000000-0005-0000-0000-0000029A0000}"/>
    <cellStyle name="Output 9 4 4 2" xfId="37843" xr:uid="{00000000-0005-0000-0000-0000039A0000}"/>
    <cellStyle name="Output 9 4 5" xfId="28749" xr:uid="{00000000-0005-0000-0000-0000049A0000}"/>
    <cellStyle name="Output 9 5" xfId="6098" xr:uid="{00000000-0005-0000-0000-0000059A0000}"/>
    <cellStyle name="Output 9 5 2" xfId="10645" xr:uid="{00000000-0005-0000-0000-0000069A0000}"/>
    <cellStyle name="Output 9 5 2 2" xfId="24047" xr:uid="{00000000-0005-0000-0000-0000079A0000}"/>
    <cellStyle name="Output 9 5 2 2 2" xfId="46304" xr:uid="{00000000-0005-0000-0000-0000089A0000}"/>
    <cellStyle name="Output 9 5 2 3" xfId="32902" xr:uid="{00000000-0005-0000-0000-0000099A0000}"/>
    <cellStyle name="Output 9 5 3" xfId="19500" xr:uid="{00000000-0005-0000-0000-00000A9A0000}"/>
    <cellStyle name="Output 9 5 3 2" xfId="41757" xr:uid="{00000000-0005-0000-0000-00000B9A0000}"/>
    <cellStyle name="Output 9 5 4" xfId="15192" xr:uid="{00000000-0005-0000-0000-00000C9A0000}"/>
    <cellStyle name="Output 9 5 4 2" xfId="37449" xr:uid="{00000000-0005-0000-0000-00000D9A0000}"/>
    <cellStyle name="Output 9 5 5" xfId="28355" xr:uid="{00000000-0005-0000-0000-00000E9A0000}"/>
    <cellStyle name="Output 9 6" xfId="3789" xr:uid="{00000000-0005-0000-0000-00000F9A0000}"/>
    <cellStyle name="Output 9 6 2" xfId="8336" xr:uid="{00000000-0005-0000-0000-0000109A0000}"/>
    <cellStyle name="Output 9 6 2 2" xfId="21738" xr:uid="{00000000-0005-0000-0000-0000119A0000}"/>
    <cellStyle name="Output 9 6 2 2 2" xfId="43995" xr:uid="{00000000-0005-0000-0000-0000129A0000}"/>
    <cellStyle name="Output 9 6 2 3" xfId="30593" xr:uid="{00000000-0005-0000-0000-0000139A0000}"/>
    <cellStyle name="Output 9 6 3" xfId="17430" xr:uid="{00000000-0005-0000-0000-0000149A0000}"/>
    <cellStyle name="Output 9 6 3 2" xfId="39687" xr:uid="{00000000-0005-0000-0000-0000159A0000}"/>
    <cellStyle name="Output 9 6 4" xfId="12883" xr:uid="{00000000-0005-0000-0000-0000169A0000}"/>
    <cellStyle name="Output 9 6 4 2" xfId="35140" xr:uid="{00000000-0005-0000-0000-0000179A0000}"/>
    <cellStyle name="Output 9 6 5" xfId="26285" xr:uid="{00000000-0005-0000-0000-0000189A0000}"/>
    <cellStyle name="Output 9 7" xfId="7808" xr:uid="{00000000-0005-0000-0000-0000199A0000}"/>
    <cellStyle name="Output 9 7 2" xfId="12355" xr:uid="{00000000-0005-0000-0000-00001A9A0000}"/>
    <cellStyle name="Output 9 7 2 2" xfId="25757" xr:uid="{00000000-0005-0000-0000-00001B9A0000}"/>
    <cellStyle name="Output 9 7 2 2 2" xfId="48014" xr:uid="{00000000-0005-0000-0000-00001C9A0000}"/>
    <cellStyle name="Output 9 7 2 3" xfId="34612" xr:uid="{00000000-0005-0000-0000-00001D9A0000}"/>
    <cellStyle name="Output 9 7 3" xfId="21210" xr:uid="{00000000-0005-0000-0000-00001E9A0000}"/>
    <cellStyle name="Output 9 7 3 2" xfId="43467" xr:uid="{00000000-0005-0000-0000-00001F9A0000}"/>
    <cellStyle name="Output 9 7 4" xfId="16902" xr:uid="{00000000-0005-0000-0000-0000209A0000}"/>
    <cellStyle name="Output 9 7 4 2" xfId="39159" xr:uid="{00000000-0005-0000-0000-0000219A0000}"/>
    <cellStyle name="Output 9 7 5" xfId="30065" xr:uid="{00000000-0005-0000-0000-0000229A0000}"/>
    <cellStyle name="Output 9 8" xfId="7659" xr:uid="{00000000-0005-0000-0000-0000239A0000}"/>
    <cellStyle name="Output 9 8 2" xfId="12206" xr:uid="{00000000-0005-0000-0000-0000249A0000}"/>
    <cellStyle name="Output 9 8 2 2" xfId="25608" xr:uid="{00000000-0005-0000-0000-0000259A0000}"/>
    <cellStyle name="Output 9 8 2 2 2" xfId="47865" xr:uid="{00000000-0005-0000-0000-0000269A0000}"/>
    <cellStyle name="Output 9 8 2 3" xfId="34463" xr:uid="{00000000-0005-0000-0000-0000279A0000}"/>
    <cellStyle name="Output 9 8 3" xfId="21061" xr:uid="{00000000-0005-0000-0000-0000289A0000}"/>
    <cellStyle name="Output 9 8 3 2" xfId="43318" xr:uid="{00000000-0005-0000-0000-0000299A0000}"/>
    <cellStyle name="Output 9 8 4" xfId="16753" xr:uid="{00000000-0005-0000-0000-00002A9A0000}"/>
    <cellStyle name="Output 9 8 4 2" xfId="39010" xr:uid="{00000000-0005-0000-0000-00002B9A0000}"/>
    <cellStyle name="Output 9 8 5" xfId="29916" xr:uid="{00000000-0005-0000-0000-00002C9A0000}"/>
    <cellStyle name="Output 9 9" xfId="5259" xr:uid="{00000000-0005-0000-0000-00002D9A0000}"/>
    <cellStyle name="Output 9 9 2" xfId="9806" xr:uid="{00000000-0005-0000-0000-00002E9A0000}"/>
    <cellStyle name="Output 9 9 2 2" xfId="23208" xr:uid="{00000000-0005-0000-0000-00002F9A0000}"/>
    <cellStyle name="Output 9 9 2 2 2" xfId="45465" xr:uid="{00000000-0005-0000-0000-0000309A0000}"/>
    <cellStyle name="Output 9 9 2 3" xfId="32063" xr:uid="{00000000-0005-0000-0000-0000319A0000}"/>
    <cellStyle name="Output 9 9 3" xfId="18803" xr:uid="{00000000-0005-0000-0000-0000329A0000}"/>
    <cellStyle name="Output 9 9 3 2" xfId="41060" xr:uid="{00000000-0005-0000-0000-0000339A0000}"/>
    <cellStyle name="Output 9 9 4" xfId="14353" xr:uid="{00000000-0005-0000-0000-0000349A0000}"/>
    <cellStyle name="Output 9 9 4 2" xfId="36610" xr:uid="{00000000-0005-0000-0000-0000359A0000}"/>
    <cellStyle name="Output 9 9 5" xfId="27658" xr:uid="{00000000-0005-0000-0000-0000369A0000}"/>
    <cellStyle name="Percent" xfId="2" builtinId="5"/>
    <cellStyle name="Percent [2]" xfId="3514" xr:uid="{00000000-0005-0000-0000-0000389A0000}"/>
    <cellStyle name="Percent [2] 10" xfId="3515" xr:uid="{00000000-0005-0000-0000-0000399A0000}"/>
    <cellStyle name="Percent [2] 11" xfId="3516" xr:uid="{00000000-0005-0000-0000-00003A9A0000}"/>
    <cellStyle name="Percent [2] 12" xfId="3517" xr:uid="{00000000-0005-0000-0000-00003B9A0000}"/>
    <cellStyle name="Percent [2] 13" xfId="3518" xr:uid="{00000000-0005-0000-0000-00003C9A0000}"/>
    <cellStyle name="Percent [2] 14" xfId="3519" xr:uid="{00000000-0005-0000-0000-00003D9A0000}"/>
    <cellStyle name="Percent [2] 15" xfId="3520" xr:uid="{00000000-0005-0000-0000-00003E9A0000}"/>
    <cellStyle name="Percent [2] 16" xfId="3521" xr:uid="{00000000-0005-0000-0000-00003F9A0000}"/>
    <cellStyle name="Percent [2] 17" xfId="3522" xr:uid="{00000000-0005-0000-0000-0000409A0000}"/>
    <cellStyle name="Percent [2] 18" xfId="3523" xr:uid="{00000000-0005-0000-0000-0000419A0000}"/>
    <cellStyle name="Percent [2] 19" xfId="3524" xr:uid="{00000000-0005-0000-0000-0000429A0000}"/>
    <cellStyle name="Percent [2] 2" xfId="3525" xr:uid="{00000000-0005-0000-0000-0000439A0000}"/>
    <cellStyle name="Percent [2] 20" xfId="3526" xr:uid="{00000000-0005-0000-0000-0000449A0000}"/>
    <cellStyle name="Percent [2] 21" xfId="3527" xr:uid="{00000000-0005-0000-0000-0000459A0000}"/>
    <cellStyle name="Percent [2] 22" xfId="3528" xr:uid="{00000000-0005-0000-0000-0000469A0000}"/>
    <cellStyle name="Percent [2] 23" xfId="3529" xr:uid="{00000000-0005-0000-0000-0000479A0000}"/>
    <cellStyle name="Percent [2] 24" xfId="3530" xr:uid="{00000000-0005-0000-0000-0000489A0000}"/>
    <cellStyle name="Percent [2] 25" xfId="3531" xr:uid="{00000000-0005-0000-0000-0000499A0000}"/>
    <cellStyle name="Percent [2] 26" xfId="3532" xr:uid="{00000000-0005-0000-0000-00004A9A0000}"/>
    <cellStyle name="Percent [2] 27" xfId="3533" xr:uid="{00000000-0005-0000-0000-00004B9A0000}"/>
    <cellStyle name="Percent [2] 28" xfId="3534" xr:uid="{00000000-0005-0000-0000-00004C9A0000}"/>
    <cellStyle name="Percent [2] 29" xfId="3535" xr:uid="{00000000-0005-0000-0000-00004D9A0000}"/>
    <cellStyle name="Percent [2] 3" xfId="3536" xr:uid="{00000000-0005-0000-0000-00004E9A0000}"/>
    <cellStyle name="Percent [2] 30" xfId="3537" xr:uid="{00000000-0005-0000-0000-00004F9A0000}"/>
    <cellStyle name="Percent [2] 31" xfId="3538" xr:uid="{00000000-0005-0000-0000-0000509A0000}"/>
    <cellStyle name="Percent [2] 32" xfId="3539" xr:uid="{00000000-0005-0000-0000-0000519A0000}"/>
    <cellStyle name="Percent [2] 33" xfId="3540" xr:uid="{00000000-0005-0000-0000-0000529A0000}"/>
    <cellStyle name="Percent [2] 34" xfId="3541" xr:uid="{00000000-0005-0000-0000-0000539A0000}"/>
    <cellStyle name="Percent [2] 35" xfId="3542" xr:uid="{00000000-0005-0000-0000-0000549A0000}"/>
    <cellStyle name="Percent [2] 36" xfId="3543" xr:uid="{00000000-0005-0000-0000-0000559A0000}"/>
    <cellStyle name="Percent [2] 37" xfId="3544" xr:uid="{00000000-0005-0000-0000-0000569A0000}"/>
    <cellStyle name="Percent [2] 38" xfId="3545" xr:uid="{00000000-0005-0000-0000-0000579A0000}"/>
    <cellStyle name="Percent [2] 39" xfId="3546" xr:uid="{00000000-0005-0000-0000-0000589A0000}"/>
    <cellStyle name="Percent [2] 4" xfId="3547" xr:uid="{00000000-0005-0000-0000-0000599A0000}"/>
    <cellStyle name="Percent [2] 40" xfId="3548" xr:uid="{00000000-0005-0000-0000-00005A9A0000}"/>
    <cellStyle name="Percent [2] 41" xfId="3549" xr:uid="{00000000-0005-0000-0000-00005B9A0000}"/>
    <cellStyle name="Percent [2] 42" xfId="3550" xr:uid="{00000000-0005-0000-0000-00005C9A0000}"/>
    <cellStyle name="Percent [2] 43" xfId="3551" xr:uid="{00000000-0005-0000-0000-00005D9A0000}"/>
    <cellStyle name="Percent [2] 44" xfId="3552" xr:uid="{00000000-0005-0000-0000-00005E9A0000}"/>
    <cellStyle name="Percent [2] 45" xfId="3553" xr:uid="{00000000-0005-0000-0000-00005F9A0000}"/>
    <cellStyle name="Percent [2] 46" xfId="3554" xr:uid="{00000000-0005-0000-0000-0000609A0000}"/>
    <cellStyle name="Percent [2] 47" xfId="3555" xr:uid="{00000000-0005-0000-0000-0000619A0000}"/>
    <cellStyle name="Percent [2] 48" xfId="3556" xr:uid="{00000000-0005-0000-0000-0000629A0000}"/>
    <cellStyle name="Percent [2] 49" xfId="3557" xr:uid="{00000000-0005-0000-0000-0000639A0000}"/>
    <cellStyle name="Percent [2] 5" xfId="3558" xr:uid="{00000000-0005-0000-0000-0000649A0000}"/>
    <cellStyle name="Percent [2] 50" xfId="3559" xr:uid="{00000000-0005-0000-0000-0000659A0000}"/>
    <cellStyle name="Percent [2] 6" xfId="3560" xr:uid="{00000000-0005-0000-0000-0000669A0000}"/>
    <cellStyle name="Percent [2] 7" xfId="3561" xr:uid="{00000000-0005-0000-0000-0000679A0000}"/>
    <cellStyle name="Percent [2] 8" xfId="3562" xr:uid="{00000000-0005-0000-0000-0000689A0000}"/>
    <cellStyle name="Percent [2] 9" xfId="3563" xr:uid="{00000000-0005-0000-0000-0000699A0000}"/>
    <cellStyle name="Percent 2" xfId="3564" xr:uid="{00000000-0005-0000-0000-00006A9A0000}"/>
    <cellStyle name="Title 10" xfId="3565" xr:uid="{00000000-0005-0000-0000-00006B9A0000}"/>
    <cellStyle name="Title 11" xfId="3566" xr:uid="{00000000-0005-0000-0000-00006C9A0000}"/>
    <cellStyle name="Title 12" xfId="3567" xr:uid="{00000000-0005-0000-0000-00006D9A0000}"/>
    <cellStyle name="Title 13" xfId="3568" xr:uid="{00000000-0005-0000-0000-00006E9A0000}"/>
    <cellStyle name="Title 14" xfId="3569" xr:uid="{00000000-0005-0000-0000-00006F9A0000}"/>
    <cellStyle name="Title 15" xfId="3570" xr:uid="{00000000-0005-0000-0000-0000709A0000}"/>
    <cellStyle name="Title 16" xfId="3571" xr:uid="{00000000-0005-0000-0000-0000719A0000}"/>
    <cellStyle name="Title 17" xfId="3572" xr:uid="{00000000-0005-0000-0000-0000729A0000}"/>
    <cellStyle name="Title 18" xfId="3573" xr:uid="{00000000-0005-0000-0000-0000739A0000}"/>
    <cellStyle name="Title 19" xfId="3574" xr:uid="{00000000-0005-0000-0000-0000749A0000}"/>
    <cellStyle name="Title 2" xfId="3575" xr:uid="{00000000-0005-0000-0000-0000759A0000}"/>
    <cellStyle name="Title 2 10" xfId="3576" xr:uid="{00000000-0005-0000-0000-0000769A0000}"/>
    <cellStyle name="Title 2 11" xfId="3577" xr:uid="{00000000-0005-0000-0000-0000779A0000}"/>
    <cellStyle name="Title 2 2" xfId="3578" xr:uid="{00000000-0005-0000-0000-0000789A0000}"/>
    <cellStyle name="Title 2 3" xfId="3579" xr:uid="{00000000-0005-0000-0000-0000799A0000}"/>
    <cellStyle name="Title 2 4" xfId="3580" xr:uid="{00000000-0005-0000-0000-00007A9A0000}"/>
    <cellStyle name="Title 2 5" xfId="3581" xr:uid="{00000000-0005-0000-0000-00007B9A0000}"/>
    <cellStyle name="Title 2 6" xfId="3582" xr:uid="{00000000-0005-0000-0000-00007C9A0000}"/>
    <cellStyle name="Title 2 7" xfId="3583" xr:uid="{00000000-0005-0000-0000-00007D9A0000}"/>
    <cellStyle name="Title 2 8" xfId="3584" xr:uid="{00000000-0005-0000-0000-00007E9A0000}"/>
    <cellStyle name="Title 2 9" xfId="3585" xr:uid="{00000000-0005-0000-0000-00007F9A0000}"/>
    <cellStyle name="Title 20" xfId="3586" xr:uid="{00000000-0005-0000-0000-0000809A0000}"/>
    <cellStyle name="Title 21" xfId="3587" xr:uid="{00000000-0005-0000-0000-0000819A0000}"/>
    <cellStyle name="Title 22" xfId="3588" xr:uid="{00000000-0005-0000-0000-0000829A0000}"/>
    <cellStyle name="Title 23" xfId="3589" xr:uid="{00000000-0005-0000-0000-0000839A0000}"/>
    <cellStyle name="Title 24" xfId="3590" xr:uid="{00000000-0005-0000-0000-0000849A0000}"/>
    <cellStyle name="Title 25" xfId="3591" xr:uid="{00000000-0005-0000-0000-0000859A0000}"/>
    <cellStyle name="Title 26" xfId="3592" xr:uid="{00000000-0005-0000-0000-0000869A0000}"/>
    <cellStyle name="Title 27" xfId="3593" xr:uid="{00000000-0005-0000-0000-0000879A0000}"/>
    <cellStyle name="Title 28" xfId="3594" xr:uid="{00000000-0005-0000-0000-0000889A0000}"/>
    <cellStyle name="Title 29" xfId="3595" xr:uid="{00000000-0005-0000-0000-0000899A0000}"/>
    <cellStyle name="Title 3" xfId="3596" xr:uid="{00000000-0005-0000-0000-00008A9A0000}"/>
    <cellStyle name="Title 30" xfId="3597" xr:uid="{00000000-0005-0000-0000-00008B9A0000}"/>
    <cellStyle name="Title 31" xfId="3598" xr:uid="{00000000-0005-0000-0000-00008C9A0000}"/>
    <cellStyle name="Title 32" xfId="3599" xr:uid="{00000000-0005-0000-0000-00008D9A0000}"/>
    <cellStyle name="Title 33" xfId="3600" xr:uid="{00000000-0005-0000-0000-00008E9A0000}"/>
    <cellStyle name="Title 34" xfId="3601" xr:uid="{00000000-0005-0000-0000-00008F9A0000}"/>
    <cellStyle name="Title 35" xfId="3602" xr:uid="{00000000-0005-0000-0000-0000909A0000}"/>
    <cellStyle name="Title 36" xfId="3603" xr:uid="{00000000-0005-0000-0000-0000919A0000}"/>
    <cellStyle name="Title 37" xfId="3604" xr:uid="{00000000-0005-0000-0000-0000929A0000}"/>
    <cellStyle name="Title 38" xfId="3605" xr:uid="{00000000-0005-0000-0000-0000939A0000}"/>
    <cellStyle name="Title 4" xfId="3606" xr:uid="{00000000-0005-0000-0000-0000949A0000}"/>
    <cellStyle name="Title 5" xfId="3607" xr:uid="{00000000-0005-0000-0000-0000959A0000}"/>
    <cellStyle name="Title 6" xfId="3608" xr:uid="{00000000-0005-0000-0000-0000969A0000}"/>
    <cellStyle name="Title 7" xfId="3609" xr:uid="{00000000-0005-0000-0000-0000979A0000}"/>
    <cellStyle name="Title 8" xfId="3610" xr:uid="{00000000-0005-0000-0000-0000989A0000}"/>
    <cellStyle name="Title 9" xfId="3611" xr:uid="{00000000-0005-0000-0000-0000999A0000}"/>
    <cellStyle name="Total 10" xfId="3612" xr:uid="{00000000-0005-0000-0000-00009A9A0000}"/>
    <cellStyle name="Total 10 10" xfId="4926" xr:uid="{00000000-0005-0000-0000-00009B9A0000}"/>
    <cellStyle name="Total 10 10 2" xfId="9473" xr:uid="{00000000-0005-0000-0000-00009C9A0000}"/>
    <cellStyle name="Total 10 10 2 2" xfId="22875" xr:uid="{00000000-0005-0000-0000-00009D9A0000}"/>
    <cellStyle name="Total 10 10 2 2 2" xfId="45132" xr:uid="{00000000-0005-0000-0000-00009E9A0000}"/>
    <cellStyle name="Total 10 10 2 3" xfId="31730" xr:uid="{00000000-0005-0000-0000-00009F9A0000}"/>
    <cellStyle name="Total 10 10 3" xfId="18520" xr:uid="{00000000-0005-0000-0000-0000A09A0000}"/>
    <cellStyle name="Total 10 10 3 2" xfId="40777" xr:uid="{00000000-0005-0000-0000-0000A19A0000}"/>
    <cellStyle name="Total 10 10 4" xfId="14020" xr:uid="{00000000-0005-0000-0000-0000A29A0000}"/>
    <cellStyle name="Total 10 10 4 2" xfId="36277" xr:uid="{00000000-0005-0000-0000-0000A39A0000}"/>
    <cellStyle name="Total 10 10 5" xfId="27375" xr:uid="{00000000-0005-0000-0000-0000A49A0000}"/>
    <cellStyle name="Total 10 11" xfId="4404" xr:uid="{00000000-0005-0000-0000-0000A59A0000}"/>
    <cellStyle name="Total 10 11 2" xfId="8951" xr:uid="{00000000-0005-0000-0000-0000A69A0000}"/>
    <cellStyle name="Total 10 11 2 2" xfId="22353" xr:uid="{00000000-0005-0000-0000-0000A79A0000}"/>
    <cellStyle name="Total 10 11 2 2 2" xfId="44610" xr:uid="{00000000-0005-0000-0000-0000A89A0000}"/>
    <cellStyle name="Total 10 11 2 3" xfId="31208" xr:uid="{00000000-0005-0000-0000-0000A99A0000}"/>
    <cellStyle name="Total 10 11 3" xfId="18045" xr:uid="{00000000-0005-0000-0000-0000AA9A0000}"/>
    <cellStyle name="Total 10 11 3 2" xfId="40302" xr:uid="{00000000-0005-0000-0000-0000AB9A0000}"/>
    <cellStyle name="Total 10 11 4" xfId="13498" xr:uid="{00000000-0005-0000-0000-0000AC9A0000}"/>
    <cellStyle name="Total 10 11 4 2" xfId="35755" xr:uid="{00000000-0005-0000-0000-0000AD9A0000}"/>
    <cellStyle name="Total 10 11 5" xfId="26900" xr:uid="{00000000-0005-0000-0000-0000AE9A0000}"/>
    <cellStyle name="Total 10 2" xfId="5694" xr:uid="{00000000-0005-0000-0000-0000AF9A0000}"/>
    <cellStyle name="Total 10 2 10" xfId="4919" xr:uid="{00000000-0005-0000-0000-0000B09A0000}"/>
    <cellStyle name="Total 10 2 10 2" xfId="9466" xr:uid="{00000000-0005-0000-0000-0000B19A0000}"/>
    <cellStyle name="Total 10 2 10 2 2" xfId="22868" xr:uid="{00000000-0005-0000-0000-0000B29A0000}"/>
    <cellStyle name="Total 10 2 10 2 2 2" xfId="45125" xr:uid="{00000000-0005-0000-0000-0000B39A0000}"/>
    <cellStyle name="Total 10 2 10 2 3" xfId="31723" xr:uid="{00000000-0005-0000-0000-0000B49A0000}"/>
    <cellStyle name="Total 10 2 10 3" xfId="18513" xr:uid="{00000000-0005-0000-0000-0000B59A0000}"/>
    <cellStyle name="Total 10 2 10 3 2" xfId="40770" xr:uid="{00000000-0005-0000-0000-0000B69A0000}"/>
    <cellStyle name="Total 10 2 10 4" xfId="14013" xr:uid="{00000000-0005-0000-0000-0000B79A0000}"/>
    <cellStyle name="Total 10 2 10 4 2" xfId="36270" xr:uid="{00000000-0005-0000-0000-0000B89A0000}"/>
    <cellStyle name="Total 10 2 10 5" xfId="27368" xr:uid="{00000000-0005-0000-0000-0000B99A0000}"/>
    <cellStyle name="Total 10 2 11" xfId="10241" xr:uid="{00000000-0005-0000-0000-0000BA9A0000}"/>
    <cellStyle name="Total 10 2 11 2" xfId="23643" xr:uid="{00000000-0005-0000-0000-0000BB9A0000}"/>
    <cellStyle name="Total 10 2 11 2 2" xfId="45900" xr:uid="{00000000-0005-0000-0000-0000BC9A0000}"/>
    <cellStyle name="Total 10 2 11 3" xfId="32498" xr:uid="{00000000-0005-0000-0000-0000BD9A0000}"/>
    <cellStyle name="Total 10 2 12" xfId="14788" xr:uid="{00000000-0005-0000-0000-0000BE9A0000}"/>
    <cellStyle name="Total 10 2 12 2" xfId="37045" xr:uid="{00000000-0005-0000-0000-0000BF9A0000}"/>
    <cellStyle name="Total 10 2 2" xfId="6402" xr:uid="{00000000-0005-0000-0000-0000C09A0000}"/>
    <cellStyle name="Total 10 2 2 2" xfId="10949" xr:uid="{00000000-0005-0000-0000-0000C19A0000}"/>
    <cellStyle name="Total 10 2 2 2 2" xfId="24351" xr:uid="{00000000-0005-0000-0000-0000C29A0000}"/>
    <cellStyle name="Total 10 2 2 2 2 2" xfId="46608" xr:uid="{00000000-0005-0000-0000-0000C39A0000}"/>
    <cellStyle name="Total 10 2 2 2 3" xfId="33206" xr:uid="{00000000-0005-0000-0000-0000C49A0000}"/>
    <cellStyle name="Total 10 2 2 3" xfId="19804" xr:uid="{00000000-0005-0000-0000-0000C59A0000}"/>
    <cellStyle name="Total 10 2 2 3 2" xfId="42061" xr:uid="{00000000-0005-0000-0000-0000C69A0000}"/>
    <cellStyle name="Total 10 2 2 4" xfId="15496" xr:uid="{00000000-0005-0000-0000-0000C79A0000}"/>
    <cellStyle name="Total 10 2 2 4 2" xfId="37753" xr:uid="{00000000-0005-0000-0000-0000C89A0000}"/>
    <cellStyle name="Total 10 2 2 5" xfId="28659" xr:uid="{00000000-0005-0000-0000-0000C99A0000}"/>
    <cellStyle name="Total 10 2 3" xfId="6872" xr:uid="{00000000-0005-0000-0000-0000CA9A0000}"/>
    <cellStyle name="Total 10 2 3 2" xfId="11419" xr:uid="{00000000-0005-0000-0000-0000CB9A0000}"/>
    <cellStyle name="Total 10 2 3 2 2" xfId="24821" xr:uid="{00000000-0005-0000-0000-0000CC9A0000}"/>
    <cellStyle name="Total 10 2 3 2 2 2" xfId="47078" xr:uid="{00000000-0005-0000-0000-0000CD9A0000}"/>
    <cellStyle name="Total 10 2 3 2 3" xfId="33676" xr:uid="{00000000-0005-0000-0000-0000CE9A0000}"/>
    <cellStyle name="Total 10 2 3 3" xfId="20274" xr:uid="{00000000-0005-0000-0000-0000CF9A0000}"/>
    <cellStyle name="Total 10 2 3 3 2" xfId="42531" xr:uid="{00000000-0005-0000-0000-0000D09A0000}"/>
    <cellStyle name="Total 10 2 3 4" xfId="15966" xr:uid="{00000000-0005-0000-0000-0000D19A0000}"/>
    <cellStyle name="Total 10 2 3 4 2" xfId="38223" xr:uid="{00000000-0005-0000-0000-0000D29A0000}"/>
    <cellStyle name="Total 10 2 3 5" xfId="29129" xr:uid="{00000000-0005-0000-0000-0000D39A0000}"/>
    <cellStyle name="Total 10 2 4" xfId="7317" xr:uid="{00000000-0005-0000-0000-0000D49A0000}"/>
    <cellStyle name="Total 10 2 4 2" xfId="11864" xr:uid="{00000000-0005-0000-0000-0000D59A0000}"/>
    <cellStyle name="Total 10 2 4 2 2" xfId="25266" xr:uid="{00000000-0005-0000-0000-0000D69A0000}"/>
    <cellStyle name="Total 10 2 4 2 2 2" xfId="47523" xr:uid="{00000000-0005-0000-0000-0000D79A0000}"/>
    <cellStyle name="Total 10 2 4 2 3" xfId="34121" xr:uid="{00000000-0005-0000-0000-0000D89A0000}"/>
    <cellStyle name="Total 10 2 4 3" xfId="20719" xr:uid="{00000000-0005-0000-0000-0000D99A0000}"/>
    <cellStyle name="Total 10 2 4 3 2" xfId="42976" xr:uid="{00000000-0005-0000-0000-0000DA9A0000}"/>
    <cellStyle name="Total 10 2 4 4" xfId="16411" xr:uid="{00000000-0005-0000-0000-0000DB9A0000}"/>
    <cellStyle name="Total 10 2 4 4 2" xfId="38668" xr:uid="{00000000-0005-0000-0000-0000DC9A0000}"/>
    <cellStyle name="Total 10 2 4 5" xfId="29574" xr:uid="{00000000-0005-0000-0000-0000DD9A0000}"/>
    <cellStyle name="Total 10 2 5" xfId="7219" xr:uid="{00000000-0005-0000-0000-0000DE9A0000}"/>
    <cellStyle name="Total 10 2 5 2" xfId="11766" xr:uid="{00000000-0005-0000-0000-0000DF9A0000}"/>
    <cellStyle name="Total 10 2 5 2 2" xfId="25168" xr:uid="{00000000-0005-0000-0000-0000E09A0000}"/>
    <cellStyle name="Total 10 2 5 2 2 2" xfId="47425" xr:uid="{00000000-0005-0000-0000-0000E19A0000}"/>
    <cellStyle name="Total 10 2 5 2 3" xfId="34023" xr:uid="{00000000-0005-0000-0000-0000E29A0000}"/>
    <cellStyle name="Total 10 2 5 3" xfId="20621" xr:uid="{00000000-0005-0000-0000-0000E39A0000}"/>
    <cellStyle name="Total 10 2 5 3 2" xfId="42878" xr:uid="{00000000-0005-0000-0000-0000E49A0000}"/>
    <cellStyle name="Total 10 2 5 4" xfId="16313" xr:uid="{00000000-0005-0000-0000-0000E59A0000}"/>
    <cellStyle name="Total 10 2 5 4 2" xfId="38570" xr:uid="{00000000-0005-0000-0000-0000E69A0000}"/>
    <cellStyle name="Total 10 2 5 5" xfId="29476" xr:uid="{00000000-0005-0000-0000-0000E79A0000}"/>
    <cellStyle name="Total 10 2 6" xfId="8188" xr:uid="{00000000-0005-0000-0000-0000E89A0000}"/>
    <cellStyle name="Total 10 2 6 2" xfId="12735" xr:uid="{00000000-0005-0000-0000-0000E99A0000}"/>
    <cellStyle name="Total 10 2 6 2 2" xfId="26137" xr:uid="{00000000-0005-0000-0000-0000EA9A0000}"/>
    <cellStyle name="Total 10 2 6 2 2 2" xfId="48394" xr:uid="{00000000-0005-0000-0000-0000EB9A0000}"/>
    <cellStyle name="Total 10 2 6 2 3" xfId="34992" xr:uid="{00000000-0005-0000-0000-0000EC9A0000}"/>
    <cellStyle name="Total 10 2 6 3" xfId="21590" xr:uid="{00000000-0005-0000-0000-0000ED9A0000}"/>
    <cellStyle name="Total 10 2 6 3 2" xfId="43847" xr:uid="{00000000-0005-0000-0000-0000EE9A0000}"/>
    <cellStyle name="Total 10 2 6 4" xfId="17282" xr:uid="{00000000-0005-0000-0000-0000EF9A0000}"/>
    <cellStyle name="Total 10 2 6 4 2" xfId="39539" xr:uid="{00000000-0005-0000-0000-0000F09A0000}"/>
    <cellStyle name="Total 10 2 6 5" xfId="30445" xr:uid="{00000000-0005-0000-0000-0000F19A0000}"/>
    <cellStyle name="Total 10 2 7" xfId="7900" xr:uid="{00000000-0005-0000-0000-0000F29A0000}"/>
    <cellStyle name="Total 10 2 7 2" xfId="12447" xr:uid="{00000000-0005-0000-0000-0000F39A0000}"/>
    <cellStyle name="Total 10 2 7 2 2" xfId="25849" xr:uid="{00000000-0005-0000-0000-0000F49A0000}"/>
    <cellStyle name="Total 10 2 7 2 2 2" xfId="48106" xr:uid="{00000000-0005-0000-0000-0000F59A0000}"/>
    <cellStyle name="Total 10 2 7 2 3" xfId="34704" xr:uid="{00000000-0005-0000-0000-0000F69A0000}"/>
    <cellStyle name="Total 10 2 7 3" xfId="21302" xr:uid="{00000000-0005-0000-0000-0000F79A0000}"/>
    <cellStyle name="Total 10 2 7 3 2" xfId="43559" xr:uid="{00000000-0005-0000-0000-0000F89A0000}"/>
    <cellStyle name="Total 10 2 7 4" xfId="16994" xr:uid="{00000000-0005-0000-0000-0000F99A0000}"/>
    <cellStyle name="Total 10 2 7 4 2" xfId="39251" xr:uid="{00000000-0005-0000-0000-0000FA9A0000}"/>
    <cellStyle name="Total 10 2 7 5" xfId="30157" xr:uid="{00000000-0005-0000-0000-0000FB9A0000}"/>
    <cellStyle name="Total 10 2 8" xfId="7705" xr:uid="{00000000-0005-0000-0000-0000FC9A0000}"/>
    <cellStyle name="Total 10 2 8 2" xfId="12252" xr:uid="{00000000-0005-0000-0000-0000FD9A0000}"/>
    <cellStyle name="Total 10 2 8 2 2" xfId="25654" xr:uid="{00000000-0005-0000-0000-0000FE9A0000}"/>
    <cellStyle name="Total 10 2 8 2 2 2" xfId="47911" xr:uid="{00000000-0005-0000-0000-0000FF9A0000}"/>
    <cellStyle name="Total 10 2 8 2 3" xfId="34509" xr:uid="{00000000-0005-0000-0000-0000009B0000}"/>
    <cellStyle name="Total 10 2 8 3" xfId="21107" xr:uid="{00000000-0005-0000-0000-0000019B0000}"/>
    <cellStyle name="Total 10 2 8 3 2" xfId="43364" xr:uid="{00000000-0005-0000-0000-0000029B0000}"/>
    <cellStyle name="Total 10 2 8 4" xfId="16799" xr:uid="{00000000-0005-0000-0000-0000039B0000}"/>
    <cellStyle name="Total 10 2 8 4 2" xfId="39056" xr:uid="{00000000-0005-0000-0000-0000049B0000}"/>
    <cellStyle name="Total 10 2 8 5" xfId="29962" xr:uid="{00000000-0005-0000-0000-0000059B0000}"/>
    <cellStyle name="Total 10 2 9" xfId="6568" xr:uid="{00000000-0005-0000-0000-0000069B0000}"/>
    <cellStyle name="Total 10 2 9 2" xfId="11115" xr:uid="{00000000-0005-0000-0000-0000079B0000}"/>
    <cellStyle name="Total 10 2 9 2 2" xfId="24517" xr:uid="{00000000-0005-0000-0000-0000089B0000}"/>
    <cellStyle name="Total 10 2 9 2 2 2" xfId="46774" xr:uid="{00000000-0005-0000-0000-0000099B0000}"/>
    <cellStyle name="Total 10 2 9 2 3" xfId="33372" xr:uid="{00000000-0005-0000-0000-00000A9B0000}"/>
    <cellStyle name="Total 10 2 9 3" xfId="19970" xr:uid="{00000000-0005-0000-0000-00000B9B0000}"/>
    <cellStyle name="Total 10 2 9 3 2" xfId="42227" xr:uid="{00000000-0005-0000-0000-00000C9B0000}"/>
    <cellStyle name="Total 10 2 9 4" xfId="15662" xr:uid="{00000000-0005-0000-0000-00000D9B0000}"/>
    <cellStyle name="Total 10 2 9 4 2" xfId="37919" xr:uid="{00000000-0005-0000-0000-00000E9B0000}"/>
    <cellStyle name="Total 10 2 9 5" xfId="28825" xr:uid="{00000000-0005-0000-0000-00000F9B0000}"/>
    <cellStyle name="Total 10 3" xfId="6117" xr:uid="{00000000-0005-0000-0000-0000109B0000}"/>
    <cellStyle name="Total 10 3 2" xfId="10664" xr:uid="{00000000-0005-0000-0000-0000119B0000}"/>
    <cellStyle name="Total 10 3 2 2" xfId="24066" xr:uid="{00000000-0005-0000-0000-0000129B0000}"/>
    <cellStyle name="Total 10 3 2 2 2" xfId="46323" xr:uid="{00000000-0005-0000-0000-0000139B0000}"/>
    <cellStyle name="Total 10 3 2 3" xfId="32921" xr:uid="{00000000-0005-0000-0000-0000149B0000}"/>
    <cellStyle name="Total 10 3 3" xfId="19519" xr:uid="{00000000-0005-0000-0000-0000159B0000}"/>
    <cellStyle name="Total 10 3 3 2" xfId="41776" xr:uid="{00000000-0005-0000-0000-0000169B0000}"/>
    <cellStyle name="Total 10 3 4" xfId="15211" xr:uid="{00000000-0005-0000-0000-0000179B0000}"/>
    <cellStyle name="Total 10 3 4 2" xfId="37468" xr:uid="{00000000-0005-0000-0000-0000189B0000}"/>
    <cellStyle name="Total 10 3 5" xfId="28374" xr:uid="{00000000-0005-0000-0000-0000199B0000}"/>
    <cellStyle name="Total 10 4" xfId="6591" xr:uid="{00000000-0005-0000-0000-00001A9B0000}"/>
    <cellStyle name="Total 10 4 2" xfId="11138" xr:uid="{00000000-0005-0000-0000-00001B9B0000}"/>
    <cellStyle name="Total 10 4 2 2" xfId="24540" xr:uid="{00000000-0005-0000-0000-00001C9B0000}"/>
    <cellStyle name="Total 10 4 2 2 2" xfId="46797" xr:uid="{00000000-0005-0000-0000-00001D9B0000}"/>
    <cellStyle name="Total 10 4 2 3" xfId="33395" xr:uid="{00000000-0005-0000-0000-00001E9B0000}"/>
    <cellStyle name="Total 10 4 3" xfId="19993" xr:uid="{00000000-0005-0000-0000-00001F9B0000}"/>
    <cellStyle name="Total 10 4 3 2" xfId="42250" xr:uid="{00000000-0005-0000-0000-0000209B0000}"/>
    <cellStyle name="Total 10 4 4" xfId="15685" xr:uid="{00000000-0005-0000-0000-0000219B0000}"/>
    <cellStyle name="Total 10 4 4 2" xfId="37942" xr:uid="{00000000-0005-0000-0000-0000229B0000}"/>
    <cellStyle name="Total 10 4 5" xfId="28848" xr:uid="{00000000-0005-0000-0000-0000239B0000}"/>
    <cellStyle name="Total 10 5" xfId="6200" xr:uid="{00000000-0005-0000-0000-0000249B0000}"/>
    <cellStyle name="Total 10 5 2" xfId="10747" xr:uid="{00000000-0005-0000-0000-0000259B0000}"/>
    <cellStyle name="Total 10 5 2 2" xfId="24149" xr:uid="{00000000-0005-0000-0000-0000269B0000}"/>
    <cellStyle name="Total 10 5 2 2 2" xfId="46406" xr:uid="{00000000-0005-0000-0000-0000279B0000}"/>
    <cellStyle name="Total 10 5 2 3" xfId="33004" xr:uid="{00000000-0005-0000-0000-0000289B0000}"/>
    <cellStyle name="Total 10 5 3" xfId="19602" xr:uid="{00000000-0005-0000-0000-0000299B0000}"/>
    <cellStyle name="Total 10 5 3 2" xfId="41859" xr:uid="{00000000-0005-0000-0000-00002A9B0000}"/>
    <cellStyle name="Total 10 5 4" xfId="15294" xr:uid="{00000000-0005-0000-0000-00002B9B0000}"/>
    <cellStyle name="Total 10 5 4 2" xfId="37551" xr:uid="{00000000-0005-0000-0000-00002C9B0000}"/>
    <cellStyle name="Total 10 5 5" xfId="28457" xr:uid="{00000000-0005-0000-0000-00002D9B0000}"/>
    <cellStyle name="Total 10 6" xfId="5754" xr:uid="{00000000-0005-0000-0000-00002E9B0000}"/>
    <cellStyle name="Total 10 6 2" xfId="10301" xr:uid="{00000000-0005-0000-0000-00002F9B0000}"/>
    <cellStyle name="Total 10 6 2 2" xfId="23703" xr:uid="{00000000-0005-0000-0000-0000309B0000}"/>
    <cellStyle name="Total 10 6 2 2 2" xfId="45960" xr:uid="{00000000-0005-0000-0000-0000319B0000}"/>
    <cellStyle name="Total 10 6 2 3" xfId="32558" xr:uid="{00000000-0005-0000-0000-0000329B0000}"/>
    <cellStyle name="Total 10 6 3" xfId="19156" xr:uid="{00000000-0005-0000-0000-0000339B0000}"/>
    <cellStyle name="Total 10 6 3 2" xfId="41413" xr:uid="{00000000-0005-0000-0000-0000349B0000}"/>
    <cellStyle name="Total 10 6 4" xfId="14848" xr:uid="{00000000-0005-0000-0000-0000359B0000}"/>
    <cellStyle name="Total 10 6 4 2" xfId="37105" xr:uid="{00000000-0005-0000-0000-0000369B0000}"/>
    <cellStyle name="Total 10 6 5" xfId="28011" xr:uid="{00000000-0005-0000-0000-0000379B0000}"/>
    <cellStyle name="Total 10 7" xfId="7907" xr:uid="{00000000-0005-0000-0000-0000389B0000}"/>
    <cellStyle name="Total 10 7 2" xfId="12454" xr:uid="{00000000-0005-0000-0000-0000399B0000}"/>
    <cellStyle name="Total 10 7 2 2" xfId="25856" xr:uid="{00000000-0005-0000-0000-00003A9B0000}"/>
    <cellStyle name="Total 10 7 2 2 2" xfId="48113" xr:uid="{00000000-0005-0000-0000-00003B9B0000}"/>
    <cellStyle name="Total 10 7 2 3" xfId="34711" xr:uid="{00000000-0005-0000-0000-00003C9B0000}"/>
    <cellStyle name="Total 10 7 3" xfId="21309" xr:uid="{00000000-0005-0000-0000-00003D9B0000}"/>
    <cellStyle name="Total 10 7 3 2" xfId="43566" xr:uid="{00000000-0005-0000-0000-00003E9B0000}"/>
    <cellStyle name="Total 10 7 4" xfId="17001" xr:uid="{00000000-0005-0000-0000-00003F9B0000}"/>
    <cellStyle name="Total 10 7 4 2" xfId="39258" xr:uid="{00000000-0005-0000-0000-0000409B0000}"/>
    <cellStyle name="Total 10 7 5" xfId="30164" xr:uid="{00000000-0005-0000-0000-0000419B0000}"/>
    <cellStyle name="Total 10 8" xfId="7362" xr:uid="{00000000-0005-0000-0000-0000429B0000}"/>
    <cellStyle name="Total 10 8 2" xfId="11909" xr:uid="{00000000-0005-0000-0000-0000439B0000}"/>
    <cellStyle name="Total 10 8 2 2" xfId="25311" xr:uid="{00000000-0005-0000-0000-0000449B0000}"/>
    <cellStyle name="Total 10 8 2 2 2" xfId="47568" xr:uid="{00000000-0005-0000-0000-0000459B0000}"/>
    <cellStyle name="Total 10 8 2 3" xfId="34166" xr:uid="{00000000-0005-0000-0000-0000469B0000}"/>
    <cellStyle name="Total 10 8 3" xfId="20764" xr:uid="{00000000-0005-0000-0000-0000479B0000}"/>
    <cellStyle name="Total 10 8 3 2" xfId="43021" xr:uid="{00000000-0005-0000-0000-0000489B0000}"/>
    <cellStyle name="Total 10 8 4" xfId="16456" xr:uid="{00000000-0005-0000-0000-0000499B0000}"/>
    <cellStyle name="Total 10 8 4 2" xfId="38713" xr:uid="{00000000-0005-0000-0000-00004A9B0000}"/>
    <cellStyle name="Total 10 8 5" xfId="29619" xr:uid="{00000000-0005-0000-0000-00004B9B0000}"/>
    <cellStyle name="Total 10 9" xfId="5303" xr:uid="{00000000-0005-0000-0000-00004C9B0000}"/>
    <cellStyle name="Total 10 9 2" xfId="9850" xr:uid="{00000000-0005-0000-0000-00004D9B0000}"/>
    <cellStyle name="Total 10 9 2 2" xfId="23252" xr:uid="{00000000-0005-0000-0000-00004E9B0000}"/>
    <cellStyle name="Total 10 9 2 2 2" xfId="45509" xr:uid="{00000000-0005-0000-0000-00004F9B0000}"/>
    <cellStyle name="Total 10 9 2 3" xfId="32107" xr:uid="{00000000-0005-0000-0000-0000509B0000}"/>
    <cellStyle name="Total 10 9 3" xfId="18847" xr:uid="{00000000-0005-0000-0000-0000519B0000}"/>
    <cellStyle name="Total 10 9 3 2" xfId="41104" xr:uid="{00000000-0005-0000-0000-0000529B0000}"/>
    <cellStyle name="Total 10 9 4" xfId="14397" xr:uid="{00000000-0005-0000-0000-0000539B0000}"/>
    <cellStyle name="Total 10 9 4 2" xfId="36654" xr:uid="{00000000-0005-0000-0000-0000549B0000}"/>
    <cellStyle name="Total 10 9 5" xfId="27702" xr:uid="{00000000-0005-0000-0000-0000559B0000}"/>
    <cellStyle name="Total 11" xfId="3613" xr:uid="{00000000-0005-0000-0000-0000569B0000}"/>
    <cellStyle name="Total 11 10" xfId="4927" xr:uid="{00000000-0005-0000-0000-0000579B0000}"/>
    <cellStyle name="Total 11 10 2" xfId="9474" xr:uid="{00000000-0005-0000-0000-0000589B0000}"/>
    <cellStyle name="Total 11 10 2 2" xfId="22876" xr:uid="{00000000-0005-0000-0000-0000599B0000}"/>
    <cellStyle name="Total 11 10 2 2 2" xfId="45133" xr:uid="{00000000-0005-0000-0000-00005A9B0000}"/>
    <cellStyle name="Total 11 10 2 3" xfId="31731" xr:uid="{00000000-0005-0000-0000-00005B9B0000}"/>
    <cellStyle name="Total 11 10 3" xfId="18521" xr:uid="{00000000-0005-0000-0000-00005C9B0000}"/>
    <cellStyle name="Total 11 10 3 2" xfId="40778" xr:uid="{00000000-0005-0000-0000-00005D9B0000}"/>
    <cellStyle name="Total 11 10 4" xfId="14021" xr:uid="{00000000-0005-0000-0000-00005E9B0000}"/>
    <cellStyle name="Total 11 10 4 2" xfId="36278" xr:uid="{00000000-0005-0000-0000-00005F9B0000}"/>
    <cellStyle name="Total 11 10 5" xfId="27376" xr:uid="{00000000-0005-0000-0000-0000609B0000}"/>
    <cellStyle name="Total 11 11" xfId="4405" xr:uid="{00000000-0005-0000-0000-0000619B0000}"/>
    <cellStyle name="Total 11 11 2" xfId="8952" xr:uid="{00000000-0005-0000-0000-0000629B0000}"/>
    <cellStyle name="Total 11 11 2 2" xfId="22354" xr:uid="{00000000-0005-0000-0000-0000639B0000}"/>
    <cellStyle name="Total 11 11 2 2 2" xfId="44611" xr:uid="{00000000-0005-0000-0000-0000649B0000}"/>
    <cellStyle name="Total 11 11 2 3" xfId="31209" xr:uid="{00000000-0005-0000-0000-0000659B0000}"/>
    <cellStyle name="Total 11 11 3" xfId="18046" xr:uid="{00000000-0005-0000-0000-0000669B0000}"/>
    <cellStyle name="Total 11 11 3 2" xfId="40303" xr:uid="{00000000-0005-0000-0000-0000679B0000}"/>
    <cellStyle name="Total 11 11 4" xfId="13499" xr:uid="{00000000-0005-0000-0000-0000689B0000}"/>
    <cellStyle name="Total 11 11 4 2" xfId="35756" xr:uid="{00000000-0005-0000-0000-0000699B0000}"/>
    <cellStyle name="Total 11 11 5" xfId="26901" xr:uid="{00000000-0005-0000-0000-00006A9B0000}"/>
    <cellStyle name="Total 11 2" xfId="5695" xr:uid="{00000000-0005-0000-0000-00006B9B0000}"/>
    <cellStyle name="Total 11 2 10" xfId="4920" xr:uid="{00000000-0005-0000-0000-00006C9B0000}"/>
    <cellStyle name="Total 11 2 10 2" xfId="9467" xr:uid="{00000000-0005-0000-0000-00006D9B0000}"/>
    <cellStyle name="Total 11 2 10 2 2" xfId="22869" xr:uid="{00000000-0005-0000-0000-00006E9B0000}"/>
    <cellStyle name="Total 11 2 10 2 2 2" xfId="45126" xr:uid="{00000000-0005-0000-0000-00006F9B0000}"/>
    <cellStyle name="Total 11 2 10 2 3" xfId="31724" xr:uid="{00000000-0005-0000-0000-0000709B0000}"/>
    <cellStyle name="Total 11 2 10 3" xfId="18514" xr:uid="{00000000-0005-0000-0000-0000719B0000}"/>
    <cellStyle name="Total 11 2 10 3 2" xfId="40771" xr:uid="{00000000-0005-0000-0000-0000729B0000}"/>
    <cellStyle name="Total 11 2 10 4" xfId="14014" xr:uid="{00000000-0005-0000-0000-0000739B0000}"/>
    <cellStyle name="Total 11 2 10 4 2" xfId="36271" xr:uid="{00000000-0005-0000-0000-0000749B0000}"/>
    <cellStyle name="Total 11 2 10 5" xfId="27369" xr:uid="{00000000-0005-0000-0000-0000759B0000}"/>
    <cellStyle name="Total 11 2 11" xfId="10242" xr:uid="{00000000-0005-0000-0000-0000769B0000}"/>
    <cellStyle name="Total 11 2 11 2" xfId="23644" xr:uid="{00000000-0005-0000-0000-0000779B0000}"/>
    <cellStyle name="Total 11 2 11 2 2" xfId="45901" xr:uid="{00000000-0005-0000-0000-0000789B0000}"/>
    <cellStyle name="Total 11 2 11 3" xfId="32499" xr:uid="{00000000-0005-0000-0000-0000799B0000}"/>
    <cellStyle name="Total 11 2 12" xfId="14789" xr:uid="{00000000-0005-0000-0000-00007A9B0000}"/>
    <cellStyle name="Total 11 2 12 2" xfId="37046" xr:uid="{00000000-0005-0000-0000-00007B9B0000}"/>
    <cellStyle name="Total 11 2 2" xfId="6403" xr:uid="{00000000-0005-0000-0000-00007C9B0000}"/>
    <cellStyle name="Total 11 2 2 2" xfId="10950" xr:uid="{00000000-0005-0000-0000-00007D9B0000}"/>
    <cellStyle name="Total 11 2 2 2 2" xfId="24352" xr:uid="{00000000-0005-0000-0000-00007E9B0000}"/>
    <cellStyle name="Total 11 2 2 2 2 2" xfId="46609" xr:uid="{00000000-0005-0000-0000-00007F9B0000}"/>
    <cellStyle name="Total 11 2 2 2 3" xfId="33207" xr:uid="{00000000-0005-0000-0000-0000809B0000}"/>
    <cellStyle name="Total 11 2 2 3" xfId="19805" xr:uid="{00000000-0005-0000-0000-0000819B0000}"/>
    <cellStyle name="Total 11 2 2 3 2" xfId="42062" xr:uid="{00000000-0005-0000-0000-0000829B0000}"/>
    <cellStyle name="Total 11 2 2 4" xfId="15497" xr:uid="{00000000-0005-0000-0000-0000839B0000}"/>
    <cellStyle name="Total 11 2 2 4 2" xfId="37754" xr:uid="{00000000-0005-0000-0000-0000849B0000}"/>
    <cellStyle name="Total 11 2 2 5" xfId="28660" xr:uid="{00000000-0005-0000-0000-0000859B0000}"/>
    <cellStyle name="Total 11 2 3" xfId="6873" xr:uid="{00000000-0005-0000-0000-0000869B0000}"/>
    <cellStyle name="Total 11 2 3 2" xfId="11420" xr:uid="{00000000-0005-0000-0000-0000879B0000}"/>
    <cellStyle name="Total 11 2 3 2 2" xfId="24822" xr:uid="{00000000-0005-0000-0000-0000889B0000}"/>
    <cellStyle name="Total 11 2 3 2 2 2" xfId="47079" xr:uid="{00000000-0005-0000-0000-0000899B0000}"/>
    <cellStyle name="Total 11 2 3 2 3" xfId="33677" xr:uid="{00000000-0005-0000-0000-00008A9B0000}"/>
    <cellStyle name="Total 11 2 3 3" xfId="20275" xr:uid="{00000000-0005-0000-0000-00008B9B0000}"/>
    <cellStyle name="Total 11 2 3 3 2" xfId="42532" xr:uid="{00000000-0005-0000-0000-00008C9B0000}"/>
    <cellStyle name="Total 11 2 3 4" xfId="15967" xr:uid="{00000000-0005-0000-0000-00008D9B0000}"/>
    <cellStyle name="Total 11 2 3 4 2" xfId="38224" xr:uid="{00000000-0005-0000-0000-00008E9B0000}"/>
    <cellStyle name="Total 11 2 3 5" xfId="29130" xr:uid="{00000000-0005-0000-0000-00008F9B0000}"/>
    <cellStyle name="Total 11 2 4" xfId="7106" xr:uid="{00000000-0005-0000-0000-0000909B0000}"/>
    <cellStyle name="Total 11 2 4 2" xfId="11653" xr:uid="{00000000-0005-0000-0000-0000919B0000}"/>
    <cellStyle name="Total 11 2 4 2 2" xfId="25055" xr:uid="{00000000-0005-0000-0000-0000929B0000}"/>
    <cellStyle name="Total 11 2 4 2 2 2" xfId="47312" xr:uid="{00000000-0005-0000-0000-0000939B0000}"/>
    <cellStyle name="Total 11 2 4 2 3" xfId="33910" xr:uid="{00000000-0005-0000-0000-0000949B0000}"/>
    <cellStyle name="Total 11 2 4 3" xfId="20508" xr:uid="{00000000-0005-0000-0000-0000959B0000}"/>
    <cellStyle name="Total 11 2 4 3 2" xfId="42765" xr:uid="{00000000-0005-0000-0000-0000969B0000}"/>
    <cellStyle name="Total 11 2 4 4" xfId="16200" xr:uid="{00000000-0005-0000-0000-0000979B0000}"/>
    <cellStyle name="Total 11 2 4 4 2" xfId="38457" xr:uid="{00000000-0005-0000-0000-0000989B0000}"/>
    <cellStyle name="Total 11 2 4 5" xfId="29363" xr:uid="{00000000-0005-0000-0000-0000999B0000}"/>
    <cellStyle name="Total 11 2 5" xfId="6197" xr:uid="{00000000-0005-0000-0000-00009A9B0000}"/>
    <cellStyle name="Total 11 2 5 2" xfId="10744" xr:uid="{00000000-0005-0000-0000-00009B9B0000}"/>
    <cellStyle name="Total 11 2 5 2 2" xfId="24146" xr:uid="{00000000-0005-0000-0000-00009C9B0000}"/>
    <cellStyle name="Total 11 2 5 2 2 2" xfId="46403" xr:uid="{00000000-0005-0000-0000-00009D9B0000}"/>
    <cellStyle name="Total 11 2 5 2 3" xfId="33001" xr:uid="{00000000-0005-0000-0000-00009E9B0000}"/>
    <cellStyle name="Total 11 2 5 3" xfId="19599" xr:uid="{00000000-0005-0000-0000-00009F9B0000}"/>
    <cellStyle name="Total 11 2 5 3 2" xfId="41856" xr:uid="{00000000-0005-0000-0000-0000A09B0000}"/>
    <cellStyle name="Total 11 2 5 4" xfId="15291" xr:uid="{00000000-0005-0000-0000-0000A19B0000}"/>
    <cellStyle name="Total 11 2 5 4 2" xfId="37548" xr:uid="{00000000-0005-0000-0000-0000A29B0000}"/>
    <cellStyle name="Total 11 2 5 5" xfId="28454" xr:uid="{00000000-0005-0000-0000-0000A39B0000}"/>
    <cellStyle name="Total 11 2 6" xfId="8189" xr:uid="{00000000-0005-0000-0000-0000A49B0000}"/>
    <cellStyle name="Total 11 2 6 2" xfId="12736" xr:uid="{00000000-0005-0000-0000-0000A59B0000}"/>
    <cellStyle name="Total 11 2 6 2 2" xfId="26138" xr:uid="{00000000-0005-0000-0000-0000A69B0000}"/>
    <cellStyle name="Total 11 2 6 2 2 2" xfId="48395" xr:uid="{00000000-0005-0000-0000-0000A79B0000}"/>
    <cellStyle name="Total 11 2 6 2 3" xfId="34993" xr:uid="{00000000-0005-0000-0000-0000A89B0000}"/>
    <cellStyle name="Total 11 2 6 3" xfId="21591" xr:uid="{00000000-0005-0000-0000-0000A99B0000}"/>
    <cellStyle name="Total 11 2 6 3 2" xfId="43848" xr:uid="{00000000-0005-0000-0000-0000AA9B0000}"/>
    <cellStyle name="Total 11 2 6 4" xfId="17283" xr:uid="{00000000-0005-0000-0000-0000AB9B0000}"/>
    <cellStyle name="Total 11 2 6 4 2" xfId="39540" xr:uid="{00000000-0005-0000-0000-0000AC9B0000}"/>
    <cellStyle name="Total 11 2 6 5" xfId="30446" xr:uid="{00000000-0005-0000-0000-0000AD9B0000}"/>
    <cellStyle name="Total 11 2 7" xfId="7901" xr:uid="{00000000-0005-0000-0000-0000AE9B0000}"/>
    <cellStyle name="Total 11 2 7 2" xfId="12448" xr:uid="{00000000-0005-0000-0000-0000AF9B0000}"/>
    <cellStyle name="Total 11 2 7 2 2" xfId="25850" xr:uid="{00000000-0005-0000-0000-0000B09B0000}"/>
    <cellStyle name="Total 11 2 7 2 2 2" xfId="48107" xr:uid="{00000000-0005-0000-0000-0000B19B0000}"/>
    <cellStyle name="Total 11 2 7 2 3" xfId="34705" xr:uid="{00000000-0005-0000-0000-0000B29B0000}"/>
    <cellStyle name="Total 11 2 7 3" xfId="21303" xr:uid="{00000000-0005-0000-0000-0000B39B0000}"/>
    <cellStyle name="Total 11 2 7 3 2" xfId="43560" xr:uid="{00000000-0005-0000-0000-0000B49B0000}"/>
    <cellStyle name="Total 11 2 7 4" xfId="16995" xr:uid="{00000000-0005-0000-0000-0000B59B0000}"/>
    <cellStyle name="Total 11 2 7 4 2" xfId="39252" xr:uid="{00000000-0005-0000-0000-0000B69B0000}"/>
    <cellStyle name="Total 11 2 7 5" xfId="30158" xr:uid="{00000000-0005-0000-0000-0000B79B0000}"/>
    <cellStyle name="Total 11 2 8" xfId="7359" xr:uid="{00000000-0005-0000-0000-0000B89B0000}"/>
    <cellStyle name="Total 11 2 8 2" xfId="11906" xr:uid="{00000000-0005-0000-0000-0000B99B0000}"/>
    <cellStyle name="Total 11 2 8 2 2" xfId="25308" xr:uid="{00000000-0005-0000-0000-0000BA9B0000}"/>
    <cellStyle name="Total 11 2 8 2 2 2" xfId="47565" xr:uid="{00000000-0005-0000-0000-0000BB9B0000}"/>
    <cellStyle name="Total 11 2 8 2 3" xfId="34163" xr:uid="{00000000-0005-0000-0000-0000BC9B0000}"/>
    <cellStyle name="Total 11 2 8 3" xfId="20761" xr:uid="{00000000-0005-0000-0000-0000BD9B0000}"/>
    <cellStyle name="Total 11 2 8 3 2" xfId="43018" xr:uid="{00000000-0005-0000-0000-0000BE9B0000}"/>
    <cellStyle name="Total 11 2 8 4" xfId="16453" xr:uid="{00000000-0005-0000-0000-0000BF9B0000}"/>
    <cellStyle name="Total 11 2 8 4 2" xfId="38710" xr:uid="{00000000-0005-0000-0000-0000C09B0000}"/>
    <cellStyle name="Total 11 2 8 5" xfId="29616" xr:uid="{00000000-0005-0000-0000-0000C19B0000}"/>
    <cellStyle name="Total 11 2 9" xfId="5300" xr:uid="{00000000-0005-0000-0000-0000C29B0000}"/>
    <cellStyle name="Total 11 2 9 2" xfId="9847" xr:uid="{00000000-0005-0000-0000-0000C39B0000}"/>
    <cellStyle name="Total 11 2 9 2 2" xfId="23249" xr:uid="{00000000-0005-0000-0000-0000C49B0000}"/>
    <cellStyle name="Total 11 2 9 2 2 2" xfId="45506" xr:uid="{00000000-0005-0000-0000-0000C59B0000}"/>
    <cellStyle name="Total 11 2 9 2 3" xfId="32104" xr:uid="{00000000-0005-0000-0000-0000C69B0000}"/>
    <cellStyle name="Total 11 2 9 3" xfId="18844" xr:uid="{00000000-0005-0000-0000-0000C79B0000}"/>
    <cellStyle name="Total 11 2 9 3 2" xfId="41101" xr:uid="{00000000-0005-0000-0000-0000C89B0000}"/>
    <cellStyle name="Total 11 2 9 4" xfId="14394" xr:uid="{00000000-0005-0000-0000-0000C99B0000}"/>
    <cellStyle name="Total 11 2 9 4 2" xfId="36651" xr:uid="{00000000-0005-0000-0000-0000CA9B0000}"/>
    <cellStyle name="Total 11 2 9 5" xfId="27699" xr:uid="{00000000-0005-0000-0000-0000CB9B0000}"/>
    <cellStyle name="Total 11 3" xfId="6118" xr:uid="{00000000-0005-0000-0000-0000CC9B0000}"/>
    <cellStyle name="Total 11 3 2" xfId="10665" xr:uid="{00000000-0005-0000-0000-0000CD9B0000}"/>
    <cellStyle name="Total 11 3 2 2" xfId="24067" xr:uid="{00000000-0005-0000-0000-0000CE9B0000}"/>
    <cellStyle name="Total 11 3 2 2 2" xfId="46324" xr:uid="{00000000-0005-0000-0000-0000CF9B0000}"/>
    <cellStyle name="Total 11 3 2 3" xfId="32922" xr:uid="{00000000-0005-0000-0000-0000D09B0000}"/>
    <cellStyle name="Total 11 3 3" xfId="19520" xr:uid="{00000000-0005-0000-0000-0000D19B0000}"/>
    <cellStyle name="Total 11 3 3 2" xfId="41777" xr:uid="{00000000-0005-0000-0000-0000D29B0000}"/>
    <cellStyle name="Total 11 3 4" xfId="15212" xr:uid="{00000000-0005-0000-0000-0000D39B0000}"/>
    <cellStyle name="Total 11 3 4 2" xfId="37469" xr:uid="{00000000-0005-0000-0000-0000D49B0000}"/>
    <cellStyle name="Total 11 3 5" xfId="28375" xr:uid="{00000000-0005-0000-0000-0000D59B0000}"/>
    <cellStyle name="Total 11 4" xfId="6592" xr:uid="{00000000-0005-0000-0000-0000D69B0000}"/>
    <cellStyle name="Total 11 4 2" xfId="11139" xr:uid="{00000000-0005-0000-0000-0000D79B0000}"/>
    <cellStyle name="Total 11 4 2 2" xfId="24541" xr:uid="{00000000-0005-0000-0000-0000D89B0000}"/>
    <cellStyle name="Total 11 4 2 2 2" xfId="46798" xr:uid="{00000000-0005-0000-0000-0000D99B0000}"/>
    <cellStyle name="Total 11 4 2 3" xfId="33396" xr:uid="{00000000-0005-0000-0000-0000DA9B0000}"/>
    <cellStyle name="Total 11 4 3" xfId="19994" xr:uid="{00000000-0005-0000-0000-0000DB9B0000}"/>
    <cellStyle name="Total 11 4 3 2" xfId="42251" xr:uid="{00000000-0005-0000-0000-0000DC9B0000}"/>
    <cellStyle name="Total 11 4 4" xfId="15686" xr:uid="{00000000-0005-0000-0000-0000DD9B0000}"/>
    <cellStyle name="Total 11 4 4 2" xfId="37943" xr:uid="{00000000-0005-0000-0000-0000DE9B0000}"/>
    <cellStyle name="Total 11 4 5" xfId="28849" xr:uid="{00000000-0005-0000-0000-0000DF9B0000}"/>
    <cellStyle name="Total 11 5" xfId="7223" xr:uid="{00000000-0005-0000-0000-0000E09B0000}"/>
    <cellStyle name="Total 11 5 2" xfId="11770" xr:uid="{00000000-0005-0000-0000-0000E19B0000}"/>
    <cellStyle name="Total 11 5 2 2" xfId="25172" xr:uid="{00000000-0005-0000-0000-0000E29B0000}"/>
    <cellStyle name="Total 11 5 2 2 2" xfId="47429" xr:uid="{00000000-0005-0000-0000-0000E39B0000}"/>
    <cellStyle name="Total 11 5 2 3" xfId="34027" xr:uid="{00000000-0005-0000-0000-0000E49B0000}"/>
    <cellStyle name="Total 11 5 3" xfId="20625" xr:uid="{00000000-0005-0000-0000-0000E59B0000}"/>
    <cellStyle name="Total 11 5 3 2" xfId="42882" xr:uid="{00000000-0005-0000-0000-0000E69B0000}"/>
    <cellStyle name="Total 11 5 4" xfId="16317" xr:uid="{00000000-0005-0000-0000-0000E79B0000}"/>
    <cellStyle name="Total 11 5 4 2" xfId="38574" xr:uid="{00000000-0005-0000-0000-0000E89B0000}"/>
    <cellStyle name="Total 11 5 5" xfId="29480" xr:uid="{00000000-0005-0000-0000-0000E99B0000}"/>
    <cellStyle name="Total 11 6" xfId="5755" xr:uid="{00000000-0005-0000-0000-0000EA9B0000}"/>
    <cellStyle name="Total 11 6 2" xfId="10302" xr:uid="{00000000-0005-0000-0000-0000EB9B0000}"/>
    <cellStyle name="Total 11 6 2 2" xfId="23704" xr:uid="{00000000-0005-0000-0000-0000EC9B0000}"/>
    <cellStyle name="Total 11 6 2 2 2" xfId="45961" xr:uid="{00000000-0005-0000-0000-0000ED9B0000}"/>
    <cellStyle name="Total 11 6 2 3" xfId="32559" xr:uid="{00000000-0005-0000-0000-0000EE9B0000}"/>
    <cellStyle name="Total 11 6 3" xfId="19157" xr:uid="{00000000-0005-0000-0000-0000EF9B0000}"/>
    <cellStyle name="Total 11 6 3 2" xfId="41414" xr:uid="{00000000-0005-0000-0000-0000F09B0000}"/>
    <cellStyle name="Total 11 6 4" xfId="14849" xr:uid="{00000000-0005-0000-0000-0000F19B0000}"/>
    <cellStyle name="Total 11 6 4 2" xfId="37106" xr:uid="{00000000-0005-0000-0000-0000F29B0000}"/>
    <cellStyle name="Total 11 6 5" xfId="28012" xr:uid="{00000000-0005-0000-0000-0000F39B0000}"/>
    <cellStyle name="Total 11 7" xfId="7908" xr:uid="{00000000-0005-0000-0000-0000F49B0000}"/>
    <cellStyle name="Total 11 7 2" xfId="12455" xr:uid="{00000000-0005-0000-0000-0000F59B0000}"/>
    <cellStyle name="Total 11 7 2 2" xfId="25857" xr:uid="{00000000-0005-0000-0000-0000F69B0000}"/>
    <cellStyle name="Total 11 7 2 2 2" xfId="48114" xr:uid="{00000000-0005-0000-0000-0000F79B0000}"/>
    <cellStyle name="Total 11 7 2 3" xfId="34712" xr:uid="{00000000-0005-0000-0000-0000F89B0000}"/>
    <cellStyle name="Total 11 7 3" xfId="21310" xr:uid="{00000000-0005-0000-0000-0000F99B0000}"/>
    <cellStyle name="Total 11 7 3 2" xfId="43567" xr:uid="{00000000-0005-0000-0000-0000FA9B0000}"/>
    <cellStyle name="Total 11 7 4" xfId="17002" xr:uid="{00000000-0005-0000-0000-0000FB9B0000}"/>
    <cellStyle name="Total 11 7 4 2" xfId="39259" xr:uid="{00000000-0005-0000-0000-0000FC9B0000}"/>
    <cellStyle name="Total 11 7 5" xfId="30165" xr:uid="{00000000-0005-0000-0000-0000FD9B0000}"/>
    <cellStyle name="Total 11 8" xfId="7709" xr:uid="{00000000-0005-0000-0000-0000FE9B0000}"/>
    <cellStyle name="Total 11 8 2" xfId="12256" xr:uid="{00000000-0005-0000-0000-0000FF9B0000}"/>
    <cellStyle name="Total 11 8 2 2" xfId="25658" xr:uid="{00000000-0005-0000-0000-0000009C0000}"/>
    <cellStyle name="Total 11 8 2 2 2" xfId="47915" xr:uid="{00000000-0005-0000-0000-0000019C0000}"/>
    <cellStyle name="Total 11 8 2 3" xfId="34513" xr:uid="{00000000-0005-0000-0000-0000029C0000}"/>
    <cellStyle name="Total 11 8 3" xfId="21111" xr:uid="{00000000-0005-0000-0000-0000039C0000}"/>
    <cellStyle name="Total 11 8 3 2" xfId="43368" xr:uid="{00000000-0005-0000-0000-0000049C0000}"/>
    <cellStyle name="Total 11 8 4" xfId="16803" xr:uid="{00000000-0005-0000-0000-0000059C0000}"/>
    <cellStyle name="Total 11 8 4 2" xfId="39060" xr:uid="{00000000-0005-0000-0000-0000069C0000}"/>
    <cellStyle name="Total 11 8 5" xfId="29966" xr:uid="{00000000-0005-0000-0000-0000079C0000}"/>
    <cellStyle name="Total 11 9" xfId="6572" xr:uid="{00000000-0005-0000-0000-0000089C0000}"/>
    <cellStyle name="Total 11 9 2" xfId="11119" xr:uid="{00000000-0005-0000-0000-0000099C0000}"/>
    <cellStyle name="Total 11 9 2 2" xfId="24521" xr:uid="{00000000-0005-0000-0000-00000A9C0000}"/>
    <cellStyle name="Total 11 9 2 2 2" xfId="46778" xr:uid="{00000000-0005-0000-0000-00000B9C0000}"/>
    <cellStyle name="Total 11 9 2 3" xfId="33376" xr:uid="{00000000-0005-0000-0000-00000C9C0000}"/>
    <cellStyle name="Total 11 9 3" xfId="19974" xr:uid="{00000000-0005-0000-0000-00000D9C0000}"/>
    <cellStyle name="Total 11 9 3 2" xfId="42231" xr:uid="{00000000-0005-0000-0000-00000E9C0000}"/>
    <cellStyle name="Total 11 9 4" xfId="15666" xr:uid="{00000000-0005-0000-0000-00000F9C0000}"/>
    <cellStyle name="Total 11 9 4 2" xfId="37923" xr:uid="{00000000-0005-0000-0000-0000109C0000}"/>
    <cellStyle name="Total 11 9 5" xfId="28829" xr:uid="{00000000-0005-0000-0000-0000119C0000}"/>
    <cellStyle name="Total 12" xfId="3614" xr:uid="{00000000-0005-0000-0000-0000129C0000}"/>
    <cellStyle name="Total 12 10" xfId="4928" xr:uid="{00000000-0005-0000-0000-0000139C0000}"/>
    <cellStyle name="Total 12 10 2" xfId="9475" xr:uid="{00000000-0005-0000-0000-0000149C0000}"/>
    <cellStyle name="Total 12 10 2 2" xfId="22877" xr:uid="{00000000-0005-0000-0000-0000159C0000}"/>
    <cellStyle name="Total 12 10 2 2 2" xfId="45134" xr:uid="{00000000-0005-0000-0000-0000169C0000}"/>
    <cellStyle name="Total 12 10 2 3" xfId="31732" xr:uid="{00000000-0005-0000-0000-0000179C0000}"/>
    <cellStyle name="Total 12 10 3" xfId="18522" xr:uid="{00000000-0005-0000-0000-0000189C0000}"/>
    <cellStyle name="Total 12 10 3 2" xfId="40779" xr:uid="{00000000-0005-0000-0000-0000199C0000}"/>
    <cellStyle name="Total 12 10 4" xfId="14022" xr:uid="{00000000-0005-0000-0000-00001A9C0000}"/>
    <cellStyle name="Total 12 10 4 2" xfId="36279" xr:uid="{00000000-0005-0000-0000-00001B9C0000}"/>
    <cellStyle name="Total 12 10 5" xfId="27377" xr:uid="{00000000-0005-0000-0000-00001C9C0000}"/>
    <cellStyle name="Total 12 11" xfId="4406" xr:uid="{00000000-0005-0000-0000-00001D9C0000}"/>
    <cellStyle name="Total 12 11 2" xfId="8953" xr:uid="{00000000-0005-0000-0000-00001E9C0000}"/>
    <cellStyle name="Total 12 11 2 2" xfId="22355" xr:uid="{00000000-0005-0000-0000-00001F9C0000}"/>
    <cellStyle name="Total 12 11 2 2 2" xfId="44612" xr:uid="{00000000-0005-0000-0000-0000209C0000}"/>
    <cellStyle name="Total 12 11 2 3" xfId="31210" xr:uid="{00000000-0005-0000-0000-0000219C0000}"/>
    <cellStyle name="Total 12 11 3" xfId="18047" xr:uid="{00000000-0005-0000-0000-0000229C0000}"/>
    <cellStyle name="Total 12 11 3 2" xfId="40304" xr:uid="{00000000-0005-0000-0000-0000239C0000}"/>
    <cellStyle name="Total 12 11 4" xfId="13500" xr:uid="{00000000-0005-0000-0000-0000249C0000}"/>
    <cellStyle name="Total 12 11 4 2" xfId="35757" xr:uid="{00000000-0005-0000-0000-0000259C0000}"/>
    <cellStyle name="Total 12 11 5" xfId="26902" xr:uid="{00000000-0005-0000-0000-0000269C0000}"/>
    <cellStyle name="Total 12 2" xfId="5696" xr:uid="{00000000-0005-0000-0000-0000279C0000}"/>
    <cellStyle name="Total 12 2 10" xfId="4921" xr:uid="{00000000-0005-0000-0000-0000289C0000}"/>
    <cellStyle name="Total 12 2 10 2" xfId="9468" xr:uid="{00000000-0005-0000-0000-0000299C0000}"/>
    <cellStyle name="Total 12 2 10 2 2" xfId="22870" xr:uid="{00000000-0005-0000-0000-00002A9C0000}"/>
    <cellStyle name="Total 12 2 10 2 2 2" xfId="45127" xr:uid="{00000000-0005-0000-0000-00002B9C0000}"/>
    <cellStyle name="Total 12 2 10 2 3" xfId="31725" xr:uid="{00000000-0005-0000-0000-00002C9C0000}"/>
    <cellStyle name="Total 12 2 10 3" xfId="18515" xr:uid="{00000000-0005-0000-0000-00002D9C0000}"/>
    <cellStyle name="Total 12 2 10 3 2" xfId="40772" xr:uid="{00000000-0005-0000-0000-00002E9C0000}"/>
    <cellStyle name="Total 12 2 10 4" xfId="14015" xr:uid="{00000000-0005-0000-0000-00002F9C0000}"/>
    <cellStyle name="Total 12 2 10 4 2" xfId="36272" xr:uid="{00000000-0005-0000-0000-0000309C0000}"/>
    <cellStyle name="Total 12 2 10 5" xfId="27370" xr:uid="{00000000-0005-0000-0000-0000319C0000}"/>
    <cellStyle name="Total 12 2 11" xfId="10243" xr:uid="{00000000-0005-0000-0000-0000329C0000}"/>
    <cellStyle name="Total 12 2 11 2" xfId="23645" xr:uid="{00000000-0005-0000-0000-0000339C0000}"/>
    <cellStyle name="Total 12 2 11 2 2" xfId="45902" xr:uid="{00000000-0005-0000-0000-0000349C0000}"/>
    <cellStyle name="Total 12 2 11 3" xfId="32500" xr:uid="{00000000-0005-0000-0000-0000359C0000}"/>
    <cellStyle name="Total 12 2 12" xfId="14790" xr:uid="{00000000-0005-0000-0000-0000369C0000}"/>
    <cellStyle name="Total 12 2 12 2" xfId="37047" xr:uid="{00000000-0005-0000-0000-0000379C0000}"/>
    <cellStyle name="Total 12 2 2" xfId="6404" xr:uid="{00000000-0005-0000-0000-0000389C0000}"/>
    <cellStyle name="Total 12 2 2 2" xfId="10951" xr:uid="{00000000-0005-0000-0000-0000399C0000}"/>
    <cellStyle name="Total 12 2 2 2 2" xfId="24353" xr:uid="{00000000-0005-0000-0000-00003A9C0000}"/>
    <cellStyle name="Total 12 2 2 2 2 2" xfId="46610" xr:uid="{00000000-0005-0000-0000-00003B9C0000}"/>
    <cellStyle name="Total 12 2 2 2 3" xfId="33208" xr:uid="{00000000-0005-0000-0000-00003C9C0000}"/>
    <cellStyle name="Total 12 2 2 3" xfId="19806" xr:uid="{00000000-0005-0000-0000-00003D9C0000}"/>
    <cellStyle name="Total 12 2 2 3 2" xfId="42063" xr:uid="{00000000-0005-0000-0000-00003E9C0000}"/>
    <cellStyle name="Total 12 2 2 4" xfId="15498" xr:uid="{00000000-0005-0000-0000-00003F9C0000}"/>
    <cellStyle name="Total 12 2 2 4 2" xfId="37755" xr:uid="{00000000-0005-0000-0000-0000409C0000}"/>
    <cellStyle name="Total 12 2 2 5" xfId="28661" xr:uid="{00000000-0005-0000-0000-0000419C0000}"/>
    <cellStyle name="Total 12 2 3" xfId="6874" xr:uid="{00000000-0005-0000-0000-0000429C0000}"/>
    <cellStyle name="Total 12 2 3 2" xfId="11421" xr:uid="{00000000-0005-0000-0000-0000439C0000}"/>
    <cellStyle name="Total 12 2 3 2 2" xfId="24823" xr:uid="{00000000-0005-0000-0000-0000449C0000}"/>
    <cellStyle name="Total 12 2 3 2 2 2" xfId="47080" xr:uid="{00000000-0005-0000-0000-0000459C0000}"/>
    <cellStyle name="Total 12 2 3 2 3" xfId="33678" xr:uid="{00000000-0005-0000-0000-0000469C0000}"/>
    <cellStyle name="Total 12 2 3 3" xfId="20276" xr:uid="{00000000-0005-0000-0000-0000479C0000}"/>
    <cellStyle name="Total 12 2 3 3 2" xfId="42533" xr:uid="{00000000-0005-0000-0000-0000489C0000}"/>
    <cellStyle name="Total 12 2 3 4" xfId="15968" xr:uid="{00000000-0005-0000-0000-0000499C0000}"/>
    <cellStyle name="Total 12 2 3 4 2" xfId="38225" xr:uid="{00000000-0005-0000-0000-00004A9C0000}"/>
    <cellStyle name="Total 12 2 3 5" xfId="29131" xr:uid="{00000000-0005-0000-0000-00004B9C0000}"/>
    <cellStyle name="Total 12 2 4" xfId="7318" xr:uid="{00000000-0005-0000-0000-00004C9C0000}"/>
    <cellStyle name="Total 12 2 4 2" xfId="11865" xr:uid="{00000000-0005-0000-0000-00004D9C0000}"/>
    <cellStyle name="Total 12 2 4 2 2" xfId="25267" xr:uid="{00000000-0005-0000-0000-00004E9C0000}"/>
    <cellStyle name="Total 12 2 4 2 2 2" xfId="47524" xr:uid="{00000000-0005-0000-0000-00004F9C0000}"/>
    <cellStyle name="Total 12 2 4 2 3" xfId="34122" xr:uid="{00000000-0005-0000-0000-0000509C0000}"/>
    <cellStyle name="Total 12 2 4 3" xfId="20720" xr:uid="{00000000-0005-0000-0000-0000519C0000}"/>
    <cellStyle name="Total 12 2 4 3 2" xfId="42977" xr:uid="{00000000-0005-0000-0000-0000529C0000}"/>
    <cellStyle name="Total 12 2 4 4" xfId="16412" xr:uid="{00000000-0005-0000-0000-0000539C0000}"/>
    <cellStyle name="Total 12 2 4 4 2" xfId="38669" xr:uid="{00000000-0005-0000-0000-0000549C0000}"/>
    <cellStyle name="Total 12 2 4 5" xfId="29575" xr:uid="{00000000-0005-0000-0000-0000559C0000}"/>
    <cellStyle name="Total 12 2 5" xfId="7220" xr:uid="{00000000-0005-0000-0000-0000569C0000}"/>
    <cellStyle name="Total 12 2 5 2" xfId="11767" xr:uid="{00000000-0005-0000-0000-0000579C0000}"/>
    <cellStyle name="Total 12 2 5 2 2" xfId="25169" xr:uid="{00000000-0005-0000-0000-0000589C0000}"/>
    <cellStyle name="Total 12 2 5 2 2 2" xfId="47426" xr:uid="{00000000-0005-0000-0000-0000599C0000}"/>
    <cellStyle name="Total 12 2 5 2 3" xfId="34024" xr:uid="{00000000-0005-0000-0000-00005A9C0000}"/>
    <cellStyle name="Total 12 2 5 3" xfId="20622" xr:uid="{00000000-0005-0000-0000-00005B9C0000}"/>
    <cellStyle name="Total 12 2 5 3 2" xfId="42879" xr:uid="{00000000-0005-0000-0000-00005C9C0000}"/>
    <cellStyle name="Total 12 2 5 4" xfId="16314" xr:uid="{00000000-0005-0000-0000-00005D9C0000}"/>
    <cellStyle name="Total 12 2 5 4 2" xfId="38571" xr:uid="{00000000-0005-0000-0000-00005E9C0000}"/>
    <cellStyle name="Total 12 2 5 5" xfId="29477" xr:uid="{00000000-0005-0000-0000-00005F9C0000}"/>
    <cellStyle name="Total 12 2 6" xfId="8190" xr:uid="{00000000-0005-0000-0000-0000609C0000}"/>
    <cellStyle name="Total 12 2 6 2" xfId="12737" xr:uid="{00000000-0005-0000-0000-0000619C0000}"/>
    <cellStyle name="Total 12 2 6 2 2" xfId="26139" xr:uid="{00000000-0005-0000-0000-0000629C0000}"/>
    <cellStyle name="Total 12 2 6 2 2 2" xfId="48396" xr:uid="{00000000-0005-0000-0000-0000639C0000}"/>
    <cellStyle name="Total 12 2 6 2 3" xfId="34994" xr:uid="{00000000-0005-0000-0000-0000649C0000}"/>
    <cellStyle name="Total 12 2 6 3" xfId="21592" xr:uid="{00000000-0005-0000-0000-0000659C0000}"/>
    <cellStyle name="Total 12 2 6 3 2" xfId="43849" xr:uid="{00000000-0005-0000-0000-0000669C0000}"/>
    <cellStyle name="Total 12 2 6 4" xfId="17284" xr:uid="{00000000-0005-0000-0000-0000679C0000}"/>
    <cellStyle name="Total 12 2 6 4 2" xfId="39541" xr:uid="{00000000-0005-0000-0000-0000689C0000}"/>
    <cellStyle name="Total 12 2 6 5" xfId="30447" xr:uid="{00000000-0005-0000-0000-0000699C0000}"/>
    <cellStyle name="Total 12 2 7" xfId="7902" xr:uid="{00000000-0005-0000-0000-00006A9C0000}"/>
    <cellStyle name="Total 12 2 7 2" xfId="12449" xr:uid="{00000000-0005-0000-0000-00006B9C0000}"/>
    <cellStyle name="Total 12 2 7 2 2" xfId="25851" xr:uid="{00000000-0005-0000-0000-00006C9C0000}"/>
    <cellStyle name="Total 12 2 7 2 2 2" xfId="48108" xr:uid="{00000000-0005-0000-0000-00006D9C0000}"/>
    <cellStyle name="Total 12 2 7 2 3" xfId="34706" xr:uid="{00000000-0005-0000-0000-00006E9C0000}"/>
    <cellStyle name="Total 12 2 7 3" xfId="21304" xr:uid="{00000000-0005-0000-0000-00006F9C0000}"/>
    <cellStyle name="Total 12 2 7 3 2" xfId="43561" xr:uid="{00000000-0005-0000-0000-0000709C0000}"/>
    <cellStyle name="Total 12 2 7 4" xfId="16996" xr:uid="{00000000-0005-0000-0000-0000719C0000}"/>
    <cellStyle name="Total 12 2 7 4 2" xfId="39253" xr:uid="{00000000-0005-0000-0000-0000729C0000}"/>
    <cellStyle name="Total 12 2 7 5" xfId="30159" xr:uid="{00000000-0005-0000-0000-0000739C0000}"/>
    <cellStyle name="Total 12 2 8" xfId="7706" xr:uid="{00000000-0005-0000-0000-0000749C0000}"/>
    <cellStyle name="Total 12 2 8 2" xfId="12253" xr:uid="{00000000-0005-0000-0000-0000759C0000}"/>
    <cellStyle name="Total 12 2 8 2 2" xfId="25655" xr:uid="{00000000-0005-0000-0000-0000769C0000}"/>
    <cellStyle name="Total 12 2 8 2 2 2" xfId="47912" xr:uid="{00000000-0005-0000-0000-0000779C0000}"/>
    <cellStyle name="Total 12 2 8 2 3" xfId="34510" xr:uid="{00000000-0005-0000-0000-0000789C0000}"/>
    <cellStyle name="Total 12 2 8 3" xfId="21108" xr:uid="{00000000-0005-0000-0000-0000799C0000}"/>
    <cellStyle name="Total 12 2 8 3 2" xfId="43365" xr:uid="{00000000-0005-0000-0000-00007A9C0000}"/>
    <cellStyle name="Total 12 2 8 4" xfId="16800" xr:uid="{00000000-0005-0000-0000-00007B9C0000}"/>
    <cellStyle name="Total 12 2 8 4 2" xfId="39057" xr:uid="{00000000-0005-0000-0000-00007C9C0000}"/>
    <cellStyle name="Total 12 2 8 5" xfId="29963" xr:uid="{00000000-0005-0000-0000-00007D9C0000}"/>
    <cellStyle name="Total 12 2 9" xfId="6569" xr:uid="{00000000-0005-0000-0000-00007E9C0000}"/>
    <cellStyle name="Total 12 2 9 2" xfId="11116" xr:uid="{00000000-0005-0000-0000-00007F9C0000}"/>
    <cellStyle name="Total 12 2 9 2 2" xfId="24518" xr:uid="{00000000-0005-0000-0000-0000809C0000}"/>
    <cellStyle name="Total 12 2 9 2 2 2" xfId="46775" xr:uid="{00000000-0005-0000-0000-0000819C0000}"/>
    <cellStyle name="Total 12 2 9 2 3" xfId="33373" xr:uid="{00000000-0005-0000-0000-0000829C0000}"/>
    <cellStyle name="Total 12 2 9 3" xfId="19971" xr:uid="{00000000-0005-0000-0000-0000839C0000}"/>
    <cellStyle name="Total 12 2 9 3 2" xfId="42228" xr:uid="{00000000-0005-0000-0000-0000849C0000}"/>
    <cellStyle name="Total 12 2 9 4" xfId="15663" xr:uid="{00000000-0005-0000-0000-0000859C0000}"/>
    <cellStyle name="Total 12 2 9 4 2" xfId="37920" xr:uid="{00000000-0005-0000-0000-0000869C0000}"/>
    <cellStyle name="Total 12 2 9 5" xfId="28826" xr:uid="{00000000-0005-0000-0000-0000879C0000}"/>
    <cellStyle name="Total 12 3" xfId="6119" xr:uid="{00000000-0005-0000-0000-0000889C0000}"/>
    <cellStyle name="Total 12 3 2" xfId="10666" xr:uid="{00000000-0005-0000-0000-0000899C0000}"/>
    <cellStyle name="Total 12 3 2 2" xfId="24068" xr:uid="{00000000-0005-0000-0000-00008A9C0000}"/>
    <cellStyle name="Total 12 3 2 2 2" xfId="46325" xr:uid="{00000000-0005-0000-0000-00008B9C0000}"/>
    <cellStyle name="Total 12 3 2 3" xfId="32923" xr:uid="{00000000-0005-0000-0000-00008C9C0000}"/>
    <cellStyle name="Total 12 3 3" xfId="19521" xr:uid="{00000000-0005-0000-0000-00008D9C0000}"/>
    <cellStyle name="Total 12 3 3 2" xfId="41778" xr:uid="{00000000-0005-0000-0000-00008E9C0000}"/>
    <cellStyle name="Total 12 3 4" xfId="15213" xr:uid="{00000000-0005-0000-0000-00008F9C0000}"/>
    <cellStyle name="Total 12 3 4 2" xfId="37470" xr:uid="{00000000-0005-0000-0000-0000909C0000}"/>
    <cellStyle name="Total 12 3 5" xfId="28376" xr:uid="{00000000-0005-0000-0000-0000919C0000}"/>
    <cellStyle name="Total 12 4" xfId="6593" xr:uid="{00000000-0005-0000-0000-0000929C0000}"/>
    <cellStyle name="Total 12 4 2" xfId="11140" xr:uid="{00000000-0005-0000-0000-0000939C0000}"/>
    <cellStyle name="Total 12 4 2 2" xfId="24542" xr:uid="{00000000-0005-0000-0000-0000949C0000}"/>
    <cellStyle name="Total 12 4 2 2 2" xfId="46799" xr:uid="{00000000-0005-0000-0000-0000959C0000}"/>
    <cellStyle name="Total 12 4 2 3" xfId="33397" xr:uid="{00000000-0005-0000-0000-0000969C0000}"/>
    <cellStyle name="Total 12 4 3" xfId="19995" xr:uid="{00000000-0005-0000-0000-0000979C0000}"/>
    <cellStyle name="Total 12 4 3 2" xfId="42252" xr:uid="{00000000-0005-0000-0000-0000989C0000}"/>
    <cellStyle name="Total 12 4 4" xfId="15687" xr:uid="{00000000-0005-0000-0000-0000999C0000}"/>
    <cellStyle name="Total 12 4 4 2" xfId="37944" xr:uid="{00000000-0005-0000-0000-00009A9C0000}"/>
    <cellStyle name="Total 12 4 5" xfId="28850" xr:uid="{00000000-0005-0000-0000-00009B9C0000}"/>
    <cellStyle name="Total 12 5" xfId="6201" xr:uid="{00000000-0005-0000-0000-00009C9C0000}"/>
    <cellStyle name="Total 12 5 2" xfId="10748" xr:uid="{00000000-0005-0000-0000-00009D9C0000}"/>
    <cellStyle name="Total 12 5 2 2" xfId="24150" xr:uid="{00000000-0005-0000-0000-00009E9C0000}"/>
    <cellStyle name="Total 12 5 2 2 2" xfId="46407" xr:uid="{00000000-0005-0000-0000-00009F9C0000}"/>
    <cellStyle name="Total 12 5 2 3" xfId="33005" xr:uid="{00000000-0005-0000-0000-0000A09C0000}"/>
    <cellStyle name="Total 12 5 3" xfId="19603" xr:uid="{00000000-0005-0000-0000-0000A19C0000}"/>
    <cellStyle name="Total 12 5 3 2" xfId="41860" xr:uid="{00000000-0005-0000-0000-0000A29C0000}"/>
    <cellStyle name="Total 12 5 4" xfId="15295" xr:uid="{00000000-0005-0000-0000-0000A39C0000}"/>
    <cellStyle name="Total 12 5 4 2" xfId="37552" xr:uid="{00000000-0005-0000-0000-0000A49C0000}"/>
    <cellStyle name="Total 12 5 5" xfId="28458" xr:uid="{00000000-0005-0000-0000-0000A59C0000}"/>
    <cellStyle name="Total 12 6" xfId="5756" xr:uid="{00000000-0005-0000-0000-0000A69C0000}"/>
    <cellStyle name="Total 12 6 2" xfId="10303" xr:uid="{00000000-0005-0000-0000-0000A79C0000}"/>
    <cellStyle name="Total 12 6 2 2" xfId="23705" xr:uid="{00000000-0005-0000-0000-0000A89C0000}"/>
    <cellStyle name="Total 12 6 2 2 2" xfId="45962" xr:uid="{00000000-0005-0000-0000-0000A99C0000}"/>
    <cellStyle name="Total 12 6 2 3" xfId="32560" xr:uid="{00000000-0005-0000-0000-0000AA9C0000}"/>
    <cellStyle name="Total 12 6 3" xfId="19158" xr:uid="{00000000-0005-0000-0000-0000AB9C0000}"/>
    <cellStyle name="Total 12 6 3 2" xfId="41415" xr:uid="{00000000-0005-0000-0000-0000AC9C0000}"/>
    <cellStyle name="Total 12 6 4" xfId="14850" xr:uid="{00000000-0005-0000-0000-0000AD9C0000}"/>
    <cellStyle name="Total 12 6 4 2" xfId="37107" xr:uid="{00000000-0005-0000-0000-0000AE9C0000}"/>
    <cellStyle name="Total 12 6 5" xfId="28013" xr:uid="{00000000-0005-0000-0000-0000AF9C0000}"/>
    <cellStyle name="Total 12 7" xfId="7909" xr:uid="{00000000-0005-0000-0000-0000B09C0000}"/>
    <cellStyle name="Total 12 7 2" xfId="12456" xr:uid="{00000000-0005-0000-0000-0000B19C0000}"/>
    <cellStyle name="Total 12 7 2 2" xfId="25858" xr:uid="{00000000-0005-0000-0000-0000B29C0000}"/>
    <cellStyle name="Total 12 7 2 2 2" xfId="48115" xr:uid="{00000000-0005-0000-0000-0000B39C0000}"/>
    <cellStyle name="Total 12 7 2 3" xfId="34713" xr:uid="{00000000-0005-0000-0000-0000B49C0000}"/>
    <cellStyle name="Total 12 7 3" xfId="21311" xr:uid="{00000000-0005-0000-0000-0000B59C0000}"/>
    <cellStyle name="Total 12 7 3 2" xfId="43568" xr:uid="{00000000-0005-0000-0000-0000B69C0000}"/>
    <cellStyle name="Total 12 7 4" xfId="17003" xr:uid="{00000000-0005-0000-0000-0000B79C0000}"/>
    <cellStyle name="Total 12 7 4 2" xfId="39260" xr:uid="{00000000-0005-0000-0000-0000B89C0000}"/>
    <cellStyle name="Total 12 7 5" xfId="30166" xr:uid="{00000000-0005-0000-0000-0000B99C0000}"/>
    <cellStyle name="Total 12 8" xfId="7363" xr:uid="{00000000-0005-0000-0000-0000BA9C0000}"/>
    <cellStyle name="Total 12 8 2" xfId="11910" xr:uid="{00000000-0005-0000-0000-0000BB9C0000}"/>
    <cellStyle name="Total 12 8 2 2" xfId="25312" xr:uid="{00000000-0005-0000-0000-0000BC9C0000}"/>
    <cellStyle name="Total 12 8 2 2 2" xfId="47569" xr:uid="{00000000-0005-0000-0000-0000BD9C0000}"/>
    <cellStyle name="Total 12 8 2 3" xfId="34167" xr:uid="{00000000-0005-0000-0000-0000BE9C0000}"/>
    <cellStyle name="Total 12 8 3" xfId="20765" xr:uid="{00000000-0005-0000-0000-0000BF9C0000}"/>
    <cellStyle name="Total 12 8 3 2" xfId="43022" xr:uid="{00000000-0005-0000-0000-0000C09C0000}"/>
    <cellStyle name="Total 12 8 4" xfId="16457" xr:uid="{00000000-0005-0000-0000-0000C19C0000}"/>
    <cellStyle name="Total 12 8 4 2" xfId="38714" xr:uid="{00000000-0005-0000-0000-0000C29C0000}"/>
    <cellStyle name="Total 12 8 5" xfId="29620" xr:uid="{00000000-0005-0000-0000-0000C39C0000}"/>
    <cellStyle name="Total 12 9" xfId="5304" xr:uid="{00000000-0005-0000-0000-0000C49C0000}"/>
    <cellStyle name="Total 12 9 2" xfId="9851" xr:uid="{00000000-0005-0000-0000-0000C59C0000}"/>
    <cellStyle name="Total 12 9 2 2" xfId="23253" xr:uid="{00000000-0005-0000-0000-0000C69C0000}"/>
    <cellStyle name="Total 12 9 2 2 2" xfId="45510" xr:uid="{00000000-0005-0000-0000-0000C79C0000}"/>
    <cellStyle name="Total 12 9 2 3" xfId="32108" xr:uid="{00000000-0005-0000-0000-0000C89C0000}"/>
    <cellStyle name="Total 12 9 3" xfId="18848" xr:uid="{00000000-0005-0000-0000-0000C99C0000}"/>
    <cellStyle name="Total 12 9 3 2" xfId="41105" xr:uid="{00000000-0005-0000-0000-0000CA9C0000}"/>
    <cellStyle name="Total 12 9 4" xfId="14398" xr:uid="{00000000-0005-0000-0000-0000CB9C0000}"/>
    <cellStyle name="Total 12 9 4 2" xfId="36655" xr:uid="{00000000-0005-0000-0000-0000CC9C0000}"/>
    <cellStyle name="Total 12 9 5" xfId="27703" xr:uid="{00000000-0005-0000-0000-0000CD9C0000}"/>
    <cellStyle name="Total 13" xfId="3615" xr:uid="{00000000-0005-0000-0000-0000CE9C0000}"/>
    <cellStyle name="Total 13 10" xfId="4929" xr:uid="{00000000-0005-0000-0000-0000CF9C0000}"/>
    <cellStyle name="Total 13 10 2" xfId="9476" xr:uid="{00000000-0005-0000-0000-0000D09C0000}"/>
    <cellStyle name="Total 13 10 2 2" xfId="22878" xr:uid="{00000000-0005-0000-0000-0000D19C0000}"/>
    <cellStyle name="Total 13 10 2 2 2" xfId="45135" xr:uid="{00000000-0005-0000-0000-0000D29C0000}"/>
    <cellStyle name="Total 13 10 2 3" xfId="31733" xr:uid="{00000000-0005-0000-0000-0000D39C0000}"/>
    <cellStyle name="Total 13 10 3" xfId="18523" xr:uid="{00000000-0005-0000-0000-0000D49C0000}"/>
    <cellStyle name="Total 13 10 3 2" xfId="40780" xr:uid="{00000000-0005-0000-0000-0000D59C0000}"/>
    <cellStyle name="Total 13 10 4" xfId="14023" xr:uid="{00000000-0005-0000-0000-0000D69C0000}"/>
    <cellStyle name="Total 13 10 4 2" xfId="36280" xr:uid="{00000000-0005-0000-0000-0000D79C0000}"/>
    <cellStyle name="Total 13 10 5" xfId="27378" xr:uid="{00000000-0005-0000-0000-0000D89C0000}"/>
    <cellStyle name="Total 13 11" xfId="4407" xr:uid="{00000000-0005-0000-0000-0000D99C0000}"/>
    <cellStyle name="Total 13 11 2" xfId="8954" xr:uid="{00000000-0005-0000-0000-0000DA9C0000}"/>
    <cellStyle name="Total 13 11 2 2" xfId="22356" xr:uid="{00000000-0005-0000-0000-0000DB9C0000}"/>
    <cellStyle name="Total 13 11 2 2 2" xfId="44613" xr:uid="{00000000-0005-0000-0000-0000DC9C0000}"/>
    <cellStyle name="Total 13 11 2 3" xfId="31211" xr:uid="{00000000-0005-0000-0000-0000DD9C0000}"/>
    <cellStyle name="Total 13 11 3" xfId="18048" xr:uid="{00000000-0005-0000-0000-0000DE9C0000}"/>
    <cellStyle name="Total 13 11 3 2" xfId="40305" xr:uid="{00000000-0005-0000-0000-0000DF9C0000}"/>
    <cellStyle name="Total 13 11 4" xfId="13501" xr:uid="{00000000-0005-0000-0000-0000E09C0000}"/>
    <cellStyle name="Total 13 11 4 2" xfId="35758" xr:uid="{00000000-0005-0000-0000-0000E19C0000}"/>
    <cellStyle name="Total 13 11 5" xfId="26903" xr:uid="{00000000-0005-0000-0000-0000E29C0000}"/>
    <cellStyle name="Total 13 2" xfId="5697" xr:uid="{00000000-0005-0000-0000-0000E39C0000}"/>
    <cellStyle name="Total 13 2 10" xfId="4922" xr:uid="{00000000-0005-0000-0000-0000E49C0000}"/>
    <cellStyle name="Total 13 2 10 2" xfId="9469" xr:uid="{00000000-0005-0000-0000-0000E59C0000}"/>
    <cellStyle name="Total 13 2 10 2 2" xfId="22871" xr:uid="{00000000-0005-0000-0000-0000E69C0000}"/>
    <cellStyle name="Total 13 2 10 2 2 2" xfId="45128" xr:uid="{00000000-0005-0000-0000-0000E79C0000}"/>
    <cellStyle name="Total 13 2 10 2 3" xfId="31726" xr:uid="{00000000-0005-0000-0000-0000E89C0000}"/>
    <cellStyle name="Total 13 2 10 3" xfId="18516" xr:uid="{00000000-0005-0000-0000-0000E99C0000}"/>
    <cellStyle name="Total 13 2 10 3 2" xfId="40773" xr:uid="{00000000-0005-0000-0000-0000EA9C0000}"/>
    <cellStyle name="Total 13 2 10 4" xfId="14016" xr:uid="{00000000-0005-0000-0000-0000EB9C0000}"/>
    <cellStyle name="Total 13 2 10 4 2" xfId="36273" xr:uid="{00000000-0005-0000-0000-0000EC9C0000}"/>
    <cellStyle name="Total 13 2 10 5" xfId="27371" xr:uid="{00000000-0005-0000-0000-0000ED9C0000}"/>
    <cellStyle name="Total 13 2 11" xfId="10244" xr:uid="{00000000-0005-0000-0000-0000EE9C0000}"/>
    <cellStyle name="Total 13 2 11 2" xfId="23646" xr:uid="{00000000-0005-0000-0000-0000EF9C0000}"/>
    <cellStyle name="Total 13 2 11 2 2" xfId="45903" xr:uid="{00000000-0005-0000-0000-0000F09C0000}"/>
    <cellStyle name="Total 13 2 11 3" xfId="32501" xr:uid="{00000000-0005-0000-0000-0000F19C0000}"/>
    <cellStyle name="Total 13 2 12" xfId="14791" xr:uid="{00000000-0005-0000-0000-0000F29C0000}"/>
    <cellStyle name="Total 13 2 12 2" xfId="37048" xr:uid="{00000000-0005-0000-0000-0000F39C0000}"/>
    <cellStyle name="Total 13 2 2" xfId="6405" xr:uid="{00000000-0005-0000-0000-0000F49C0000}"/>
    <cellStyle name="Total 13 2 2 2" xfId="10952" xr:uid="{00000000-0005-0000-0000-0000F59C0000}"/>
    <cellStyle name="Total 13 2 2 2 2" xfId="24354" xr:uid="{00000000-0005-0000-0000-0000F69C0000}"/>
    <cellStyle name="Total 13 2 2 2 2 2" xfId="46611" xr:uid="{00000000-0005-0000-0000-0000F79C0000}"/>
    <cellStyle name="Total 13 2 2 2 3" xfId="33209" xr:uid="{00000000-0005-0000-0000-0000F89C0000}"/>
    <cellStyle name="Total 13 2 2 3" xfId="19807" xr:uid="{00000000-0005-0000-0000-0000F99C0000}"/>
    <cellStyle name="Total 13 2 2 3 2" xfId="42064" xr:uid="{00000000-0005-0000-0000-0000FA9C0000}"/>
    <cellStyle name="Total 13 2 2 4" xfId="15499" xr:uid="{00000000-0005-0000-0000-0000FB9C0000}"/>
    <cellStyle name="Total 13 2 2 4 2" xfId="37756" xr:uid="{00000000-0005-0000-0000-0000FC9C0000}"/>
    <cellStyle name="Total 13 2 2 5" xfId="28662" xr:uid="{00000000-0005-0000-0000-0000FD9C0000}"/>
    <cellStyle name="Total 13 2 3" xfId="6875" xr:uid="{00000000-0005-0000-0000-0000FE9C0000}"/>
    <cellStyle name="Total 13 2 3 2" xfId="11422" xr:uid="{00000000-0005-0000-0000-0000FF9C0000}"/>
    <cellStyle name="Total 13 2 3 2 2" xfId="24824" xr:uid="{00000000-0005-0000-0000-0000009D0000}"/>
    <cellStyle name="Total 13 2 3 2 2 2" xfId="47081" xr:uid="{00000000-0005-0000-0000-0000019D0000}"/>
    <cellStyle name="Total 13 2 3 2 3" xfId="33679" xr:uid="{00000000-0005-0000-0000-0000029D0000}"/>
    <cellStyle name="Total 13 2 3 3" xfId="20277" xr:uid="{00000000-0005-0000-0000-0000039D0000}"/>
    <cellStyle name="Total 13 2 3 3 2" xfId="42534" xr:uid="{00000000-0005-0000-0000-0000049D0000}"/>
    <cellStyle name="Total 13 2 3 4" xfId="15969" xr:uid="{00000000-0005-0000-0000-0000059D0000}"/>
    <cellStyle name="Total 13 2 3 4 2" xfId="38226" xr:uid="{00000000-0005-0000-0000-0000069D0000}"/>
    <cellStyle name="Total 13 2 3 5" xfId="29132" xr:uid="{00000000-0005-0000-0000-0000079D0000}"/>
    <cellStyle name="Total 13 2 4" xfId="7107" xr:uid="{00000000-0005-0000-0000-0000089D0000}"/>
    <cellStyle name="Total 13 2 4 2" xfId="11654" xr:uid="{00000000-0005-0000-0000-0000099D0000}"/>
    <cellStyle name="Total 13 2 4 2 2" xfId="25056" xr:uid="{00000000-0005-0000-0000-00000A9D0000}"/>
    <cellStyle name="Total 13 2 4 2 2 2" xfId="47313" xr:uid="{00000000-0005-0000-0000-00000B9D0000}"/>
    <cellStyle name="Total 13 2 4 2 3" xfId="33911" xr:uid="{00000000-0005-0000-0000-00000C9D0000}"/>
    <cellStyle name="Total 13 2 4 3" xfId="20509" xr:uid="{00000000-0005-0000-0000-00000D9D0000}"/>
    <cellStyle name="Total 13 2 4 3 2" xfId="42766" xr:uid="{00000000-0005-0000-0000-00000E9D0000}"/>
    <cellStyle name="Total 13 2 4 4" xfId="16201" xr:uid="{00000000-0005-0000-0000-00000F9D0000}"/>
    <cellStyle name="Total 13 2 4 4 2" xfId="38458" xr:uid="{00000000-0005-0000-0000-0000109D0000}"/>
    <cellStyle name="Total 13 2 4 5" xfId="29364" xr:uid="{00000000-0005-0000-0000-0000119D0000}"/>
    <cellStyle name="Total 13 2 5" xfId="6198" xr:uid="{00000000-0005-0000-0000-0000129D0000}"/>
    <cellStyle name="Total 13 2 5 2" xfId="10745" xr:uid="{00000000-0005-0000-0000-0000139D0000}"/>
    <cellStyle name="Total 13 2 5 2 2" xfId="24147" xr:uid="{00000000-0005-0000-0000-0000149D0000}"/>
    <cellStyle name="Total 13 2 5 2 2 2" xfId="46404" xr:uid="{00000000-0005-0000-0000-0000159D0000}"/>
    <cellStyle name="Total 13 2 5 2 3" xfId="33002" xr:uid="{00000000-0005-0000-0000-0000169D0000}"/>
    <cellStyle name="Total 13 2 5 3" xfId="19600" xr:uid="{00000000-0005-0000-0000-0000179D0000}"/>
    <cellStyle name="Total 13 2 5 3 2" xfId="41857" xr:uid="{00000000-0005-0000-0000-0000189D0000}"/>
    <cellStyle name="Total 13 2 5 4" xfId="15292" xr:uid="{00000000-0005-0000-0000-0000199D0000}"/>
    <cellStyle name="Total 13 2 5 4 2" xfId="37549" xr:uid="{00000000-0005-0000-0000-00001A9D0000}"/>
    <cellStyle name="Total 13 2 5 5" xfId="28455" xr:uid="{00000000-0005-0000-0000-00001B9D0000}"/>
    <cellStyle name="Total 13 2 6" xfId="8191" xr:uid="{00000000-0005-0000-0000-00001C9D0000}"/>
    <cellStyle name="Total 13 2 6 2" xfId="12738" xr:uid="{00000000-0005-0000-0000-00001D9D0000}"/>
    <cellStyle name="Total 13 2 6 2 2" xfId="26140" xr:uid="{00000000-0005-0000-0000-00001E9D0000}"/>
    <cellStyle name="Total 13 2 6 2 2 2" xfId="48397" xr:uid="{00000000-0005-0000-0000-00001F9D0000}"/>
    <cellStyle name="Total 13 2 6 2 3" xfId="34995" xr:uid="{00000000-0005-0000-0000-0000209D0000}"/>
    <cellStyle name="Total 13 2 6 3" xfId="21593" xr:uid="{00000000-0005-0000-0000-0000219D0000}"/>
    <cellStyle name="Total 13 2 6 3 2" xfId="43850" xr:uid="{00000000-0005-0000-0000-0000229D0000}"/>
    <cellStyle name="Total 13 2 6 4" xfId="17285" xr:uid="{00000000-0005-0000-0000-0000239D0000}"/>
    <cellStyle name="Total 13 2 6 4 2" xfId="39542" xr:uid="{00000000-0005-0000-0000-0000249D0000}"/>
    <cellStyle name="Total 13 2 6 5" xfId="30448" xr:uid="{00000000-0005-0000-0000-0000259D0000}"/>
    <cellStyle name="Total 13 2 7" xfId="7903" xr:uid="{00000000-0005-0000-0000-0000269D0000}"/>
    <cellStyle name="Total 13 2 7 2" xfId="12450" xr:uid="{00000000-0005-0000-0000-0000279D0000}"/>
    <cellStyle name="Total 13 2 7 2 2" xfId="25852" xr:uid="{00000000-0005-0000-0000-0000289D0000}"/>
    <cellStyle name="Total 13 2 7 2 2 2" xfId="48109" xr:uid="{00000000-0005-0000-0000-0000299D0000}"/>
    <cellStyle name="Total 13 2 7 2 3" xfId="34707" xr:uid="{00000000-0005-0000-0000-00002A9D0000}"/>
    <cellStyle name="Total 13 2 7 3" xfId="21305" xr:uid="{00000000-0005-0000-0000-00002B9D0000}"/>
    <cellStyle name="Total 13 2 7 3 2" xfId="43562" xr:uid="{00000000-0005-0000-0000-00002C9D0000}"/>
    <cellStyle name="Total 13 2 7 4" xfId="16997" xr:uid="{00000000-0005-0000-0000-00002D9D0000}"/>
    <cellStyle name="Total 13 2 7 4 2" xfId="39254" xr:uid="{00000000-0005-0000-0000-00002E9D0000}"/>
    <cellStyle name="Total 13 2 7 5" xfId="30160" xr:uid="{00000000-0005-0000-0000-00002F9D0000}"/>
    <cellStyle name="Total 13 2 8" xfId="7360" xr:uid="{00000000-0005-0000-0000-0000309D0000}"/>
    <cellStyle name="Total 13 2 8 2" xfId="11907" xr:uid="{00000000-0005-0000-0000-0000319D0000}"/>
    <cellStyle name="Total 13 2 8 2 2" xfId="25309" xr:uid="{00000000-0005-0000-0000-0000329D0000}"/>
    <cellStyle name="Total 13 2 8 2 2 2" xfId="47566" xr:uid="{00000000-0005-0000-0000-0000339D0000}"/>
    <cellStyle name="Total 13 2 8 2 3" xfId="34164" xr:uid="{00000000-0005-0000-0000-0000349D0000}"/>
    <cellStyle name="Total 13 2 8 3" xfId="20762" xr:uid="{00000000-0005-0000-0000-0000359D0000}"/>
    <cellStyle name="Total 13 2 8 3 2" xfId="43019" xr:uid="{00000000-0005-0000-0000-0000369D0000}"/>
    <cellStyle name="Total 13 2 8 4" xfId="16454" xr:uid="{00000000-0005-0000-0000-0000379D0000}"/>
    <cellStyle name="Total 13 2 8 4 2" xfId="38711" xr:uid="{00000000-0005-0000-0000-0000389D0000}"/>
    <cellStyle name="Total 13 2 8 5" xfId="29617" xr:uid="{00000000-0005-0000-0000-0000399D0000}"/>
    <cellStyle name="Total 13 2 9" xfId="5301" xr:uid="{00000000-0005-0000-0000-00003A9D0000}"/>
    <cellStyle name="Total 13 2 9 2" xfId="9848" xr:uid="{00000000-0005-0000-0000-00003B9D0000}"/>
    <cellStyle name="Total 13 2 9 2 2" xfId="23250" xr:uid="{00000000-0005-0000-0000-00003C9D0000}"/>
    <cellStyle name="Total 13 2 9 2 2 2" xfId="45507" xr:uid="{00000000-0005-0000-0000-00003D9D0000}"/>
    <cellStyle name="Total 13 2 9 2 3" xfId="32105" xr:uid="{00000000-0005-0000-0000-00003E9D0000}"/>
    <cellStyle name="Total 13 2 9 3" xfId="18845" xr:uid="{00000000-0005-0000-0000-00003F9D0000}"/>
    <cellStyle name="Total 13 2 9 3 2" xfId="41102" xr:uid="{00000000-0005-0000-0000-0000409D0000}"/>
    <cellStyle name="Total 13 2 9 4" xfId="14395" xr:uid="{00000000-0005-0000-0000-0000419D0000}"/>
    <cellStyle name="Total 13 2 9 4 2" xfId="36652" xr:uid="{00000000-0005-0000-0000-0000429D0000}"/>
    <cellStyle name="Total 13 2 9 5" xfId="27700" xr:uid="{00000000-0005-0000-0000-0000439D0000}"/>
    <cellStyle name="Total 13 3" xfId="6120" xr:uid="{00000000-0005-0000-0000-0000449D0000}"/>
    <cellStyle name="Total 13 3 2" xfId="10667" xr:uid="{00000000-0005-0000-0000-0000459D0000}"/>
    <cellStyle name="Total 13 3 2 2" xfId="24069" xr:uid="{00000000-0005-0000-0000-0000469D0000}"/>
    <cellStyle name="Total 13 3 2 2 2" xfId="46326" xr:uid="{00000000-0005-0000-0000-0000479D0000}"/>
    <cellStyle name="Total 13 3 2 3" xfId="32924" xr:uid="{00000000-0005-0000-0000-0000489D0000}"/>
    <cellStyle name="Total 13 3 3" xfId="19522" xr:uid="{00000000-0005-0000-0000-0000499D0000}"/>
    <cellStyle name="Total 13 3 3 2" xfId="41779" xr:uid="{00000000-0005-0000-0000-00004A9D0000}"/>
    <cellStyle name="Total 13 3 4" xfId="15214" xr:uid="{00000000-0005-0000-0000-00004B9D0000}"/>
    <cellStyle name="Total 13 3 4 2" xfId="37471" xr:uid="{00000000-0005-0000-0000-00004C9D0000}"/>
    <cellStyle name="Total 13 3 5" xfId="28377" xr:uid="{00000000-0005-0000-0000-00004D9D0000}"/>
    <cellStyle name="Total 13 4" xfId="6594" xr:uid="{00000000-0005-0000-0000-00004E9D0000}"/>
    <cellStyle name="Total 13 4 2" xfId="11141" xr:uid="{00000000-0005-0000-0000-00004F9D0000}"/>
    <cellStyle name="Total 13 4 2 2" xfId="24543" xr:uid="{00000000-0005-0000-0000-0000509D0000}"/>
    <cellStyle name="Total 13 4 2 2 2" xfId="46800" xr:uid="{00000000-0005-0000-0000-0000519D0000}"/>
    <cellStyle name="Total 13 4 2 3" xfId="33398" xr:uid="{00000000-0005-0000-0000-0000529D0000}"/>
    <cellStyle name="Total 13 4 3" xfId="19996" xr:uid="{00000000-0005-0000-0000-0000539D0000}"/>
    <cellStyle name="Total 13 4 3 2" xfId="42253" xr:uid="{00000000-0005-0000-0000-0000549D0000}"/>
    <cellStyle name="Total 13 4 4" xfId="15688" xr:uid="{00000000-0005-0000-0000-0000559D0000}"/>
    <cellStyle name="Total 13 4 4 2" xfId="37945" xr:uid="{00000000-0005-0000-0000-0000569D0000}"/>
    <cellStyle name="Total 13 4 5" xfId="28851" xr:uid="{00000000-0005-0000-0000-0000579D0000}"/>
    <cellStyle name="Total 13 5" xfId="7224" xr:uid="{00000000-0005-0000-0000-0000589D0000}"/>
    <cellStyle name="Total 13 5 2" xfId="11771" xr:uid="{00000000-0005-0000-0000-0000599D0000}"/>
    <cellStyle name="Total 13 5 2 2" xfId="25173" xr:uid="{00000000-0005-0000-0000-00005A9D0000}"/>
    <cellStyle name="Total 13 5 2 2 2" xfId="47430" xr:uid="{00000000-0005-0000-0000-00005B9D0000}"/>
    <cellStyle name="Total 13 5 2 3" xfId="34028" xr:uid="{00000000-0005-0000-0000-00005C9D0000}"/>
    <cellStyle name="Total 13 5 3" xfId="20626" xr:uid="{00000000-0005-0000-0000-00005D9D0000}"/>
    <cellStyle name="Total 13 5 3 2" xfId="42883" xr:uid="{00000000-0005-0000-0000-00005E9D0000}"/>
    <cellStyle name="Total 13 5 4" xfId="16318" xr:uid="{00000000-0005-0000-0000-00005F9D0000}"/>
    <cellStyle name="Total 13 5 4 2" xfId="38575" xr:uid="{00000000-0005-0000-0000-0000609D0000}"/>
    <cellStyle name="Total 13 5 5" xfId="29481" xr:uid="{00000000-0005-0000-0000-0000619D0000}"/>
    <cellStyle name="Total 13 6" xfId="5757" xr:uid="{00000000-0005-0000-0000-0000629D0000}"/>
    <cellStyle name="Total 13 6 2" xfId="10304" xr:uid="{00000000-0005-0000-0000-0000639D0000}"/>
    <cellStyle name="Total 13 6 2 2" xfId="23706" xr:uid="{00000000-0005-0000-0000-0000649D0000}"/>
    <cellStyle name="Total 13 6 2 2 2" xfId="45963" xr:uid="{00000000-0005-0000-0000-0000659D0000}"/>
    <cellStyle name="Total 13 6 2 3" xfId="32561" xr:uid="{00000000-0005-0000-0000-0000669D0000}"/>
    <cellStyle name="Total 13 6 3" xfId="19159" xr:uid="{00000000-0005-0000-0000-0000679D0000}"/>
    <cellStyle name="Total 13 6 3 2" xfId="41416" xr:uid="{00000000-0005-0000-0000-0000689D0000}"/>
    <cellStyle name="Total 13 6 4" xfId="14851" xr:uid="{00000000-0005-0000-0000-0000699D0000}"/>
    <cellStyle name="Total 13 6 4 2" xfId="37108" xr:uid="{00000000-0005-0000-0000-00006A9D0000}"/>
    <cellStyle name="Total 13 6 5" xfId="28014" xr:uid="{00000000-0005-0000-0000-00006B9D0000}"/>
    <cellStyle name="Total 13 7" xfId="7910" xr:uid="{00000000-0005-0000-0000-00006C9D0000}"/>
    <cellStyle name="Total 13 7 2" xfId="12457" xr:uid="{00000000-0005-0000-0000-00006D9D0000}"/>
    <cellStyle name="Total 13 7 2 2" xfId="25859" xr:uid="{00000000-0005-0000-0000-00006E9D0000}"/>
    <cellStyle name="Total 13 7 2 2 2" xfId="48116" xr:uid="{00000000-0005-0000-0000-00006F9D0000}"/>
    <cellStyle name="Total 13 7 2 3" xfId="34714" xr:uid="{00000000-0005-0000-0000-0000709D0000}"/>
    <cellStyle name="Total 13 7 3" xfId="21312" xr:uid="{00000000-0005-0000-0000-0000719D0000}"/>
    <cellStyle name="Total 13 7 3 2" xfId="43569" xr:uid="{00000000-0005-0000-0000-0000729D0000}"/>
    <cellStyle name="Total 13 7 4" xfId="17004" xr:uid="{00000000-0005-0000-0000-0000739D0000}"/>
    <cellStyle name="Total 13 7 4 2" xfId="39261" xr:uid="{00000000-0005-0000-0000-0000749D0000}"/>
    <cellStyle name="Total 13 7 5" xfId="30167" xr:uid="{00000000-0005-0000-0000-0000759D0000}"/>
    <cellStyle name="Total 13 8" xfId="7710" xr:uid="{00000000-0005-0000-0000-0000769D0000}"/>
    <cellStyle name="Total 13 8 2" xfId="12257" xr:uid="{00000000-0005-0000-0000-0000779D0000}"/>
    <cellStyle name="Total 13 8 2 2" xfId="25659" xr:uid="{00000000-0005-0000-0000-0000789D0000}"/>
    <cellStyle name="Total 13 8 2 2 2" xfId="47916" xr:uid="{00000000-0005-0000-0000-0000799D0000}"/>
    <cellStyle name="Total 13 8 2 3" xfId="34514" xr:uid="{00000000-0005-0000-0000-00007A9D0000}"/>
    <cellStyle name="Total 13 8 3" xfId="21112" xr:uid="{00000000-0005-0000-0000-00007B9D0000}"/>
    <cellStyle name="Total 13 8 3 2" xfId="43369" xr:uid="{00000000-0005-0000-0000-00007C9D0000}"/>
    <cellStyle name="Total 13 8 4" xfId="16804" xr:uid="{00000000-0005-0000-0000-00007D9D0000}"/>
    <cellStyle name="Total 13 8 4 2" xfId="39061" xr:uid="{00000000-0005-0000-0000-00007E9D0000}"/>
    <cellStyle name="Total 13 8 5" xfId="29967" xr:uid="{00000000-0005-0000-0000-00007F9D0000}"/>
    <cellStyle name="Total 13 9" xfId="6573" xr:uid="{00000000-0005-0000-0000-0000809D0000}"/>
    <cellStyle name="Total 13 9 2" xfId="11120" xr:uid="{00000000-0005-0000-0000-0000819D0000}"/>
    <cellStyle name="Total 13 9 2 2" xfId="24522" xr:uid="{00000000-0005-0000-0000-0000829D0000}"/>
    <cellStyle name="Total 13 9 2 2 2" xfId="46779" xr:uid="{00000000-0005-0000-0000-0000839D0000}"/>
    <cellStyle name="Total 13 9 2 3" xfId="33377" xr:uid="{00000000-0005-0000-0000-0000849D0000}"/>
    <cellStyle name="Total 13 9 3" xfId="19975" xr:uid="{00000000-0005-0000-0000-0000859D0000}"/>
    <cellStyle name="Total 13 9 3 2" xfId="42232" xr:uid="{00000000-0005-0000-0000-0000869D0000}"/>
    <cellStyle name="Total 13 9 4" xfId="15667" xr:uid="{00000000-0005-0000-0000-0000879D0000}"/>
    <cellStyle name="Total 13 9 4 2" xfId="37924" xr:uid="{00000000-0005-0000-0000-0000889D0000}"/>
    <cellStyle name="Total 13 9 5" xfId="28830" xr:uid="{00000000-0005-0000-0000-0000899D0000}"/>
    <cellStyle name="Total 14" xfId="3616" xr:uid="{00000000-0005-0000-0000-00008A9D0000}"/>
    <cellStyle name="Total 14 10" xfId="4930" xr:uid="{00000000-0005-0000-0000-00008B9D0000}"/>
    <cellStyle name="Total 14 10 2" xfId="9477" xr:uid="{00000000-0005-0000-0000-00008C9D0000}"/>
    <cellStyle name="Total 14 10 2 2" xfId="22879" xr:uid="{00000000-0005-0000-0000-00008D9D0000}"/>
    <cellStyle name="Total 14 10 2 2 2" xfId="45136" xr:uid="{00000000-0005-0000-0000-00008E9D0000}"/>
    <cellStyle name="Total 14 10 2 3" xfId="31734" xr:uid="{00000000-0005-0000-0000-00008F9D0000}"/>
    <cellStyle name="Total 14 10 3" xfId="18524" xr:uid="{00000000-0005-0000-0000-0000909D0000}"/>
    <cellStyle name="Total 14 10 3 2" xfId="40781" xr:uid="{00000000-0005-0000-0000-0000919D0000}"/>
    <cellStyle name="Total 14 10 4" xfId="14024" xr:uid="{00000000-0005-0000-0000-0000929D0000}"/>
    <cellStyle name="Total 14 10 4 2" xfId="36281" xr:uid="{00000000-0005-0000-0000-0000939D0000}"/>
    <cellStyle name="Total 14 10 5" xfId="27379" xr:uid="{00000000-0005-0000-0000-0000949D0000}"/>
    <cellStyle name="Total 14 11" xfId="4408" xr:uid="{00000000-0005-0000-0000-0000959D0000}"/>
    <cellStyle name="Total 14 11 2" xfId="8955" xr:uid="{00000000-0005-0000-0000-0000969D0000}"/>
    <cellStyle name="Total 14 11 2 2" xfId="22357" xr:uid="{00000000-0005-0000-0000-0000979D0000}"/>
    <cellStyle name="Total 14 11 2 2 2" xfId="44614" xr:uid="{00000000-0005-0000-0000-0000989D0000}"/>
    <cellStyle name="Total 14 11 2 3" xfId="31212" xr:uid="{00000000-0005-0000-0000-0000999D0000}"/>
    <cellStyle name="Total 14 11 3" xfId="18049" xr:uid="{00000000-0005-0000-0000-00009A9D0000}"/>
    <cellStyle name="Total 14 11 3 2" xfId="40306" xr:uid="{00000000-0005-0000-0000-00009B9D0000}"/>
    <cellStyle name="Total 14 11 4" xfId="13502" xr:uid="{00000000-0005-0000-0000-00009C9D0000}"/>
    <cellStyle name="Total 14 11 4 2" xfId="35759" xr:uid="{00000000-0005-0000-0000-00009D9D0000}"/>
    <cellStyle name="Total 14 11 5" xfId="26904" xr:uid="{00000000-0005-0000-0000-00009E9D0000}"/>
    <cellStyle name="Total 14 2" xfId="5698" xr:uid="{00000000-0005-0000-0000-00009F9D0000}"/>
    <cellStyle name="Total 14 2 10" xfId="4923" xr:uid="{00000000-0005-0000-0000-0000A09D0000}"/>
    <cellStyle name="Total 14 2 10 2" xfId="9470" xr:uid="{00000000-0005-0000-0000-0000A19D0000}"/>
    <cellStyle name="Total 14 2 10 2 2" xfId="22872" xr:uid="{00000000-0005-0000-0000-0000A29D0000}"/>
    <cellStyle name="Total 14 2 10 2 2 2" xfId="45129" xr:uid="{00000000-0005-0000-0000-0000A39D0000}"/>
    <cellStyle name="Total 14 2 10 2 3" xfId="31727" xr:uid="{00000000-0005-0000-0000-0000A49D0000}"/>
    <cellStyle name="Total 14 2 10 3" xfId="18517" xr:uid="{00000000-0005-0000-0000-0000A59D0000}"/>
    <cellStyle name="Total 14 2 10 3 2" xfId="40774" xr:uid="{00000000-0005-0000-0000-0000A69D0000}"/>
    <cellStyle name="Total 14 2 10 4" xfId="14017" xr:uid="{00000000-0005-0000-0000-0000A79D0000}"/>
    <cellStyle name="Total 14 2 10 4 2" xfId="36274" xr:uid="{00000000-0005-0000-0000-0000A89D0000}"/>
    <cellStyle name="Total 14 2 10 5" xfId="27372" xr:uid="{00000000-0005-0000-0000-0000A99D0000}"/>
    <cellStyle name="Total 14 2 11" xfId="10245" xr:uid="{00000000-0005-0000-0000-0000AA9D0000}"/>
    <cellStyle name="Total 14 2 11 2" xfId="23647" xr:uid="{00000000-0005-0000-0000-0000AB9D0000}"/>
    <cellStyle name="Total 14 2 11 2 2" xfId="45904" xr:uid="{00000000-0005-0000-0000-0000AC9D0000}"/>
    <cellStyle name="Total 14 2 11 3" xfId="32502" xr:uid="{00000000-0005-0000-0000-0000AD9D0000}"/>
    <cellStyle name="Total 14 2 12" xfId="14792" xr:uid="{00000000-0005-0000-0000-0000AE9D0000}"/>
    <cellStyle name="Total 14 2 12 2" xfId="37049" xr:uid="{00000000-0005-0000-0000-0000AF9D0000}"/>
    <cellStyle name="Total 14 2 2" xfId="6406" xr:uid="{00000000-0005-0000-0000-0000B09D0000}"/>
    <cellStyle name="Total 14 2 2 2" xfId="10953" xr:uid="{00000000-0005-0000-0000-0000B19D0000}"/>
    <cellStyle name="Total 14 2 2 2 2" xfId="24355" xr:uid="{00000000-0005-0000-0000-0000B29D0000}"/>
    <cellStyle name="Total 14 2 2 2 2 2" xfId="46612" xr:uid="{00000000-0005-0000-0000-0000B39D0000}"/>
    <cellStyle name="Total 14 2 2 2 3" xfId="33210" xr:uid="{00000000-0005-0000-0000-0000B49D0000}"/>
    <cellStyle name="Total 14 2 2 3" xfId="19808" xr:uid="{00000000-0005-0000-0000-0000B59D0000}"/>
    <cellStyle name="Total 14 2 2 3 2" xfId="42065" xr:uid="{00000000-0005-0000-0000-0000B69D0000}"/>
    <cellStyle name="Total 14 2 2 4" xfId="15500" xr:uid="{00000000-0005-0000-0000-0000B79D0000}"/>
    <cellStyle name="Total 14 2 2 4 2" xfId="37757" xr:uid="{00000000-0005-0000-0000-0000B89D0000}"/>
    <cellStyle name="Total 14 2 2 5" xfId="28663" xr:uid="{00000000-0005-0000-0000-0000B99D0000}"/>
    <cellStyle name="Total 14 2 3" xfId="6876" xr:uid="{00000000-0005-0000-0000-0000BA9D0000}"/>
    <cellStyle name="Total 14 2 3 2" xfId="11423" xr:uid="{00000000-0005-0000-0000-0000BB9D0000}"/>
    <cellStyle name="Total 14 2 3 2 2" xfId="24825" xr:uid="{00000000-0005-0000-0000-0000BC9D0000}"/>
    <cellStyle name="Total 14 2 3 2 2 2" xfId="47082" xr:uid="{00000000-0005-0000-0000-0000BD9D0000}"/>
    <cellStyle name="Total 14 2 3 2 3" xfId="33680" xr:uid="{00000000-0005-0000-0000-0000BE9D0000}"/>
    <cellStyle name="Total 14 2 3 3" xfId="20278" xr:uid="{00000000-0005-0000-0000-0000BF9D0000}"/>
    <cellStyle name="Total 14 2 3 3 2" xfId="42535" xr:uid="{00000000-0005-0000-0000-0000C09D0000}"/>
    <cellStyle name="Total 14 2 3 4" xfId="15970" xr:uid="{00000000-0005-0000-0000-0000C19D0000}"/>
    <cellStyle name="Total 14 2 3 4 2" xfId="38227" xr:uid="{00000000-0005-0000-0000-0000C29D0000}"/>
    <cellStyle name="Total 14 2 3 5" xfId="29133" xr:uid="{00000000-0005-0000-0000-0000C39D0000}"/>
    <cellStyle name="Total 14 2 4" xfId="7319" xr:uid="{00000000-0005-0000-0000-0000C49D0000}"/>
    <cellStyle name="Total 14 2 4 2" xfId="11866" xr:uid="{00000000-0005-0000-0000-0000C59D0000}"/>
    <cellStyle name="Total 14 2 4 2 2" xfId="25268" xr:uid="{00000000-0005-0000-0000-0000C69D0000}"/>
    <cellStyle name="Total 14 2 4 2 2 2" xfId="47525" xr:uid="{00000000-0005-0000-0000-0000C79D0000}"/>
    <cellStyle name="Total 14 2 4 2 3" xfId="34123" xr:uid="{00000000-0005-0000-0000-0000C89D0000}"/>
    <cellStyle name="Total 14 2 4 3" xfId="20721" xr:uid="{00000000-0005-0000-0000-0000C99D0000}"/>
    <cellStyle name="Total 14 2 4 3 2" xfId="42978" xr:uid="{00000000-0005-0000-0000-0000CA9D0000}"/>
    <cellStyle name="Total 14 2 4 4" xfId="16413" xr:uid="{00000000-0005-0000-0000-0000CB9D0000}"/>
    <cellStyle name="Total 14 2 4 4 2" xfId="38670" xr:uid="{00000000-0005-0000-0000-0000CC9D0000}"/>
    <cellStyle name="Total 14 2 4 5" xfId="29576" xr:uid="{00000000-0005-0000-0000-0000CD9D0000}"/>
    <cellStyle name="Total 14 2 5" xfId="7221" xr:uid="{00000000-0005-0000-0000-0000CE9D0000}"/>
    <cellStyle name="Total 14 2 5 2" xfId="11768" xr:uid="{00000000-0005-0000-0000-0000CF9D0000}"/>
    <cellStyle name="Total 14 2 5 2 2" xfId="25170" xr:uid="{00000000-0005-0000-0000-0000D09D0000}"/>
    <cellStyle name="Total 14 2 5 2 2 2" xfId="47427" xr:uid="{00000000-0005-0000-0000-0000D19D0000}"/>
    <cellStyle name="Total 14 2 5 2 3" xfId="34025" xr:uid="{00000000-0005-0000-0000-0000D29D0000}"/>
    <cellStyle name="Total 14 2 5 3" xfId="20623" xr:uid="{00000000-0005-0000-0000-0000D39D0000}"/>
    <cellStyle name="Total 14 2 5 3 2" xfId="42880" xr:uid="{00000000-0005-0000-0000-0000D49D0000}"/>
    <cellStyle name="Total 14 2 5 4" xfId="16315" xr:uid="{00000000-0005-0000-0000-0000D59D0000}"/>
    <cellStyle name="Total 14 2 5 4 2" xfId="38572" xr:uid="{00000000-0005-0000-0000-0000D69D0000}"/>
    <cellStyle name="Total 14 2 5 5" xfId="29478" xr:uid="{00000000-0005-0000-0000-0000D79D0000}"/>
    <cellStyle name="Total 14 2 6" xfId="8192" xr:uid="{00000000-0005-0000-0000-0000D89D0000}"/>
    <cellStyle name="Total 14 2 6 2" xfId="12739" xr:uid="{00000000-0005-0000-0000-0000D99D0000}"/>
    <cellStyle name="Total 14 2 6 2 2" xfId="26141" xr:uid="{00000000-0005-0000-0000-0000DA9D0000}"/>
    <cellStyle name="Total 14 2 6 2 2 2" xfId="48398" xr:uid="{00000000-0005-0000-0000-0000DB9D0000}"/>
    <cellStyle name="Total 14 2 6 2 3" xfId="34996" xr:uid="{00000000-0005-0000-0000-0000DC9D0000}"/>
    <cellStyle name="Total 14 2 6 3" xfId="21594" xr:uid="{00000000-0005-0000-0000-0000DD9D0000}"/>
    <cellStyle name="Total 14 2 6 3 2" xfId="43851" xr:uid="{00000000-0005-0000-0000-0000DE9D0000}"/>
    <cellStyle name="Total 14 2 6 4" xfId="17286" xr:uid="{00000000-0005-0000-0000-0000DF9D0000}"/>
    <cellStyle name="Total 14 2 6 4 2" xfId="39543" xr:uid="{00000000-0005-0000-0000-0000E09D0000}"/>
    <cellStyle name="Total 14 2 6 5" xfId="30449" xr:uid="{00000000-0005-0000-0000-0000E19D0000}"/>
    <cellStyle name="Total 14 2 7" xfId="7904" xr:uid="{00000000-0005-0000-0000-0000E29D0000}"/>
    <cellStyle name="Total 14 2 7 2" xfId="12451" xr:uid="{00000000-0005-0000-0000-0000E39D0000}"/>
    <cellStyle name="Total 14 2 7 2 2" xfId="25853" xr:uid="{00000000-0005-0000-0000-0000E49D0000}"/>
    <cellStyle name="Total 14 2 7 2 2 2" xfId="48110" xr:uid="{00000000-0005-0000-0000-0000E59D0000}"/>
    <cellStyle name="Total 14 2 7 2 3" xfId="34708" xr:uid="{00000000-0005-0000-0000-0000E69D0000}"/>
    <cellStyle name="Total 14 2 7 3" xfId="21306" xr:uid="{00000000-0005-0000-0000-0000E79D0000}"/>
    <cellStyle name="Total 14 2 7 3 2" xfId="43563" xr:uid="{00000000-0005-0000-0000-0000E89D0000}"/>
    <cellStyle name="Total 14 2 7 4" xfId="16998" xr:uid="{00000000-0005-0000-0000-0000E99D0000}"/>
    <cellStyle name="Total 14 2 7 4 2" xfId="39255" xr:uid="{00000000-0005-0000-0000-0000EA9D0000}"/>
    <cellStyle name="Total 14 2 7 5" xfId="30161" xr:uid="{00000000-0005-0000-0000-0000EB9D0000}"/>
    <cellStyle name="Total 14 2 8" xfId="7707" xr:uid="{00000000-0005-0000-0000-0000EC9D0000}"/>
    <cellStyle name="Total 14 2 8 2" xfId="12254" xr:uid="{00000000-0005-0000-0000-0000ED9D0000}"/>
    <cellStyle name="Total 14 2 8 2 2" xfId="25656" xr:uid="{00000000-0005-0000-0000-0000EE9D0000}"/>
    <cellStyle name="Total 14 2 8 2 2 2" xfId="47913" xr:uid="{00000000-0005-0000-0000-0000EF9D0000}"/>
    <cellStyle name="Total 14 2 8 2 3" xfId="34511" xr:uid="{00000000-0005-0000-0000-0000F09D0000}"/>
    <cellStyle name="Total 14 2 8 3" xfId="21109" xr:uid="{00000000-0005-0000-0000-0000F19D0000}"/>
    <cellStyle name="Total 14 2 8 3 2" xfId="43366" xr:uid="{00000000-0005-0000-0000-0000F29D0000}"/>
    <cellStyle name="Total 14 2 8 4" xfId="16801" xr:uid="{00000000-0005-0000-0000-0000F39D0000}"/>
    <cellStyle name="Total 14 2 8 4 2" xfId="39058" xr:uid="{00000000-0005-0000-0000-0000F49D0000}"/>
    <cellStyle name="Total 14 2 8 5" xfId="29964" xr:uid="{00000000-0005-0000-0000-0000F59D0000}"/>
    <cellStyle name="Total 14 2 9" xfId="6570" xr:uid="{00000000-0005-0000-0000-0000F69D0000}"/>
    <cellStyle name="Total 14 2 9 2" xfId="11117" xr:uid="{00000000-0005-0000-0000-0000F79D0000}"/>
    <cellStyle name="Total 14 2 9 2 2" xfId="24519" xr:uid="{00000000-0005-0000-0000-0000F89D0000}"/>
    <cellStyle name="Total 14 2 9 2 2 2" xfId="46776" xr:uid="{00000000-0005-0000-0000-0000F99D0000}"/>
    <cellStyle name="Total 14 2 9 2 3" xfId="33374" xr:uid="{00000000-0005-0000-0000-0000FA9D0000}"/>
    <cellStyle name="Total 14 2 9 3" xfId="19972" xr:uid="{00000000-0005-0000-0000-0000FB9D0000}"/>
    <cellStyle name="Total 14 2 9 3 2" xfId="42229" xr:uid="{00000000-0005-0000-0000-0000FC9D0000}"/>
    <cellStyle name="Total 14 2 9 4" xfId="15664" xr:uid="{00000000-0005-0000-0000-0000FD9D0000}"/>
    <cellStyle name="Total 14 2 9 4 2" xfId="37921" xr:uid="{00000000-0005-0000-0000-0000FE9D0000}"/>
    <cellStyle name="Total 14 2 9 5" xfId="28827" xr:uid="{00000000-0005-0000-0000-0000FF9D0000}"/>
    <cellStyle name="Total 14 3" xfId="6121" xr:uid="{00000000-0005-0000-0000-0000009E0000}"/>
    <cellStyle name="Total 14 3 2" xfId="10668" xr:uid="{00000000-0005-0000-0000-0000019E0000}"/>
    <cellStyle name="Total 14 3 2 2" xfId="24070" xr:uid="{00000000-0005-0000-0000-0000029E0000}"/>
    <cellStyle name="Total 14 3 2 2 2" xfId="46327" xr:uid="{00000000-0005-0000-0000-0000039E0000}"/>
    <cellStyle name="Total 14 3 2 3" xfId="32925" xr:uid="{00000000-0005-0000-0000-0000049E0000}"/>
    <cellStyle name="Total 14 3 3" xfId="19523" xr:uid="{00000000-0005-0000-0000-0000059E0000}"/>
    <cellStyle name="Total 14 3 3 2" xfId="41780" xr:uid="{00000000-0005-0000-0000-0000069E0000}"/>
    <cellStyle name="Total 14 3 4" xfId="15215" xr:uid="{00000000-0005-0000-0000-0000079E0000}"/>
    <cellStyle name="Total 14 3 4 2" xfId="37472" xr:uid="{00000000-0005-0000-0000-0000089E0000}"/>
    <cellStyle name="Total 14 3 5" xfId="28378" xr:uid="{00000000-0005-0000-0000-0000099E0000}"/>
    <cellStyle name="Total 14 4" xfId="6595" xr:uid="{00000000-0005-0000-0000-00000A9E0000}"/>
    <cellStyle name="Total 14 4 2" xfId="11142" xr:uid="{00000000-0005-0000-0000-00000B9E0000}"/>
    <cellStyle name="Total 14 4 2 2" xfId="24544" xr:uid="{00000000-0005-0000-0000-00000C9E0000}"/>
    <cellStyle name="Total 14 4 2 2 2" xfId="46801" xr:uid="{00000000-0005-0000-0000-00000D9E0000}"/>
    <cellStyle name="Total 14 4 2 3" xfId="33399" xr:uid="{00000000-0005-0000-0000-00000E9E0000}"/>
    <cellStyle name="Total 14 4 3" xfId="19997" xr:uid="{00000000-0005-0000-0000-00000F9E0000}"/>
    <cellStyle name="Total 14 4 3 2" xfId="42254" xr:uid="{00000000-0005-0000-0000-0000109E0000}"/>
    <cellStyle name="Total 14 4 4" xfId="15689" xr:uid="{00000000-0005-0000-0000-0000119E0000}"/>
    <cellStyle name="Total 14 4 4 2" xfId="37946" xr:uid="{00000000-0005-0000-0000-0000129E0000}"/>
    <cellStyle name="Total 14 4 5" xfId="28852" xr:uid="{00000000-0005-0000-0000-0000139E0000}"/>
    <cellStyle name="Total 14 5" xfId="6202" xr:uid="{00000000-0005-0000-0000-0000149E0000}"/>
    <cellStyle name="Total 14 5 2" xfId="10749" xr:uid="{00000000-0005-0000-0000-0000159E0000}"/>
    <cellStyle name="Total 14 5 2 2" xfId="24151" xr:uid="{00000000-0005-0000-0000-0000169E0000}"/>
    <cellStyle name="Total 14 5 2 2 2" xfId="46408" xr:uid="{00000000-0005-0000-0000-0000179E0000}"/>
    <cellStyle name="Total 14 5 2 3" xfId="33006" xr:uid="{00000000-0005-0000-0000-0000189E0000}"/>
    <cellStyle name="Total 14 5 3" xfId="19604" xr:uid="{00000000-0005-0000-0000-0000199E0000}"/>
    <cellStyle name="Total 14 5 3 2" xfId="41861" xr:uid="{00000000-0005-0000-0000-00001A9E0000}"/>
    <cellStyle name="Total 14 5 4" xfId="15296" xr:uid="{00000000-0005-0000-0000-00001B9E0000}"/>
    <cellStyle name="Total 14 5 4 2" xfId="37553" xr:uid="{00000000-0005-0000-0000-00001C9E0000}"/>
    <cellStyle name="Total 14 5 5" xfId="28459" xr:uid="{00000000-0005-0000-0000-00001D9E0000}"/>
    <cellStyle name="Total 14 6" xfId="5758" xr:uid="{00000000-0005-0000-0000-00001E9E0000}"/>
    <cellStyle name="Total 14 6 2" xfId="10305" xr:uid="{00000000-0005-0000-0000-00001F9E0000}"/>
    <cellStyle name="Total 14 6 2 2" xfId="23707" xr:uid="{00000000-0005-0000-0000-0000209E0000}"/>
    <cellStyle name="Total 14 6 2 2 2" xfId="45964" xr:uid="{00000000-0005-0000-0000-0000219E0000}"/>
    <cellStyle name="Total 14 6 2 3" xfId="32562" xr:uid="{00000000-0005-0000-0000-0000229E0000}"/>
    <cellStyle name="Total 14 6 3" xfId="19160" xr:uid="{00000000-0005-0000-0000-0000239E0000}"/>
    <cellStyle name="Total 14 6 3 2" xfId="41417" xr:uid="{00000000-0005-0000-0000-0000249E0000}"/>
    <cellStyle name="Total 14 6 4" xfId="14852" xr:uid="{00000000-0005-0000-0000-0000259E0000}"/>
    <cellStyle name="Total 14 6 4 2" xfId="37109" xr:uid="{00000000-0005-0000-0000-0000269E0000}"/>
    <cellStyle name="Total 14 6 5" xfId="28015" xr:uid="{00000000-0005-0000-0000-0000279E0000}"/>
    <cellStyle name="Total 14 7" xfId="7911" xr:uid="{00000000-0005-0000-0000-0000289E0000}"/>
    <cellStyle name="Total 14 7 2" xfId="12458" xr:uid="{00000000-0005-0000-0000-0000299E0000}"/>
    <cellStyle name="Total 14 7 2 2" xfId="25860" xr:uid="{00000000-0005-0000-0000-00002A9E0000}"/>
    <cellStyle name="Total 14 7 2 2 2" xfId="48117" xr:uid="{00000000-0005-0000-0000-00002B9E0000}"/>
    <cellStyle name="Total 14 7 2 3" xfId="34715" xr:uid="{00000000-0005-0000-0000-00002C9E0000}"/>
    <cellStyle name="Total 14 7 3" xfId="21313" xr:uid="{00000000-0005-0000-0000-00002D9E0000}"/>
    <cellStyle name="Total 14 7 3 2" xfId="43570" xr:uid="{00000000-0005-0000-0000-00002E9E0000}"/>
    <cellStyle name="Total 14 7 4" xfId="17005" xr:uid="{00000000-0005-0000-0000-00002F9E0000}"/>
    <cellStyle name="Total 14 7 4 2" xfId="39262" xr:uid="{00000000-0005-0000-0000-0000309E0000}"/>
    <cellStyle name="Total 14 7 5" xfId="30168" xr:uid="{00000000-0005-0000-0000-0000319E0000}"/>
    <cellStyle name="Total 14 8" xfId="7364" xr:uid="{00000000-0005-0000-0000-0000329E0000}"/>
    <cellStyle name="Total 14 8 2" xfId="11911" xr:uid="{00000000-0005-0000-0000-0000339E0000}"/>
    <cellStyle name="Total 14 8 2 2" xfId="25313" xr:uid="{00000000-0005-0000-0000-0000349E0000}"/>
    <cellStyle name="Total 14 8 2 2 2" xfId="47570" xr:uid="{00000000-0005-0000-0000-0000359E0000}"/>
    <cellStyle name="Total 14 8 2 3" xfId="34168" xr:uid="{00000000-0005-0000-0000-0000369E0000}"/>
    <cellStyle name="Total 14 8 3" xfId="20766" xr:uid="{00000000-0005-0000-0000-0000379E0000}"/>
    <cellStyle name="Total 14 8 3 2" xfId="43023" xr:uid="{00000000-0005-0000-0000-0000389E0000}"/>
    <cellStyle name="Total 14 8 4" xfId="16458" xr:uid="{00000000-0005-0000-0000-0000399E0000}"/>
    <cellStyle name="Total 14 8 4 2" xfId="38715" xr:uid="{00000000-0005-0000-0000-00003A9E0000}"/>
    <cellStyle name="Total 14 8 5" xfId="29621" xr:uid="{00000000-0005-0000-0000-00003B9E0000}"/>
    <cellStyle name="Total 14 9" xfId="5305" xr:uid="{00000000-0005-0000-0000-00003C9E0000}"/>
    <cellStyle name="Total 14 9 2" xfId="9852" xr:uid="{00000000-0005-0000-0000-00003D9E0000}"/>
    <cellStyle name="Total 14 9 2 2" xfId="23254" xr:uid="{00000000-0005-0000-0000-00003E9E0000}"/>
    <cellStyle name="Total 14 9 2 2 2" xfId="45511" xr:uid="{00000000-0005-0000-0000-00003F9E0000}"/>
    <cellStyle name="Total 14 9 2 3" xfId="32109" xr:uid="{00000000-0005-0000-0000-0000409E0000}"/>
    <cellStyle name="Total 14 9 3" xfId="18849" xr:uid="{00000000-0005-0000-0000-0000419E0000}"/>
    <cellStyle name="Total 14 9 3 2" xfId="41106" xr:uid="{00000000-0005-0000-0000-0000429E0000}"/>
    <cellStyle name="Total 14 9 4" xfId="14399" xr:uid="{00000000-0005-0000-0000-0000439E0000}"/>
    <cellStyle name="Total 14 9 4 2" xfId="36656" xr:uid="{00000000-0005-0000-0000-0000449E0000}"/>
    <cellStyle name="Total 14 9 5" xfId="27704" xr:uid="{00000000-0005-0000-0000-0000459E0000}"/>
    <cellStyle name="Total 15" xfId="3617" xr:uid="{00000000-0005-0000-0000-0000469E0000}"/>
    <cellStyle name="Total 15 10" xfId="4931" xr:uid="{00000000-0005-0000-0000-0000479E0000}"/>
    <cellStyle name="Total 15 10 2" xfId="9478" xr:uid="{00000000-0005-0000-0000-0000489E0000}"/>
    <cellStyle name="Total 15 10 2 2" xfId="22880" xr:uid="{00000000-0005-0000-0000-0000499E0000}"/>
    <cellStyle name="Total 15 10 2 2 2" xfId="45137" xr:uid="{00000000-0005-0000-0000-00004A9E0000}"/>
    <cellStyle name="Total 15 10 2 3" xfId="31735" xr:uid="{00000000-0005-0000-0000-00004B9E0000}"/>
    <cellStyle name="Total 15 10 3" xfId="18525" xr:uid="{00000000-0005-0000-0000-00004C9E0000}"/>
    <cellStyle name="Total 15 10 3 2" xfId="40782" xr:uid="{00000000-0005-0000-0000-00004D9E0000}"/>
    <cellStyle name="Total 15 10 4" xfId="14025" xr:uid="{00000000-0005-0000-0000-00004E9E0000}"/>
    <cellStyle name="Total 15 10 4 2" xfId="36282" xr:uid="{00000000-0005-0000-0000-00004F9E0000}"/>
    <cellStyle name="Total 15 10 5" xfId="27380" xr:uid="{00000000-0005-0000-0000-0000509E0000}"/>
    <cellStyle name="Total 15 11" xfId="4409" xr:uid="{00000000-0005-0000-0000-0000519E0000}"/>
    <cellStyle name="Total 15 11 2" xfId="8956" xr:uid="{00000000-0005-0000-0000-0000529E0000}"/>
    <cellStyle name="Total 15 11 2 2" xfId="22358" xr:uid="{00000000-0005-0000-0000-0000539E0000}"/>
    <cellStyle name="Total 15 11 2 2 2" xfId="44615" xr:uid="{00000000-0005-0000-0000-0000549E0000}"/>
    <cellStyle name="Total 15 11 2 3" xfId="31213" xr:uid="{00000000-0005-0000-0000-0000559E0000}"/>
    <cellStyle name="Total 15 11 3" xfId="18050" xr:uid="{00000000-0005-0000-0000-0000569E0000}"/>
    <cellStyle name="Total 15 11 3 2" xfId="40307" xr:uid="{00000000-0005-0000-0000-0000579E0000}"/>
    <cellStyle name="Total 15 11 4" xfId="13503" xr:uid="{00000000-0005-0000-0000-0000589E0000}"/>
    <cellStyle name="Total 15 11 4 2" xfId="35760" xr:uid="{00000000-0005-0000-0000-0000599E0000}"/>
    <cellStyle name="Total 15 11 5" xfId="26905" xr:uid="{00000000-0005-0000-0000-00005A9E0000}"/>
    <cellStyle name="Total 15 2" xfId="5699" xr:uid="{00000000-0005-0000-0000-00005B9E0000}"/>
    <cellStyle name="Total 15 2 10" xfId="4924" xr:uid="{00000000-0005-0000-0000-00005C9E0000}"/>
    <cellStyle name="Total 15 2 10 2" xfId="9471" xr:uid="{00000000-0005-0000-0000-00005D9E0000}"/>
    <cellStyle name="Total 15 2 10 2 2" xfId="22873" xr:uid="{00000000-0005-0000-0000-00005E9E0000}"/>
    <cellStyle name="Total 15 2 10 2 2 2" xfId="45130" xr:uid="{00000000-0005-0000-0000-00005F9E0000}"/>
    <cellStyle name="Total 15 2 10 2 3" xfId="31728" xr:uid="{00000000-0005-0000-0000-0000609E0000}"/>
    <cellStyle name="Total 15 2 10 3" xfId="18518" xr:uid="{00000000-0005-0000-0000-0000619E0000}"/>
    <cellStyle name="Total 15 2 10 3 2" xfId="40775" xr:uid="{00000000-0005-0000-0000-0000629E0000}"/>
    <cellStyle name="Total 15 2 10 4" xfId="14018" xr:uid="{00000000-0005-0000-0000-0000639E0000}"/>
    <cellStyle name="Total 15 2 10 4 2" xfId="36275" xr:uid="{00000000-0005-0000-0000-0000649E0000}"/>
    <cellStyle name="Total 15 2 10 5" xfId="27373" xr:uid="{00000000-0005-0000-0000-0000659E0000}"/>
    <cellStyle name="Total 15 2 11" xfId="10246" xr:uid="{00000000-0005-0000-0000-0000669E0000}"/>
    <cellStyle name="Total 15 2 11 2" xfId="23648" xr:uid="{00000000-0005-0000-0000-0000679E0000}"/>
    <cellStyle name="Total 15 2 11 2 2" xfId="45905" xr:uid="{00000000-0005-0000-0000-0000689E0000}"/>
    <cellStyle name="Total 15 2 11 3" xfId="32503" xr:uid="{00000000-0005-0000-0000-0000699E0000}"/>
    <cellStyle name="Total 15 2 12" xfId="14793" xr:uid="{00000000-0005-0000-0000-00006A9E0000}"/>
    <cellStyle name="Total 15 2 12 2" xfId="37050" xr:uid="{00000000-0005-0000-0000-00006B9E0000}"/>
    <cellStyle name="Total 15 2 2" xfId="6407" xr:uid="{00000000-0005-0000-0000-00006C9E0000}"/>
    <cellStyle name="Total 15 2 2 2" xfId="10954" xr:uid="{00000000-0005-0000-0000-00006D9E0000}"/>
    <cellStyle name="Total 15 2 2 2 2" xfId="24356" xr:uid="{00000000-0005-0000-0000-00006E9E0000}"/>
    <cellStyle name="Total 15 2 2 2 2 2" xfId="46613" xr:uid="{00000000-0005-0000-0000-00006F9E0000}"/>
    <cellStyle name="Total 15 2 2 2 3" xfId="33211" xr:uid="{00000000-0005-0000-0000-0000709E0000}"/>
    <cellStyle name="Total 15 2 2 3" xfId="19809" xr:uid="{00000000-0005-0000-0000-0000719E0000}"/>
    <cellStyle name="Total 15 2 2 3 2" xfId="42066" xr:uid="{00000000-0005-0000-0000-0000729E0000}"/>
    <cellStyle name="Total 15 2 2 4" xfId="15501" xr:uid="{00000000-0005-0000-0000-0000739E0000}"/>
    <cellStyle name="Total 15 2 2 4 2" xfId="37758" xr:uid="{00000000-0005-0000-0000-0000749E0000}"/>
    <cellStyle name="Total 15 2 2 5" xfId="28664" xr:uid="{00000000-0005-0000-0000-0000759E0000}"/>
    <cellStyle name="Total 15 2 3" xfId="6877" xr:uid="{00000000-0005-0000-0000-0000769E0000}"/>
    <cellStyle name="Total 15 2 3 2" xfId="11424" xr:uid="{00000000-0005-0000-0000-0000779E0000}"/>
    <cellStyle name="Total 15 2 3 2 2" xfId="24826" xr:uid="{00000000-0005-0000-0000-0000789E0000}"/>
    <cellStyle name="Total 15 2 3 2 2 2" xfId="47083" xr:uid="{00000000-0005-0000-0000-0000799E0000}"/>
    <cellStyle name="Total 15 2 3 2 3" xfId="33681" xr:uid="{00000000-0005-0000-0000-00007A9E0000}"/>
    <cellStyle name="Total 15 2 3 3" xfId="20279" xr:uid="{00000000-0005-0000-0000-00007B9E0000}"/>
    <cellStyle name="Total 15 2 3 3 2" xfId="42536" xr:uid="{00000000-0005-0000-0000-00007C9E0000}"/>
    <cellStyle name="Total 15 2 3 4" xfId="15971" xr:uid="{00000000-0005-0000-0000-00007D9E0000}"/>
    <cellStyle name="Total 15 2 3 4 2" xfId="38228" xr:uid="{00000000-0005-0000-0000-00007E9E0000}"/>
    <cellStyle name="Total 15 2 3 5" xfId="29134" xr:uid="{00000000-0005-0000-0000-00007F9E0000}"/>
    <cellStyle name="Total 15 2 4" xfId="7108" xr:uid="{00000000-0005-0000-0000-0000809E0000}"/>
    <cellStyle name="Total 15 2 4 2" xfId="11655" xr:uid="{00000000-0005-0000-0000-0000819E0000}"/>
    <cellStyle name="Total 15 2 4 2 2" xfId="25057" xr:uid="{00000000-0005-0000-0000-0000829E0000}"/>
    <cellStyle name="Total 15 2 4 2 2 2" xfId="47314" xr:uid="{00000000-0005-0000-0000-0000839E0000}"/>
    <cellStyle name="Total 15 2 4 2 3" xfId="33912" xr:uid="{00000000-0005-0000-0000-0000849E0000}"/>
    <cellStyle name="Total 15 2 4 3" xfId="20510" xr:uid="{00000000-0005-0000-0000-0000859E0000}"/>
    <cellStyle name="Total 15 2 4 3 2" xfId="42767" xr:uid="{00000000-0005-0000-0000-0000869E0000}"/>
    <cellStyle name="Total 15 2 4 4" xfId="16202" xr:uid="{00000000-0005-0000-0000-0000879E0000}"/>
    <cellStyle name="Total 15 2 4 4 2" xfId="38459" xr:uid="{00000000-0005-0000-0000-0000889E0000}"/>
    <cellStyle name="Total 15 2 4 5" xfId="29365" xr:uid="{00000000-0005-0000-0000-0000899E0000}"/>
    <cellStyle name="Total 15 2 5" xfId="6199" xr:uid="{00000000-0005-0000-0000-00008A9E0000}"/>
    <cellStyle name="Total 15 2 5 2" xfId="10746" xr:uid="{00000000-0005-0000-0000-00008B9E0000}"/>
    <cellStyle name="Total 15 2 5 2 2" xfId="24148" xr:uid="{00000000-0005-0000-0000-00008C9E0000}"/>
    <cellStyle name="Total 15 2 5 2 2 2" xfId="46405" xr:uid="{00000000-0005-0000-0000-00008D9E0000}"/>
    <cellStyle name="Total 15 2 5 2 3" xfId="33003" xr:uid="{00000000-0005-0000-0000-00008E9E0000}"/>
    <cellStyle name="Total 15 2 5 3" xfId="19601" xr:uid="{00000000-0005-0000-0000-00008F9E0000}"/>
    <cellStyle name="Total 15 2 5 3 2" xfId="41858" xr:uid="{00000000-0005-0000-0000-0000909E0000}"/>
    <cellStyle name="Total 15 2 5 4" xfId="15293" xr:uid="{00000000-0005-0000-0000-0000919E0000}"/>
    <cellStyle name="Total 15 2 5 4 2" xfId="37550" xr:uid="{00000000-0005-0000-0000-0000929E0000}"/>
    <cellStyle name="Total 15 2 5 5" xfId="28456" xr:uid="{00000000-0005-0000-0000-0000939E0000}"/>
    <cellStyle name="Total 15 2 6" xfId="8193" xr:uid="{00000000-0005-0000-0000-0000949E0000}"/>
    <cellStyle name="Total 15 2 6 2" xfId="12740" xr:uid="{00000000-0005-0000-0000-0000959E0000}"/>
    <cellStyle name="Total 15 2 6 2 2" xfId="26142" xr:uid="{00000000-0005-0000-0000-0000969E0000}"/>
    <cellStyle name="Total 15 2 6 2 2 2" xfId="48399" xr:uid="{00000000-0005-0000-0000-0000979E0000}"/>
    <cellStyle name="Total 15 2 6 2 3" xfId="34997" xr:uid="{00000000-0005-0000-0000-0000989E0000}"/>
    <cellStyle name="Total 15 2 6 3" xfId="21595" xr:uid="{00000000-0005-0000-0000-0000999E0000}"/>
    <cellStyle name="Total 15 2 6 3 2" xfId="43852" xr:uid="{00000000-0005-0000-0000-00009A9E0000}"/>
    <cellStyle name="Total 15 2 6 4" xfId="17287" xr:uid="{00000000-0005-0000-0000-00009B9E0000}"/>
    <cellStyle name="Total 15 2 6 4 2" xfId="39544" xr:uid="{00000000-0005-0000-0000-00009C9E0000}"/>
    <cellStyle name="Total 15 2 6 5" xfId="30450" xr:uid="{00000000-0005-0000-0000-00009D9E0000}"/>
    <cellStyle name="Total 15 2 7" xfId="7905" xr:uid="{00000000-0005-0000-0000-00009E9E0000}"/>
    <cellStyle name="Total 15 2 7 2" xfId="12452" xr:uid="{00000000-0005-0000-0000-00009F9E0000}"/>
    <cellStyle name="Total 15 2 7 2 2" xfId="25854" xr:uid="{00000000-0005-0000-0000-0000A09E0000}"/>
    <cellStyle name="Total 15 2 7 2 2 2" xfId="48111" xr:uid="{00000000-0005-0000-0000-0000A19E0000}"/>
    <cellStyle name="Total 15 2 7 2 3" xfId="34709" xr:uid="{00000000-0005-0000-0000-0000A29E0000}"/>
    <cellStyle name="Total 15 2 7 3" xfId="21307" xr:uid="{00000000-0005-0000-0000-0000A39E0000}"/>
    <cellStyle name="Total 15 2 7 3 2" xfId="43564" xr:uid="{00000000-0005-0000-0000-0000A49E0000}"/>
    <cellStyle name="Total 15 2 7 4" xfId="16999" xr:uid="{00000000-0005-0000-0000-0000A59E0000}"/>
    <cellStyle name="Total 15 2 7 4 2" xfId="39256" xr:uid="{00000000-0005-0000-0000-0000A69E0000}"/>
    <cellStyle name="Total 15 2 7 5" xfId="30162" xr:uid="{00000000-0005-0000-0000-0000A79E0000}"/>
    <cellStyle name="Total 15 2 8" xfId="7361" xr:uid="{00000000-0005-0000-0000-0000A89E0000}"/>
    <cellStyle name="Total 15 2 8 2" xfId="11908" xr:uid="{00000000-0005-0000-0000-0000A99E0000}"/>
    <cellStyle name="Total 15 2 8 2 2" xfId="25310" xr:uid="{00000000-0005-0000-0000-0000AA9E0000}"/>
    <cellStyle name="Total 15 2 8 2 2 2" xfId="47567" xr:uid="{00000000-0005-0000-0000-0000AB9E0000}"/>
    <cellStyle name="Total 15 2 8 2 3" xfId="34165" xr:uid="{00000000-0005-0000-0000-0000AC9E0000}"/>
    <cellStyle name="Total 15 2 8 3" xfId="20763" xr:uid="{00000000-0005-0000-0000-0000AD9E0000}"/>
    <cellStyle name="Total 15 2 8 3 2" xfId="43020" xr:uid="{00000000-0005-0000-0000-0000AE9E0000}"/>
    <cellStyle name="Total 15 2 8 4" xfId="16455" xr:uid="{00000000-0005-0000-0000-0000AF9E0000}"/>
    <cellStyle name="Total 15 2 8 4 2" xfId="38712" xr:uid="{00000000-0005-0000-0000-0000B09E0000}"/>
    <cellStyle name="Total 15 2 8 5" xfId="29618" xr:uid="{00000000-0005-0000-0000-0000B19E0000}"/>
    <cellStyle name="Total 15 2 9" xfId="5302" xr:uid="{00000000-0005-0000-0000-0000B29E0000}"/>
    <cellStyle name="Total 15 2 9 2" xfId="9849" xr:uid="{00000000-0005-0000-0000-0000B39E0000}"/>
    <cellStyle name="Total 15 2 9 2 2" xfId="23251" xr:uid="{00000000-0005-0000-0000-0000B49E0000}"/>
    <cellStyle name="Total 15 2 9 2 2 2" xfId="45508" xr:uid="{00000000-0005-0000-0000-0000B59E0000}"/>
    <cellStyle name="Total 15 2 9 2 3" xfId="32106" xr:uid="{00000000-0005-0000-0000-0000B69E0000}"/>
    <cellStyle name="Total 15 2 9 3" xfId="18846" xr:uid="{00000000-0005-0000-0000-0000B79E0000}"/>
    <cellStyle name="Total 15 2 9 3 2" xfId="41103" xr:uid="{00000000-0005-0000-0000-0000B89E0000}"/>
    <cellStyle name="Total 15 2 9 4" xfId="14396" xr:uid="{00000000-0005-0000-0000-0000B99E0000}"/>
    <cellStyle name="Total 15 2 9 4 2" xfId="36653" xr:uid="{00000000-0005-0000-0000-0000BA9E0000}"/>
    <cellStyle name="Total 15 2 9 5" xfId="27701" xr:uid="{00000000-0005-0000-0000-0000BB9E0000}"/>
    <cellStyle name="Total 15 3" xfId="6122" xr:uid="{00000000-0005-0000-0000-0000BC9E0000}"/>
    <cellStyle name="Total 15 3 2" xfId="10669" xr:uid="{00000000-0005-0000-0000-0000BD9E0000}"/>
    <cellStyle name="Total 15 3 2 2" xfId="24071" xr:uid="{00000000-0005-0000-0000-0000BE9E0000}"/>
    <cellStyle name="Total 15 3 2 2 2" xfId="46328" xr:uid="{00000000-0005-0000-0000-0000BF9E0000}"/>
    <cellStyle name="Total 15 3 2 3" xfId="32926" xr:uid="{00000000-0005-0000-0000-0000C09E0000}"/>
    <cellStyle name="Total 15 3 3" xfId="19524" xr:uid="{00000000-0005-0000-0000-0000C19E0000}"/>
    <cellStyle name="Total 15 3 3 2" xfId="41781" xr:uid="{00000000-0005-0000-0000-0000C29E0000}"/>
    <cellStyle name="Total 15 3 4" xfId="15216" xr:uid="{00000000-0005-0000-0000-0000C39E0000}"/>
    <cellStyle name="Total 15 3 4 2" xfId="37473" xr:uid="{00000000-0005-0000-0000-0000C49E0000}"/>
    <cellStyle name="Total 15 3 5" xfId="28379" xr:uid="{00000000-0005-0000-0000-0000C59E0000}"/>
    <cellStyle name="Total 15 4" xfId="6596" xr:uid="{00000000-0005-0000-0000-0000C69E0000}"/>
    <cellStyle name="Total 15 4 2" xfId="11143" xr:uid="{00000000-0005-0000-0000-0000C79E0000}"/>
    <cellStyle name="Total 15 4 2 2" xfId="24545" xr:uid="{00000000-0005-0000-0000-0000C89E0000}"/>
    <cellStyle name="Total 15 4 2 2 2" xfId="46802" xr:uid="{00000000-0005-0000-0000-0000C99E0000}"/>
    <cellStyle name="Total 15 4 2 3" xfId="33400" xr:uid="{00000000-0005-0000-0000-0000CA9E0000}"/>
    <cellStyle name="Total 15 4 3" xfId="19998" xr:uid="{00000000-0005-0000-0000-0000CB9E0000}"/>
    <cellStyle name="Total 15 4 3 2" xfId="42255" xr:uid="{00000000-0005-0000-0000-0000CC9E0000}"/>
    <cellStyle name="Total 15 4 4" xfId="15690" xr:uid="{00000000-0005-0000-0000-0000CD9E0000}"/>
    <cellStyle name="Total 15 4 4 2" xfId="37947" xr:uid="{00000000-0005-0000-0000-0000CE9E0000}"/>
    <cellStyle name="Total 15 4 5" xfId="28853" xr:uid="{00000000-0005-0000-0000-0000CF9E0000}"/>
    <cellStyle name="Total 15 5" xfId="7225" xr:uid="{00000000-0005-0000-0000-0000D09E0000}"/>
    <cellStyle name="Total 15 5 2" xfId="11772" xr:uid="{00000000-0005-0000-0000-0000D19E0000}"/>
    <cellStyle name="Total 15 5 2 2" xfId="25174" xr:uid="{00000000-0005-0000-0000-0000D29E0000}"/>
    <cellStyle name="Total 15 5 2 2 2" xfId="47431" xr:uid="{00000000-0005-0000-0000-0000D39E0000}"/>
    <cellStyle name="Total 15 5 2 3" xfId="34029" xr:uid="{00000000-0005-0000-0000-0000D49E0000}"/>
    <cellStyle name="Total 15 5 3" xfId="20627" xr:uid="{00000000-0005-0000-0000-0000D59E0000}"/>
    <cellStyle name="Total 15 5 3 2" xfId="42884" xr:uid="{00000000-0005-0000-0000-0000D69E0000}"/>
    <cellStyle name="Total 15 5 4" xfId="16319" xr:uid="{00000000-0005-0000-0000-0000D79E0000}"/>
    <cellStyle name="Total 15 5 4 2" xfId="38576" xr:uid="{00000000-0005-0000-0000-0000D89E0000}"/>
    <cellStyle name="Total 15 5 5" xfId="29482" xr:uid="{00000000-0005-0000-0000-0000D99E0000}"/>
    <cellStyle name="Total 15 6" xfId="5759" xr:uid="{00000000-0005-0000-0000-0000DA9E0000}"/>
    <cellStyle name="Total 15 6 2" xfId="10306" xr:uid="{00000000-0005-0000-0000-0000DB9E0000}"/>
    <cellStyle name="Total 15 6 2 2" xfId="23708" xr:uid="{00000000-0005-0000-0000-0000DC9E0000}"/>
    <cellStyle name="Total 15 6 2 2 2" xfId="45965" xr:uid="{00000000-0005-0000-0000-0000DD9E0000}"/>
    <cellStyle name="Total 15 6 2 3" xfId="32563" xr:uid="{00000000-0005-0000-0000-0000DE9E0000}"/>
    <cellStyle name="Total 15 6 3" xfId="19161" xr:uid="{00000000-0005-0000-0000-0000DF9E0000}"/>
    <cellStyle name="Total 15 6 3 2" xfId="41418" xr:uid="{00000000-0005-0000-0000-0000E09E0000}"/>
    <cellStyle name="Total 15 6 4" xfId="14853" xr:uid="{00000000-0005-0000-0000-0000E19E0000}"/>
    <cellStyle name="Total 15 6 4 2" xfId="37110" xr:uid="{00000000-0005-0000-0000-0000E29E0000}"/>
    <cellStyle name="Total 15 6 5" xfId="28016" xr:uid="{00000000-0005-0000-0000-0000E39E0000}"/>
    <cellStyle name="Total 15 7" xfId="7912" xr:uid="{00000000-0005-0000-0000-0000E49E0000}"/>
    <cellStyle name="Total 15 7 2" xfId="12459" xr:uid="{00000000-0005-0000-0000-0000E59E0000}"/>
    <cellStyle name="Total 15 7 2 2" xfId="25861" xr:uid="{00000000-0005-0000-0000-0000E69E0000}"/>
    <cellStyle name="Total 15 7 2 2 2" xfId="48118" xr:uid="{00000000-0005-0000-0000-0000E79E0000}"/>
    <cellStyle name="Total 15 7 2 3" xfId="34716" xr:uid="{00000000-0005-0000-0000-0000E89E0000}"/>
    <cellStyle name="Total 15 7 3" xfId="21314" xr:uid="{00000000-0005-0000-0000-0000E99E0000}"/>
    <cellStyle name="Total 15 7 3 2" xfId="43571" xr:uid="{00000000-0005-0000-0000-0000EA9E0000}"/>
    <cellStyle name="Total 15 7 4" xfId="17006" xr:uid="{00000000-0005-0000-0000-0000EB9E0000}"/>
    <cellStyle name="Total 15 7 4 2" xfId="39263" xr:uid="{00000000-0005-0000-0000-0000EC9E0000}"/>
    <cellStyle name="Total 15 7 5" xfId="30169" xr:uid="{00000000-0005-0000-0000-0000ED9E0000}"/>
    <cellStyle name="Total 15 8" xfId="7711" xr:uid="{00000000-0005-0000-0000-0000EE9E0000}"/>
    <cellStyle name="Total 15 8 2" xfId="12258" xr:uid="{00000000-0005-0000-0000-0000EF9E0000}"/>
    <cellStyle name="Total 15 8 2 2" xfId="25660" xr:uid="{00000000-0005-0000-0000-0000F09E0000}"/>
    <cellStyle name="Total 15 8 2 2 2" xfId="47917" xr:uid="{00000000-0005-0000-0000-0000F19E0000}"/>
    <cellStyle name="Total 15 8 2 3" xfId="34515" xr:uid="{00000000-0005-0000-0000-0000F29E0000}"/>
    <cellStyle name="Total 15 8 3" xfId="21113" xr:uid="{00000000-0005-0000-0000-0000F39E0000}"/>
    <cellStyle name="Total 15 8 3 2" xfId="43370" xr:uid="{00000000-0005-0000-0000-0000F49E0000}"/>
    <cellStyle name="Total 15 8 4" xfId="16805" xr:uid="{00000000-0005-0000-0000-0000F59E0000}"/>
    <cellStyle name="Total 15 8 4 2" xfId="39062" xr:uid="{00000000-0005-0000-0000-0000F69E0000}"/>
    <cellStyle name="Total 15 8 5" xfId="29968" xr:uid="{00000000-0005-0000-0000-0000F79E0000}"/>
    <cellStyle name="Total 15 9" xfId="6574" xr:uid="{00000000-0005-0000-0000-0000F89E0000}"/>
    <cellStyle name="Total 15 9 2" xfId="11121" xr:uid="{00000000-0005-0000-0000-0000F99E0000}"/>
    <cellStyle name="Total 15 9 2 2" xfId="24523" xr:uid="{00000000-0005-0000-0000-0000FA9E0000}"/>
    <cellStyle name="Total 15 9 2 2 2" xfId="46780" xr:uid="{00000000-0005-0000-0000-0000FB9E0000}"/>
    <cellStyle name="Total 15 9 2 3" xfId="33378" xr:uid="{00000000-0005-0000-0000-0000FC9E0000}"/>
    <cellStyle name="Total 15 9 3" xfId="19976" xr:uid="{00000000-0005-0000-0000-0000FD9E0000}"/>
    <cellStyle name="Total 15 9 3 2" xfId="42233" xr:uid="{00000000-0005-0000-0000-0000FE9E0000}"/>
    <cellStyle name="Total 15 9 4" xfId="15668" xr:uid="{00000000-0005-0000-0000-0000FF9E0000}"/>
    <cellStyle name="Total 15 9 4 2" xfId="37925" xr:uid="{00000000-0005-0000-0000-0000009F0000}"/>
    <cellStyle name="Total 15 9 5" xfId="28831" xr:uid="{00000000-0005-0000-0000-0000019F0000}"/>
    <cellStyle name="Total 16" xfId="3618" xr:uid="{00000000-0005-0000-0000-0000029F0000}"/>
    <cellStyle name="Total 16 10" xfId="4932" xr:uid="{00000000-0005-0000-0000-0000039F0000}"/>
    <cellStyle name="Total 16 10 2" xfId="9479" xr:uid="{00000000-0005-0000-0000-0000049F0000}"/>
    <cellStyle name="Total 16 10 2 2" xfId="22881" xr:uid="{00000000-0005-0000-0000-0000059F0000}"/>
    <cellStyle name="Total 16 10 2 2 2" xfId="45138" xr:uid="{00000000-0005-0000-0000-0000069F0000}"/>
    <cellStyle name="Total 16 10 2 3" xfId="31736" xr:uid="{00000000-0005-0000-0000-0000079F0000}"/>
    <cellStyle name="Total 16 10 3" xfId="18526" xr:uid="{00000000-0005-0000-0000-0000089F0000}"/>
    <cellStyle name="Total 16 10 3 2" xfId="40783" xr:uid="{00000000-0005-0000-0000-0000099F0000}"/>
    <cellStyle name="Total 16 10 4" xfId="14026" xr:uid="{00000000-0005-0000-0000-00000A9F0000}"/>
    <cellStyle name="Total 16 10 4 2" xfId="36283" xr:uid="{00000000-0005-0000-0000-00000B9F0000}"/>
    <cellStyle name="Total 16 10 5" xfId="27381" xr:uid="{00000000-0005-0000-0000-00000C9F0000}"/>
    <cellStyle name="Total 16 11" xfId="4410" xr:uid="{00000000-0005-0000-0000-00000D9F0000}"/>
    <cellStyle name="Total 16 11 2" xfId="8957" xr:uid="{00000000-0005-0000-0000-00000E9F0000}"/>
    <cellStyle name="Total 16 11 2 2" xfId="22359" xr:uid="{00000000-0005-0000-0000-00000F9F0000}"/>
    <cellStyle name="Total 16 11 2 2 2" xfId="44616" xr:uid="{00000000-0005-0000-0000-0000109F0000}"/>
    <cellStyle name="Total 16 11 2 3" xfId="31214" xr:uid="{00000000-0005-0000-0000-0000119F0000}"/>
    <cellStyle name="Total 16 11 3" xfId="18051" xr:uid="{00000000-0005-0000-0000-0000129F0000}"/>
    <cellStyle name="Total 16 11 3 2" xfId="40308" xr:uid="{00000000-0005-0000-0000-0000139F0000}"/>
    <cellStyle name="Total 16 11 4" xfId="13504" xr:uid="{00000000-0005-0000-0000-0000149F0000}"/>
    <cellStyle name="Total 16 11 4 2" xfId="35761" xr:uid="{00000000-0005-0000-0000-0000159F0000}"/>
    <cellStyle name="Total 16 11 5" xfId="26906" xr:uid="{00000000-0005-0000-0000-0000169F0000}"/>
    <cellStyle name="Total 16 2" xfId="5700" xr:uid="{00000000-0005-0000-0000-0000179F0000}"/>
    <cellStyle name="Total 16 2 10" xfId="4925" xr:uid="{00000000-0005-0000-0000-0000189F0000}"/>
    <cellStyle name="Total 16 2 10 2" xfId="9472" xr:uid="{00000000-0005-0000-0000-0000199F0000}"/>
    <cellStyle name="Total 16 2 10 2 2" xfId="22874" xr:uid="{00000000-0005-0000-0000-00001A9F0000}"/>
    <cellStyle name="Total 16 2 10 2 2 2" xfId="45131" xr:uid="{00000000-0005-0000-0000-00001B9F0000}"/>
    <cellStyle name="Total 16 2 10 2 3" xfId="31729" xr:uid="{00000000-0005-0000-0000-00001C9F0000}"/>
    <cellStyle name="Total 16 2 10 3" xfId="18519" xr:uid="{00000000-0005-0000-0000-00001D9F0000}"/>
    <cellStyle name="Total 16 2 10 3 2" xfId="40776" xr:uid="{00000000-0005-0000-0000-00001E9F0000}"/>
    <cellStyle name="Total 16 2 10 4" xfId="14019" xr:uid="{00000000-0005-0000-0000-00001F9F0000}"/>
    <cellStyle name="Total 16 2 10 4 2" xfId="36276" xr:uid="{00000000-0005-0000-0000-0000209F0000}"/>
    <cellStyle name="Total 16 2 10 5" xfId="27374" xr:uid="{00000000-0005-0000-0000-0000219F0000}"/>
    <cellStyle name="Total 16 2 11" xfId="10247" xr:uid="{00000000-0005-0000-0000-0000229F0000}"/>
    <cellStyle name="Total 16 2 11 2" xfId="23649" xr:uid="{00000000-0005-0000-0000-0000239F0000}"/>
    <cellStyle name="Total 16 2 11 2 2" xfId="45906" xr:uid="{00000000-0005-0000-0000-0000249F0000}"/>
    <cellStyle name="Total 16 2 11 3" xfId="32504" xr:uid="{00000000-0005-0000-0000-0000259F0000}"/>
    <cellStyle name="Total 16 2 12" xfId="14794" xr:uid="{00000000-0005-0000-0000-0000269F0000}"/>
    <cellStyle name="Total 16 2 12 2" xfId="37051" xr:uid="{00000000-0005-0000-0000-0000279F0000}"/>
    <cellStyle name="Total 16 2 2" xfId="6408" xr:uid="{00000000-0005-0000-0000-0000289F0000}"/>
    <cellStyle name="Total 16 2 2 2" xfId="10955" xr:uid="{00000000-0005-0000-0000-0000299F0000}"/>
    <cellStyle name="Total 16 2 2 2 2" xfId="24357" xr:uid="{00000000-0005-0000-0000-00002A9F0000}"/>
    <cellStyle name="Total 16 2 2 2 2 2" xfId="46614" xr:uid="{00000000-0005-0000-0000-00002B9F0000}"/>
    <cellStyle name="Total 16 2 2 2 3" xfId="33212" xr:uid="{00000000-0005-0000-0000-00002C9F0000}"/>
    <cellStyle name="Total 16 2 2 3" xfId="19810" xr:uid="{00000000-0005-0000-0000-00002D9F0000}"/>
    <cellStyle name="Total 16 2 2 3 2" xfId="42067" xr:uid="{00000000-0005-0000-0000-00002E9F0000}"/>
    <cellStyle name="Total 16 2 2 4" xfId="15502" xr:uid="{00000000-0005-0000-0000-00002F9F0000}"/>
    <cellStyle name="Total 16 2 2 4 2" xfId="37759" xr:uid="{00000000-0005-0000-0000-0000309F0000}"/>
    <cellStyle name="Total 16 2 2 5" xfId="28665" xr:uid="{00000000-0005-0000-0000-0000319F0000}"/>
    <cellStyle name="Total 16 2 3" xfId="6878" xr:uid="{00000000-0005-0000-0000-0000329F0000}"/>
    <cellStyle name="Total 16 2 3 2" xfId="11425" xr:uid="{00000000-0005-0000-0000-0000339F0000}"/>
    <cellStyle name="Total 16 2 3 2 2" xfId="24827" xr:uid="{00000000-0005-0000-0000-0000349F0000}"/>
    <cellStyle name="Total 16 2 3 2 2 2" xfId="47084" xr:uid="{00000000-0005-0000-0000-0000359F0000}"/>
    <cellStyle name="Total 16 2 3 2 3" xfId="33682" xr:uid="{00000000-0005-0000-0000-0000369F0000}"/>
    <cellStyle name="Total 16 2 3 3" xfId="20280" xr:uid="{00000000-0005-0000-0000-0000379F0000}"/>
    <cellStyle name="Total 16 2 3 3 2" xfId="42537" xr:uid="{00000000-0005-0000-0000-0000389F0000}"/>
    <cellStyle name="Total 16 2 3 4" xfId="15972" xr:uid="{00000000-0005-0000-0000-0000399F0000}"/>
    <cellStyle name="Total 16 2 3 4 2" xfId="38229" xr:uid="{00000000-0005-0000-0000-00003A9F0000}"/>
    <cellStyle name="Total 16 2 3 5" xfId="29135" xr:uid="{00000000-0005-0000-0000-00003B9F0000}"/>
    <cellStyle name="Total 16 2 4" xfId="7320" xr:uid="{00000000-0005-0000-0000-00003C9F0000}"/>
    <cellStyle name="Total 16 2 4 2" xfId="11867" xr:uid="{00000000-0005-0000-0000-00003D9F0000}"/>
    <cellStyle name="Total 16 2 4 2 2" xfId="25269" xr:uid="{00000000-0005-0000-0000-00003E9F0000}"/>
    <cellStyle name="Total 16 2 4 2 2 2" xfId="47526" xr:uid="{00000000-0005-0000-0000-00003F9F0000}"/>
    <cellStyle name="Total 16 2 4 2 3" xfId="34124" xr:uid="{00000000-0005-0000-0000-0000409F0000}"/>
    <cellStyle name="Total 16 2 4 3" xfId="20722" xr:uid="{00000000-0005-0000-0000-0000419F0000}"/>
    <cellStyle name="Total 16 2 4 3 2" xfId="42979" xr:uid="{00000000-0005-0000-0000-0000429F0000}"/>
    <cellStyle name="Total 16 2 4 4" xfId="16414" xr:uid="{00000000-0005-0000-0000-0000439F0000}"/>
    <cellStyle name="Total 16 2 4 4 2" xfId="38671" xr:uid="{00000000-0005-0000-0000-0000449F0000}"/>
    <cellStyle name="Total 16 2 4 5" xfId="29577" xr:uid="{00000000-0005-0000-0000-0000459F0000}"/>
    <cellStyle name="Total 16 2 5" xfId="7222" xr:uid="{00000000-0005-0000-0000-0000469F0000}"/>
    <cellStyle name="Total 16 2 5 2" xfId="11769" xr:uid="{00000000-0005-0000-0000-0000479F0000}"/>
    <cellStyle name="Total 16 2 5 2 2" xfId="25171" xr:uid="{00000000-0005-0000-0000-0000489F0000}"/>
    <cellStyle name="Total 16 2 5 2 2 2" xfId="47428" xr:uid="{00000000-0005-0000-0000-0000499F0000}"/>
    <cellStyle name="Total 16 2 5 2 3" xfId="34026" xr:uid="{00000000-0005-0000-0000-00004A9F0000}"/>
    <cellStyle name="Total 16 2 5 3" xfId="20624" xr:uid="{00000000-0005-0000-0000-00004B9F0000}"/>
    <cellStyle name="Total 16 2 5 3 2" xfId="42881" xr:uid="{00000000-0005-0000-0000-00004C9F0000}"/>
    <cellStyle name="Total 16 2 5 4" xfId="16316" xr:uid="{00000000-0005-0000-0000-00004D9F0000}"/>
    <cellStyle name="Total 16 2 5 4 2" xfId="38573" xr:uid="{00000000-0005-0000-0000-00004E9F0000}"/>
    <cellStyle name="Total 16 2 5 5" xfId="29479" xr:uid="{00000000-0005-0000-0000-00004F9F0000}"/>
    <cellStyle name="Total 16 2 6" xfId="8194" xr:uid="{00000000-0005-0000-0000-0000509F0000}"/>
    <cellStyle name="Total 16 2 6 2" xfId="12741" xr:uid="{00000000-0005-0000-0000-0000519F0000}"/>
    <cellStyle name="Total 16 2 6 2 2" xfId="26143" xr:uid="{00000000-0005-0000-0000-0000529F0000}"/>
    <cellStyle name="Total 16 2 6 2 2 2" xfId="48400" xr:uid="{00000000-0005-0000-0000-0000539F0000}"/>
    <cellStyle name="Total 16 2 6 2 3" xfId="34998" xr:uid="{00000000-0005-0000-0000-0000549F0000}"/>
    <cellStyle name="Total 16 2 6 3" xfId="21596" xr:uid="{00000000-0005-0000-0000-0000559F0000}"/>
    <cellStyle name="Total 16 2 6 3 2" xfId="43853" xr:uid="{00000000-0005-0000-0000-0000569F0000}"/>
    <cellStyle name="Total 16 2 6 4" xfId="17288" xr:uid="{00000000-0005-0000-0000-0000579F0000}"/>
    <cellStyle name="Total 16 2 6 4 2" xfId="39545" xr:uid="{00000000-0005-0000-0000-0000589F0000}"/>
    <cellStyle name="Total 16 2 6 5" xfId="30451" xr:uid="{00000000-0005-0000-0000-0000599F0000}"/>
    <cellStyle name="Total 16 2 7" xfId="7906" xr:uid="{00000000-0005-0000-0000-00005A9F0000}"/>
    <cellStyle name="Total 16 2 7 2" xfId="12453" xr:uid="{00000000-0005-0000-0000-00005B9F0000}"/>
    <cellStyle name="Total 16 2 7 2 2" xfId="25855" xr:uid="{00000000-0005-0000-0000-00005C9F0000}"/>
    <cellStyle name="Total 16 2 7 2 2 2" xfId="48112" xr:uid="{00000000-0005-0000-0000-00005D9F0000}"/>
    <cellStyle name="Total 16 2 7 2 3" xfId="34710" xr:uid="{00000000-0005-0000-0000-00005E9F0000}"/>
    <cellStyle name="Total 16 2 7 3" xfId="21308" xr:uid="{00000000-0005-0000-0000-00005F9F0000}"/>
    <cellStyle name="Total 16 2 7 3 2" xfId="43565" xr:uid="{00000000-0005-0000-0000-0000609F0000}"/>
    <cellStyle name="Total 16 2 7 4" xfId="17000" xr:uid="{00000000-0005-0000-0000-0000619F0000}"/>
    <cellStyle name="Total 16 2 7 4 2" xfId="39257" xr:uid="{00000000-0005-0000-0000-0000629F0000}"/>
    <cellStyle name="Total 16 2 7 5" xfId="30163" xr:uid="{00000000-0005-0000-0000-0000639F0000}"/>
    <cellStyle name="Total 16 2 8" xfId="7708" xr:uid="{00000000-0005-0000-0000-0000649F0000}"/>
    <cellStyle name="Total 16 2 8 2" xfId="12255" xr:uid="{00000000-0005-0000-0000-0000659F0000}"/>
    <cellStyle name="Total 16 2 8 2 2" xfId="25657" xr:uid="{00000000-0005-0000-0000-0000669F0000}"/>
    <cellStyle name="Total 16 2 8 2 2 2" xfId="47914" xr:uid="{00000000-0005-0000-0000-0000679F0000}"/>
    <cellStyle name="Total 16 2 8 2 3" xfId="34512" xr:uid="{00000000-0005-0000-0000-0000689F0000}"/>
    <cellStyle name="Total 16 2 8 3" xfId="21110" xr:uid="{00000000-0005-0000-0000-0000699F0000}"/>
    <cellStyle name="Total 16 2 8 3 2" xfId="43367" xr:uid="{00000000-0005-0000-0000-00006A9F0000}"/>
    <cellStyle name="Total 16 2 8 4" xfId="16802" xr:uid="{00000000-0005-0000-0000-00006B9F0000}"/>
    <cellStyle name="Total 16 2 8 4 2" xfId="39059" xr:uid="{00000000-0005-0000-0000-00006C9F0000}"/>
    <cellStyle name="Total 16 2 8 5" xfId="29965" xr:uid="{00000000-0005-0000-0000-00006D9F0000}"/>
    <cellStyle name="Total 16 2 9" xfId="6571" xr:uid="{00000000-0005-0000-0000-00006E9F0000}"/>
    <cellStyle name="Total 16 2 9 2" xfId="11118" xr:uid="{00000000-0005-0000-0000-00006F9F0000}"/>
    <cellStyle name="Total 16 2 9 2 2" xfId="24520" xr:uid="{00000000-0005-0000-0000-0000709F0000}"/>
    <cellStyle name="Total 16 2 9 2 2 2" xfId="46777" xr:uid="{00000000-0005-0000-0000-0000719F0000}"/>
    <cellStyle name="Total 16 2 9 2 3" xfId="33375" xr:uid="{00000000-0005-0000-0000-0000729F0000}"/>
    <cellStyle name="Total 16 2 9 3" xfId="19973" xr:uid="{00000000-0005-0000-0000-0000739F0000}"/>
    <cellStyle name="Total 16 2 9 3 2" xfId="42230" xr:uid="{00000000-0005-0000-0000-0000749F0000}"/>
    <cellStyle name="Total 16 2 9 4" xfId="15665" xr:uid="{00000000-0005-0000-0000-0000759F0000}"/>
    <cellStyle name="Total 16 2 9 4 2" xfId="37922" xr:uid="{00000000-0005-0000-0000-0000769F0000}"/>
    <cellStyle name="Total 16 2 9 5" xfId="28828" xr:uid="{00000000-0005-0000-0000-0000779F0000}"/>
    <cellStyle name="Total 16 3" xfId="6123" xr:uid="{00000000-0005-0000-0000-0000789F0000}"/>
    <cellStyle name="Total 16 3 2" xfId="10670" xr:uid="{00000000-0005-0000-0000-0000799F0000}"/>
    <cellStyle name="Total 16 3 2 2" xfId="24072" xr:uid="{00000000-0005-0000-0000-00007A9F0000}"/>
    <cellStyle name="Total 16 3 2 2 2" xfId="46329" xr:uid="{00000000-0005-0000-0000-00007B9F0000}"/>
    <cellStyle name="Total 16 3 2 3" xfId="32927" xr:uid="{00000000-0005-0000-0000-00007C9F0000}"/>
    <cellStyle name="Total 16 3 3" xfId="19525" xr:uid="{00000000-0005-0000-0000-00007D9F0000}"/>
    <cellStyle name="Total 16 3 3 2" xfId="41782" xr:uid="{00000000-0005-0000-0000-00007E9F0000}"/>
    <cellStyle name="Total 16 3 4" xfId="15217" xr:uid="{00000000-0005-0000-0000-00007F9F0000}"/>
    <cellStyle name="Total 16 3 4 2" xfId="37474" xr:uid="{00000000-0005-0000-0000-0000809F0000}"/>
    <cellStyle name="Total 16 3 5" xfId="28380" xr:uid="{00000000-0005-0000-0000-0000819F0000}"/>
    <cellStyle name="Total 16 4" xfId="6597" xr:uid="{00000000-0005-0000-0000-0000829F0000}"/>
    <cellStyle name="Total 16 4 2" xfId="11144" xr:uid="{00000000-0005-0000-0000-0000839F0000}"/>
    <cellStyle name="Total 16 4 2 2" xfId="24546" xr:uid="{00000000-0005-0000-0000-0000849F0000}"/>
    <cellStyle name="Total 16 4 2 2 2" xfId="46803" xr:uid="{00000000-0005-0000-0000-0000859F0000}"/>
    <cellStyle name="Total 16 4 2 3" xfId="33401" xr:uid="{00000000-0005-0000-0000-0000869F0000}"/>
    <cellStyle name="Total 16 4 3" xfId="19999" xr:uid="{00000000-0005-0000-0000-0000879F0000}"/>
    <cellStyle name="Total 16 4 3 2" xfId="42256" xr:uid="{00000000-0005-0000-0000-0000889F0000}"/>
    <cellStyle name="Total 16 4 4" xfId="15691" xr:uid="{00000000-0005-0000-0000-0000899F0000}"/>
    <cellStyle name="Total 16 4 4 2" xfId="37948" xr:uid="{00000000-0005-0000-0000-00008A9F0000}"/>
    <cellStyle name="Total 16 4 5" xfId="28854" xr:uid="{00000000-0005-0000-0000-00008B9F0000}"/>
    <cellStyle name="Total 16 5" xfId="6203" xr:uid="{00000000-0005-0000-0000-00008C9F0000}"/>
    <cellStyle name="Total 16 5 2" xfId="10750" xr:uid="{00000000-0005-0000-0000-00008D9F0000}"/>
    <cellStyle name="Total 16 5 2 2" xfId="24152" xr:uid="{00000000-0005-0000-0000-00008E9F0000}"/>
    <cellStyle name="Total 16 5 2 2 2" xfId="46409" xr:uid="{00000000-0005-0000-0000-00008F9F0000}"/>
    <cellStyle name="Total 16 5 2 3" xfId="33007" xr:uid="{00000000-0005-0000-0000-0000909F0000}"/>
    <cellStyle name="Total 16 5 3" xfId="19605" xr:uid="{00000000-0005-0000-0000-0000919F0000}"/>
    <cellStyle name="Total 16 5 3 2" xfId="41862" xr:uid="{00000000-0005-0000-0000-0000929F0000}"/>
    <cellStyle name="Total 16 5 4" xfId="15297" xr:uid="{00000000-0005-0000-0000-0000939F0000}"/>
    <cellStyle name="Total 16 5 4 2" xfId="37554" xr:uid="{00000000-0005-0000-0000-0000949F0000}"/>
    <cellStyle name="Total 16 5 5" xfId="28460" xr:uid="{00000000-0005-0000-0000-0000959F0000}"/>
    <cellStyle name="Total 16 6" xfId="5760" xr:uid="{00000000-0005-0000-0000-0000969F0000}"/>
    <cellStyle name="Total 16 6 2" xfId="10307" xr:uid="{00000000-0005-0000-0000-0000979F0000}"/>
    <cellStyle name="Total 16 6 2 2" xfId="23709" xr:uid="{00000000-0005-0000-0000-0000989F0000}"/>
    <cellStyle name="Total 16 6 2 2 2" xfId="45966" xr:uid="{00000000-0005-0000-0000-0000999F0000}"/>
    <cellStyle name="Total 16 6 2 3" xfId="32564" xr:uid="{00000000-0005-0000-0000-00009A9F0000}"/>
    <cellStyle name="Total 16 6 3" xfId="19162" xr:uid="{00000000-0005-0000-0000-00009B9F0000}"/>
    <cellStyle name="Total 16 6 3 2" xfId="41419" xr:uid="{00000000-0005-0000-0000-00009C9F0000}"/>
    <cellStyle name="Total 16 6 4" xfId="14854" xr:uid="{00000000-0005-0000-0000-00009D9F0000}"/>
    <cellStyle name="Total 16 6 4 2" xfId="37111" xr:uid="{00000000-0005-0000-0000-00009E9F0000}"/>
    <cellStyle name="Total 16 6 5" xfId="28017" xr:uid="{00000000-0005-0000-0000-00009F9F0000}"/>
    <cellStyle name="Total 16 7" xfId="7913" xr:uid="{00000000-0005-0000-0000-0000A09F0000}"/>
    <cellStyle name="Total 16 7 2" xfId="12460" xr:uid="{00000000-0005-0000-0000-0000A19F0000}"/>
    <cellStyle name="Total 16 7 2 2" xfId="25862" xr:uid="{00000000-0005-0000-0000-0000A29F0000}"/>
    <cellStyle name="Total 16 7 2 2 2" xfId="48119" xr:uid="{00000000-0005-0000-0000-0000A39F0000}"/>
    <cellStyle name="Total 16 7 2 3" xfId="34717" xr:uid="{00000000-0005-0000-0000-0000A49F0000}"/>
    <cellStyle name="Total 16 7 3" xfId="21315" xr:uid="{00000000-0005-0000-0000-0000A59F0000}"/>
    <cellStyle name="Total 16 7 3 2" xfId="43572" xr:uid="{00000000-0005-0000-0000-0000A69F0000}"/>
    <cellStyle name="Total 16 7 4" xfId="17007" xr:uid="{00000000-0005-0000-0000-0000A79F0000}"/>
    <cellStyle name="Total 16 7 4 2" xfId="39264" xr:uid="{00000000-0005-0000-0000-0000A89F0000}"/>
    <cellStyle name="Total 16 7 5" xfId="30170" xr:uid="{00000000-0005-0000-0000-0000A99F0000}"/>
    <cellStyle name="Total 16 8" xfId="7365" xr:uid="{00000000-0005-0000-0000-0000AA9F0000}"/>
    <cellStyle name="Total 16 8 2" xfId="11912" xr:uid="{00000000-0005-0000-0000-0000AB9F0000}"/>
    <cellStyle name="Total 16 8 2 2" xfId="25314" xr:uid="{00000000-0005-0000-0000-0000AC9F0000}"/>
    <cellStyle name="Total 16 8 2 2 2" xfId="47571" xr:uid="{00000000-0005-0000-0000-0000AD9F0000}"/>
    <cellStyle name="Total 16 8 2 3" xfId="34169" xr:uid="{00000000-0005-0000-0000-0000AE9F0000}"/>
    <cellStyle name="Total 16 8 3" xfId="20767" xr:uid="{00000000-0005-0000-0000-0000AF9F0000}"/>
    <cellStyle name="Total 16 8 3 2" xfId="43024" xr:uid="{00000000-0005-0000-0000-0000B09F0000}"/>
    <cellStyle name="Total 16 8 4" xfId="16459" xr:uid="{00000000-0005-0000-0000-0000B19F0000}"/>
    <cellStyle name="Total 16 8 4 2" xfId="38716" xr:uid="{00000000-0005-0000-0000-0000B29F0000}"/>
    <cellStyle name="Total 16 8 5" xfId="29622" xr:uid="{00000000-0005-0000-0000-0000B39F0000}"/>
    <cellStyle name="Total 16 9" xfId="5306" xr:uid="{00000000-0005-0000-0000-0000B49F0000}"/>
    <cellStyle name="Total 16 9 2" xfId="9853" xr:uid="{00000000-0005-0000-0000-0000B59F0000}"/>
    <cellStyle name="Total 16 9 2 2" xfId="23255" xr:uid="{00000000-0005-0000-0000-0000B69F0000}"/>
    <cellStyle name="Total 16 9 2 2 2" xfId="45512" xr:uid="{00000000-0005-0000-0000-0000B79F0000}"/>
    <cellStyle name="Total 16 9 2 3" xfId="32110" xr:uid="{00000000-0005-0000-0000-0000B89F0000}"/>
    <cellStyle name="Total 16 9 3" xfId="18850" xr:uid="{00000000-0005-0000-0000-0000B99F0000}"/>
    <cellStyle name="Total 16 9 3 2" xfId="41107" xr:uid="{00000000-0005-0000-0000-0000BA9F0000}"/>
    <cellStyle name="Total 16 9 4" xfId="14400" xr:uid="{00000000-0005-0000-0000-0000BB9F0000}"/>
    <cellStyle name="Total 16 9 4 2" xfId="36657" xr:uid="{00000000-0005-0000-0000-0000BC9F0000}"/>
    <cellStyle name="Total 16 9 5" xfId="27705" xr:uid="{00000000-0005-0000-0000-0000BD9F0000}"/>
    <cellStyle name="Total 17" xfId="3619" xr:uid="{00000000-0005-0000-0000-0000BE9F0000}"/>
    <cellStyle name="Total 17 10" xfId="4933" xr:uid="{00000000-0005-0000-0000-0000BF9F0000}"/>
    <cellStyle name="Total 17 10 2" xfId="9480" xr:uid="{00000000-0005-0000-0000-0000C09F0000}"/>
    <cellStyle name="Total 17 10 2 2" xfId="22882" xr:uid="{00000000-0005-0000-0000-0000C19F0000}"/>
    <cellStyle name="Total 17 10 2 2 2" xfId="45139" xr:uid="{00000000-0005-0000-0000-0000C29F0000}"/>
    <cellStyle name="Total 17 10 2 3" xfId="31737" xr:uid="{00000000-0005-0000-0000-0000C39F0000}"/>
    <cellStyle name="Total 17 10 3" xfId="18527" xr:uid="{00000000-0005-0000-0000-0000C49F0000}"/>
    <cellStyle name="Total 17 10 3 2" xfId="40784" xr:uid="{00000000-0005-0000-0000-0000C59F0000}"/>
    <cellStyle name="Total 17 10 4" xfId="14027" xr:uid="{00000000-0005-0000-0000-0000C69F0000}"/>
    <cellStyle name="Total 17 10 4 2" xfId="36284" xr:uid="{00000000-0005-0000-0000-0000C79F0000}"/>
    <cellStyle name="Total 17 10 5" xfId="27382" xr:uid="{00000000-0005-0000-0000-0000C89F0000}"/>
    <cellStyle name="Total 17 11" xfId="4411" xr:uid="{00000000-0005-0000-0000-0000C99F0000}"/>
    <cellStyle name="Total 17 11 2" xfId="8958" xr:uid="{00000000-0005-0000-0000-0000CA9F0000}"/>
    <cellStyle name="Total 17 11 2 2" xfId="22360" xr:uid="{00000000-0005-0000-0000-0000CB9F0000}"/>
    <cellStyle name="Total 17 11 2 2 2" xfId="44617" xr:uid="{00000000-0005-0000-0000-0000CC9F0000}"/>
    <cellStyle name="Total 17 11 2 3" xfId="31215" xr:uid="{00000000-0005-0000-0000-0000CD9F0000}"/>
    <cellStyle name="Total 17 11 3" xfId="18052" xr:uid="{00000000-0005-0000-0000-0000CE9F0000}"/>
    <cellStyle name="Total 17 11 3 2" xfId="40309" xr:uid="{00000000-0005-0000-0000-0000CF9F0000}"/>
    <cellStyle name="Total 17 11 4" xfId="13505" xr:uid="{00000000-0005-0000-0000-0000D09F0000}"/>
    <cellStyle name="Total 17 11 4 2" xfId="35762" xr:uid="{00000000-0005-0000-0000-0000D19F0000}"/>
    <cellStyle name="Total 17 11 5" xfId="26907" xr:uid="{00000000-0005-0000-0000-0000D29F0000}"/>
    <cellStyle name="Total 17 2" xfId="5701" xr:uid="{00000000-0005-0000-0000-0000D39F0000}"/>
    <cellStyle name="Total 17 2 10" xfId="4969" xr:uid="{00000000-0005-0000-0000-0000D49F0000}"/>
    <cellStyle name="Total 17 2 10 2" xfId="9516" xr:uid="{00000000-0005-0000-0000-0000D59F0000}"/>
    <cellStyle name="Total 17 2 10 2 2" xfId="22918" xr:uid="{00000000-0005-0000-0000-0000D69F0000}"/>
    <cellStyle name="Total 17 2 10 2 2 2" xfId="45175" xr:uid="{00000000-0005-0000-0000-0000D79F0000}"/>
    <cellStyle name="Total 17 2 10 2 3" xfId="31773" xr:uid="{00000000-0005-0000-0000-0000D89F0000}"/>
    <cellStyle name="Total 17 2 10 3" xfId="18562" xr:uid="{00000000-0005-0000-0000-0000D99F0000}"/>
    <cellStyle name="Total 17 2 10 3 2" xfId="40819" xr:uid="{00000000-0005-0000-0000-0000DA9F0000}"/>
    <cellStyle name="Total 17 2 10 4" xfId="14063" xr:uid="{00000000-0005-0000-0000-0000DB9F0000}"/>
    <cellStyle name="Total 17 2 10 4 2" xfId="36320" xr:uid="{00000000-0005-0000-0000-0000DC9F0000}"/>
    <cellStyle name="Total 17 2 10 5" xfId="27417" xr:uid="{00000000-0005-0000-0000-0000DD9F0000}"/>
    <cellStyle name="Total 17 2 11" xfId="10248" xr:uid="{00000000-0005-0000-0000-0000DE9F0000}"/>
    <cellStyle name="Total 17 2 11 2" xfId="23650" xr:uid="{00000000-0005-0000-0000-0000DF9F0000}"/>
    <cellStyle name="Total 17 2 11 2 2" xfId="45907" xr:uid="{00000000-0005-0000-0000-0000E09F0000}"/>
    <cellStyle name="Total 17 2 11 3" xfId="32505" xr:uid="{00000000-0005-0000-0000-0000E19F0000}"/>
    <cellStyle name="Total 17 2 12" xfId="14795" xr:uid="{00000000-0005-0000-0000-0000E29F0000}"/>
    <cellStyle name="Total 17 2 12 2" xfId="37052" xr:uid="{00000000-0005-0000-0000-0000E39F0000}"/>
    <cellStyle name="Total 17 2 2" xfId="6409" xr:uid="{00000000-0005-0000-0000-0000E49F0000}"/>
    <cellStyle name="Total 17 2 2 2" xfId="10956" xr:uid="{00000000-0005-0000-0000-0000E59F0000}"/>
    <cellStyle name="Total 17 2 2 2 2" xfId="24358" xr:uid="{00000000-0005-0000-0000-0000E69F0000}"/>
    <cellStyle name="Total 17 2 2 2 2 2" xfId="46615" xr:uid="{00000000-0005-0000-0000-0000E79F0000}"/>
    <cellStyle name="Total 17 2 2 2 3" xfId="33213" xr:uid="{00000000-0005-0000-0000-0000E89F0000}"/>
    <cellStyle name="Total 17 2 2 3" xfId="19811" xr:uid="{00000000-0005-0000-0000-0000E99F0000}"/>
    <cellStyle name="Total 17 2 2 3 2" xfId="42068" xr:uid="{00000000-0005-0000-0000-0000EA9F0000}"/>
    <cellStyle name="Total 17 2 2 4" xfId="15503" xr:uid="{00000000-0005-0000-0000-0000EB9F0000}"/>
    <cellStyle name="Total 17 2 2 4 2" xfId="37760" xr:uid="{00000000-0005-0000-0000-0000EC9F0000}"/>
    <cellStyle name="Total 17 2 2 5" xfId="28666" xr:uid="{00000000-0005-0000-0000-0000ED9F0000}"/>
    <cellStyle name="Total 17 2 3" xfId="6879" xr:uid="{00000000-0005-0000-0000-0000EE9F0000}"/>
    <cellStyle name="Total 17 2 3 2" xfId="11426" xr:uid="{00000000-0005-0000-0000-0000EF9F0000}"/>
    <cellStyle name="Total 17 2 3 2 2" xfId="24828" xr:uid="{00000000-0005-0000-0000-0000F09F0000}"/>
    <cellStyle name="Total 17 2 3 2 2 2" xfId="47085" xr:uid="{00000000-0005-0000-0000-0000F19F0000}"/>
    <cellStyle name="Total 17 2 3 2 3" xfId="33683" xr:uid="{00000000-0005-0000-0000-0000F29F0000}"/>
    <cellStyle name="Total 17 2 3 3" xfId="20281" xr:uid="{00000000-0005-0000-0000-0000F39F0000}"/>
    <cellStyle name="Total 17 2 3 3 2" xfId="42538" xr:uid="{00000000-0005-0000-0000-0000F49F0000}"/>
    <cellStyle name="Total 17 2 3 4" xfId="15973" xr:uid="{00000000-0005-0000-0000-0000F59F0000}"/>
    <cellStyle name="Total 17 2 3 4 2" xfId="38230" xr:uid="{00000000-0005-0000-0000-0000F69F0000}"/>
    <cellStyle name="Total 17 2 3 5" xfId="29136" xr:uid="{00000000-0005-0000-0000-0000F79F0000}"/>
    <cellStyle name="Total 17 2 4" xfId="7109" xr:uid="{00000000-0005-0000-0000-0000F89F0000}"/>
    <cellStyle name="Total 17 2 4 2" xfId="11656" xr:uid="{00000000-0005-0000-0000-0000F99F0000}"/>
    <cellStyle name="Total 17 2 4 2 2" xfId="25058" xr:uid="{00000000-0005-0000-0000-0000FA9F0000}"/>
    <cellStyle name="Total 17 2 4 2 2 2" xfId="47315" xr:uid="{00000000-0005-0000-0000-0000FB9F0000}"/>
    <cellStyle name="Total 17 2 4 2 3" xfId="33913" xr:uid="{00000000-0005-0000-0000-0000FC9F0000}"/>
    <cellStyle name="Total 17 2 4 3" xfId="20511" xr:uid="{00000000-0005-0000-0000-0000FD9F0000}"/>
    <cellStyle name="Total 17 2 4 3 2" xfId="42768" xr:uid="{00000000-0005-0000-0000-0000FE9F0000}"/>
    <cellStyle name="Total 17 2 4 4" xfId="16203" xr:uid="{00000000-0005-0000-0000-0000FF9F0000}"/>
    <cellStyle name="Total 17 2 4 4 2" xfId="38460" xr:uid="{00000000-0005-0000-0000-000000A00000}"/>
    <cellStyle name="Total 17 2 4 5" xfId="29366" xr:uid="{00000000-0005-0000-0000-000001A00000}"/>
    <cellStyle name="Total 17 2 5" xfId="7246" xr:uid="{00000000-0005-0000-0000-000002A00000}"/>
    <cellStyle name="Total 17 2 5 2" xfId="11793" xr:uid="{00000000-0005-0000-0000-000003A00000}"/>
    <cellStyle name="Total 17 2 5 2 2" xfId="25195" xr:uid="{00000000-0005-0000-0000-000004A00000}"/>
    <cellStyle name="Total 17 2 5 2 2 2" xfId="47452" xr:uid="{00000000-0005-0000-0000-000005A00000}"/>
    <cellStyle name="Total 17 2 5 2 3" xfId="34050" xr:uid="{00000000-0005-0000-0000-000006A00000}"/>
    <cellStyle name="Total 17 2 5 3" xfId="20648" xr:uid="{00000000-0005-0000-0000-000007A00000}"/>
    <cellStyle name="Total 17 2 5 3 2" xfId="42905" xr:uid="{00000000-0005-0000-0000-000008A00000}"/>
    <cellStyle name="Total 17 2 5 4" xfId="16340" xr:uid="{00000000-0005-0000-0000-000009A00000}"/>
    <cellStyle name="Total 17 2 5 4 2" xfId="38597" xr:uid="{00000000-0005-0000-0000-00000AA00000}"/>
    <cellStyle name="Total 17 2 5 5" xfId="29503" xr:uid="{00000000-0005-0000-0000-00000BA00000}"/>
    <cellStyle name="Total 17 2 6" xfId="8195" xr:uid="{00000000-0005-0000-0000-00000CA00000}"/>
    <cellStyle name="Total 17 2 6 2" xfId="12742" xr:uid="{00000000-0005-0000-0000-00000DA00000}"/>
    <cellStyle name="Total 17 2 6 2 2" xfId="26144" xr:uid="{00000000-0005-0000-0000-00000EA00000}"/>
    <cellStyle name="Total 17 2 6 2 2 2" xfId="48401" xr:uid="{00000000-0005-0000-0000-00000FA00000}"/>
    <cellStyle name="Total 17 2 6 2 3" xfId="34999" xr:uid="{00000000-0005-0000-0000-000010A00000}"/>
    <cellStyle name="Total 17 2 6 3" xfId="21597" xr:uid="{00000000-0005-0000-0000-000011A00000}"/>
    <cellStyle name="Total 17 2 6 3 2" xfId="43854" xr:uid="{00000000-0005-0000-0000-000012A00000}"/>
    <cellStyle name="Total 17 2 6 4" xfId="17289" xr:uid="{00000000-0005-0000-0000-000013A00000}"/>
    <cellStyle name="Total 17 2 6 4 2" xfId="39546" xr:uid="{00000000-0005-0000-0000-000014A00000}"/>
    <cellStyle name="Total 17 2 6 5" xfId="30452" xr:uid="{00000000-0005-0000-0000-000015A00000}"/>
    <cellStyle name="Total 17 2 7" xfId="7954" xr:uid="{00000000-0005-0000-0000-000016A00000}"/>
    <cellStyle name="Total 17 2 7 2" xfId="12501" xr:uid="{00000000-0005-0000-0000-000017A00000}"/>
    <cellStyle name="Total 17 2 7 2 2" xfId="25903" xr:uid="{00000000-0005-0000-0000-000018A00000}"/>
    <cellStyle name="Total 17 2 7 2 2 2" xfId="48160" xr:uid="{00000000-0005-0000-0000-000019A00000}"/>
    <cellStyle name="Total 17 2 7 2 3" xfId="34758" xr:uid="{00000000-0005-0000-0000-00001AA00000}"/>
    <cellStyle name="Total 17 2 7 3" xfId="21356" xr:uid="{00000000-0005-0000-0000-00001BA00000}"/>
    <cellStyle name="Total 17 2 7 3 2" xfId="43613" xr:uid="{00000000-0005-0000-0000-00001CA00000}"/>
    <cellStyle name="Total 17 2 7 4" xfId="17048" xr:uid="{00000000-0005-0000-0000-00001DA00000}"/>
    <cellStyle name="Total 17 2 7 4 2" xfId="39305" xr:uid="{00000000-0005-0000-0000-00001EA00000}"/>
    <cellStyle name="Total 17 2 7 5" xfId="30211" xr:uid="{00000000-0005-0000-0000-00001FA00000}"/>
    <cellStyle name="Total 17 2 8" xfId="7403" xr:uid="{00000000-0005-0000-0000-000020A00000}"/>
    <cellStyle name="Total 17 2 8 2" xfId="11950" xr:uid="{00000000-0005-0000-0000-000021A00000}"/>
    <cellStyle name="Total 17 2 8 2 2" xfId="25352" xr:uid="{00000000-0005-0000-0000-000022A00000}"/>
    <cellStyle name="Total 17 2 8 2 2 2" xfId="47609" xr:uid="{00000000-0005-0000-0000-000023A00000}"/>
    <cellStyle name="Total 17 2 8 2 3" xfId="34207" xr:uid="{00000000-0005-0000-0000-000024A00000}"/>
    <cellStyle name="Total 17 2 8 3" xfId="20805" xr:uid="{00000000-0005-0000-0000-000025A00000}"/>
    <cellStyle name="Total 17 2 8 3 2" xfId="43062" xr:uid="{00000000-0005-0000-0000-000026A00000}"/>
    <cellStyle name="Total 17 2 8 4" xfId="16497" xr:uid="{00000000-0005-0000-0000-000027A00000}"/>
    <cellStyle name="Total 17 2 8 4 2" xfId="38754" xr:uid="{00000000-0005-0000-0000-000028A00000}"/>
    <cellStyle name="Total 17 2 8 5" xfId="29660" xr:uid="{00000000-0005-0000-0000-000029A00000}"/>
    <cellStyle name="Total 17 2 9" xfId="5338" xr:uid="{00000000-0005-0000-0000-00002AA00000}"/>
    <cellStyle name="Total 17 2 9 2" xfId="9885" xr:uid="{00000000-0005-0000-0000-00002BA00000}"/>
    <cellStyle name="Total 17 2 9 2 2" xfId="23287" xr:uid="{00000000-0005-0000-0000-00002CA00000}"/>
    <cellStyle name="Total 17 2 9 2 2 2" xfId="45544" xr:uid="{00000000-0005-0000-0000-00002DA00000}"/>
    <cellStyle name="Total 17 2 9 2 3" xfId="32142" xr:uid="{00000000-0005-0000-0000-00002EA00000}"/>
    <cellStyle name="Total 17 2 9 3" xfId="18882" xr:uid="{00000000-0005-0000-0000-00002FA00000}"/>
    <cellStyle name="Total 17 2 9 3 2" xfId="41139" xr:uid="{00000000-0005-0000-0000-000030A00000}"/>
    <cellStyle name="Total 17 2 9 4" xfId="14432" xr:uid="{00000000-0005-0000-0000-000031A00000}"/>
    <cellStyle name="Total 17 2 9 4 2" xfId="36689" xr:uid="{00000000-0005-0000-0000-000032A00000}"/>
    <cellStyle name="Total 17 2 9 5" xfId="27737" xr:uid="{00000000-0005-0000-0000-000033A00000}"/>
    <cellStyle name="Total 17 3" xfId="6124" xr:uid="{00000000-0005-0000-0000-000034A00000}"/>
    <cellStyle name="Total 17 3 2" xfId="10671" xr:uid="{00000000-0005-0000-0000-000035A00000}"/>
    <cellStyle name="Total 17 3 2 2" xfId="24073" xr:uid="{00000000-0005-0000-0000-000036A00000}"/>
    <cellStyle name="Total 17 3 2 2 2" xfId="46330" xr:uid="{00000000-0005-0000-0000-000037A00000}"/>
    <cellStyle name="Total 17 3 2 3" xfId="32928" xr:uid="{00000000-0005-0000-0000-000038A00000}"/>
    <cellStyle name="Total 17 3 3" xfId="19526" xr:uid="{00000000-0005-0000-0000-000039A00000}"/>
    <cellStyle name="Total 17 3 3 2" xfId="41783" xr:uid="{00000000-0005-0000-0000-00003AA00000}"/>
    <cellStyle name="Total 17 3 4" xfId="15218" xr:uid="{00000000-0005-0000-0000-00003BA00000}"/>
    <cellStyle name="Total 17 3 4 2" xfId="37475" xr:uid="{00000000-0005-0000-0000-00003CA00000}"/>
    <cellStyle name="Total 17 3 5" xfId="28381" xr:uid="{00000000-0005-0000-0000-00003DA00000}"/>
    <cellStyle name="Total 17 4" xfId="6598" xr:uid="{00000000-0005-0000-0000-00003EA00000}"/>
    <cellStyle name="Total 17 4 2" xfId="11145" xr:uid="{00000000-0005-0000-0000-00003FA00000}"/>
    <cellStyle name="Total 17 4 2 2" xfId="24547" xr:uid="{00000000-0005-0000-0000-000040A00000}"/>
    <cellStyle name="Total 17 4 2 2 2" xfId="46804" xr:uid="{00000000-0005-0000-0000-000041A00000}"/>
    <cellStyle name="Total 17 4 2 3" xfId="33402" xr:uid="{00000000-0005-0000-0000-000042A00000}"/>
    <cellStyle name="Total 17 4 3" xfId="20000" xr:uid="{00000000-0005-0000-0000-000043A00000}"/>
    <cellStyle name="Total 17 4 3 2" xfId="42257" xr:uid="{00000000-0005-0000-0000-000044A00000}"/>
    <cellStyle name="Total 17 4 4" xfId="15692" xr:uid="{00000000-0005-0000-0000-000045A00000}"/>
    <cellStyle name="Total 17 4 4 2" xfId="37949" xr:uid="{00000000-0005-0000-0000-000046A00000}"/>
    <cellStyle name="Total 17 4 5" xfId="28855" xr:uid="{00000000-0005-0000-0000-000047A00000}"/>
    <cellStyle name="Total 17 5" xfId="7226" xr:uid="{00000000-0005-0000-0000-000048A00000}"/>
    <cellStyle name="Total 17 5 2" xfId="11773" xr:uid="{00000000-0005-0000-0000-000049A00000}"/>
    <cellStyle name="Total 17 5 2 2" xfId="25175" xr:uid="{00000000-0005-0000-0000-00004AA00000}"/>
    <cellStyle name="Total 17 5 2 2 2" xfId="47432" xr:uid="{00000000-0005-0000-0000-00004BA00000}"/>
    <cellStyle name="Total 17 5 2 3" xfId="34030" xr:uid="{00000000-0005-0000-0000-00004CA00000}"/>
    <cellStyle name="Total 17 5 3" xfId="20628" xr:uid="{00000000-0005-0000-0000-00004DA00000}"/>
    <cellStyle name="Total 17 5 3 2" xfId="42885" xr:uid="{00000000-0005-0000-0000-00004EA00000}"/>
    <cellStyle name="Total 17 5 4" xfId="16320" xr:uid="{00000000-0005-0000-0000-00004FA00000}"/>
    <cellStyle name="Total 17 5 4 2" xfId="38577" xr:uid="{00000000-0005-0000-0000-000050A00000}"/>
    <cellStyle name="Total 17 5 5" xfId="29483" xr:uid="{00000000-0005-0000-0000-000051A00000}"/>
    <cellStyle name="Total 17 6" xfId="5761" xr:uid="{00000000-0005-0000-0000-000052A00000}"/>
    <cellStyle name="Total 17 6 2" xfId="10308" xr:uid="{00000000-0005-0000-0000-000053A00000}"/>
    <cellStyle name="Total 17 6 2 2" xfId="23710" xr:uid="{00000000-0005-0000-0000-000054A00000}"/>
    <cellStyle name="Total 17 6 2 2 2" xfId="45967" xr:uid="{00000000-0005-0000-0000-000055A00000}"/>
    <cellStyle name="Total 17 6 2 3" xfId="32565" xr:uid="{00000000-0005-0000-0000-000056A00000}"/>
    <cellStyle name="Total 17 6 3" xfId="19163" xr:uid="{00000000-0005-0000-0000-000057A00000}"/>
    <cellStyle name="Total 17 6 3 2" xfId="41420" xr:uid="{00000000-0005-0000-0000-000058A00000}"/>
    <cellStyle name="Total 17 6 4" xfId="14855" xr:uid="{00000000-0005-0000-0000-000059A00000}"/>
    <cellStyle name="Total 17 6 4 2" xfId="37112" xr:uid="{00000000-0005-0000-0000-00005AA00000}"/>
    <cellStyle name="Total 17 6 5" xfId="28018" xr:uid="{00000000-0005-0000-0000-00005BA00000}"/>
    <cellStyle name="Total 17 7" xfId="7914" xr:uid="{00000000-0005-0000-0000-00005CA00000}"/>
    <cellStyle name="Total 17 7 2" xfId="12461" xr:uid="{00000000-0005-0000-0000-00005DA00000}"/>
    <cellStyle name="Total 17 7 2 2" xfId="25863" xr:uid="{00000000-0005-0000-0000-00005EA00000}"/>
    <cellStyle name="Total 17 7 2 2 2" xfId="48120" xr:uid="{00000000-0005-0000-0000-00005FA00000}"/>
    <cellStyle name="Total 17 7 2 3" xfId="34718" xr:uid="{00000000-0005-0000-0000-000060A00000}"/>
    <cellStyle name="Total 17 7 3" xfId="21316" xr:uid="{00000000-0005-0000-0000-000061A00000}"/>
    <cellStyle name="Total 17 7 3 2" xfId="43573" xr:uid="{00000000-0005-0000-0000-000062A00000}"/>
    <cellStyle name="Total 17 7 4" xfId="17008" xr:uid="{00000000-0005-0000-0000-000063A00000}"/>
    <cellStyle name="Total 17 7 4 2" xfId="39265" xr:uid="{00000000-0005-0000-0000-000064A00000}"/>
    <cellStyle name="Total 17 7 5" xfId="30171" xr:uid="{00000000-0005-0000-0000-000065A00000}"/>
    <cellStyle name="Total 17 8" xfId="7712" xr:uid="{00000000-0005-0000-0000-000066A00000}"/>
    <cellStyle name="Total 17 8 2" xfId="12259" xr:uid="{00000000-0005-0000-0000-000067A00000}"/>
    <cellStyle name="Total 17 8 2 2" xfId="25661" xr:uid="{00000000-0005-0000-0000-000068A00000}"/>
    <cellStyle name="Total 17 8 2 2 2" xfId="47918" xr:uid="{00000000-0005-0000-0000-000069A00000}"/>
    <cellStyle name="Total 17 8 2 3" xfId="34516" xr:uid="{00000000-0005-0000-0000-00006AA00000}"/>
    <cellStyle name="Total 17 8 3" xfId="21114" xr:uid="{00000000-0005-0000-0000-00006BA00000}"/>
    <cellStyle name="Total 17 8 3 2" xfId="43371" xr:uid="{00000000-0005-0000-0000-00006CA00000}"/>
    <cellStyle name="Total 17 8 4" xfId="16806" xr:uid="{00000000-0005-0000-0000-00006DA00000}"/>
    <cellStyle name="Total 17 8 4 2" xfId="39063" xr:uid="{00000000-0005-0000-0000-00006EA00000}"/>
    <cellStyle name="Total 17 8 5" xfId="29969" xr:uid="{00000000-0005-0000-0000-00006FA00000}"/>
    <cellStyle name="Total 17 9" xfId="6575" xr:uid="{00000000-0005-0000-0000-000070A00000}"/>
    <cellStyle name="Total 17 9 2" xfId="11122" xr:uid="{00000000-0005-0000-0000-000071A00000}"/>
    <cellStyle name="Total 17 9 2 2" xfId="24524" xr:uid="{00000000-0005-0000-0000-000072A00000}"/>
    <cellStyle name="Total 17 9 2 2 2" xfId="46781" xr:uid="{00000000-0005-0000-0000-000073A00000}"/>
    <cellStyle name="Total 17 9 2 3" xfId="33379" xr:uid="{00000000-0005-0000-0000-000074A00000}"/>
    <cellStyle name="Total 17 9 3" xfId="19977" xr:uid="{00000000-0005-0000-0000-000075A00000}"/>
    <cellStyle name="Total 17 9 3 2" xfId="42234" xr:uid="{00000000-0005-0000-0000-000076A00000}"/>
    <cellStyle name="Total 17 9 4" xfId="15669" xr:uid="{00000000-0005-0000-0000-000077A00000}"/>
    <cellStyle name="Total 17 9 4 2" xfId="37926" xr:uid="{00000000-0005-0000-0000-000078A00000}"/>
    <cellStyle name="Total 17 9 5" xfId="28832" xr:uid="{00000000-0005-0000-0000-000079A00000}"/>
    <cellStyle name="Total 18" xfId="3620" xr:uid="{00000000-0005-0000-0000-00007AA00000}"/>
    <cellStyle name="Total 18 10" xfId="4934" xr:uid="{00000000-0005-0000-0000-00007BA00000}"/>
    <cellStyle name="Total 18 10 2" xfId="9481" xr:uid="{00000000-0005-0000-0000-00007CA00000}"/>
    <cellStyle name="Total 18 10 2 2" xfId="22883" xr:uid="{00000000-0005-0000-0000-00007DA00000}"/>
    <cellStyle name="Total 18 10 2 2 2" xfId="45140" xr:uid="{00000000-0005-0000-0000-00007EA00000}"/>
    <cellStyle name="Total 18 10 2 3" xfId="31738" xr:uid="{00000000-0005-0000-0000-00007FA00000}"/>
    <cellStyle name="Total 18 10 3" xfId="18528" xr:uid="{00000000-0005-0000-0000-000080A00000}"/>
    <cellStyle name="Total 18 10 3 2" xfId="40785" xr:uid="{00000000-0005-0000-0000-000081A00000}"/>
    <cellStyle name="Total 18 10 4" xfId="14028" xr:uid="{00000000-0005-0000-0000-000082A00000}"/>
    <cellStyle name="Total 18 10 4 2" xfId="36285" xr:uid="{00000000-0005-0000-0000-000083A00000}"/>
    <cellStyle name="Total 18 10 5" xfId="27383" xr:uid="{00000000-0005-0000-0000-000084A00000}"/>
    <cellStyle name="Total 18 11" xfId="4412" xr:uid="{00000000-0005-0000-0000-000085A00000}"/>
    <cellStyle name="Total 18 11 2" xfId="8959" xr:uid="{00000000-0005-0000-0000-000086A00000}"/>
    <cellStyle name="Total 18 11 2 2" xfId="22361" xr:uid="{00000000-0005-0000-0000-000087A00000}"/>
    <cellStyle name="Total 18 11 2 2 2" xfId="44618" xr:uid="{00000000-0005-0000-0000-000088A00000}"/>
    <cellStyle name="Total 18 11 2 3" xfId="31216" xr:uid="{00000000-0005-0000-0000-000089A00000}"/>
    <cellStyle name="Total 18 11 3" xfId="18053" xr:uid="{00000000-0005-0000-0000-00008AA00000}"/>
    <cellStyle name="Total 18 11 3 2" xfId="40310" xr:uid="{00000000-0005-0000-0000-00008BA00000}"/>
    <cellStyle name="Total 18 11 4" xfId="13506" xr:uid="{00000000-0005-0000-0000-00008CA00000}"/>
    <cellStyle name="Total 18 11 4 2" xfId="35763" xr:uid="{00000000-0005-0000-0000-00008DA00000}"/>
    <cellStyle name="Total 18 11 5" xfId="26908" xr:uid="{00000000-0005-0000-0000-00008EA00000}"/>
    <cellStyle name="Total 18 2" xfId="5702" xr:uid="{00000000-0005-0000-0000-00008FA00000}"/>
    <cellStyle name="Total 18 2 10" xfId="6207" xr:uid="{00000000-0005-0000-0000-000090A00000}"/>
    <cellStyle name="Total 18 2 10 2" xfId="10754" xr:uid="{00000000-0005-0000-0000-000091A00000}"/>
    <cellStyle name="Total 18 2 10 2 2" xfId="24156" xr:uid="{00000000-0005-0000-0000-000092A00000}"/>
    <cellStyle name="Total 18 2 10 2 2 2" xfId="46413" xr:uid="{00000000-0005-0000-0000-000093A00000}"/>
    <cellStyle name="Total 18 2 10 2 3" xfId="33011" xr:uid="{00000000-0005-0000-0000-000094A00000}"/>
    <cellStyle name="Total 18 2 10 3" xfId="19609" xr:uid="{00000000-0005-0000-0000-000095A00000}"/>
    <cellStyle name="Total 18 2 10 3 2" xfId="41866" xr:uid="{00000000-0005-0000-0000-000096A00000}"/>
    <cellStyle name="Total 18 2 10 4" xfId="15301" xr:uid="{00000000-0005-0000-0000-000097A00000}"/>
    <cellStyle name="Total 18 2 10 4 2" xfId="37558" xr:uid="{00000000-0005-0000-0000-000098A00000}"/>
    <cellStyle name="Total 18 2 10 5" xfId="28464" xr:uid="{00000000-0005-0000-0000-000099A00000}"/>
    <cellStyle name="Total 18 2 11" xfId="10249" xr:uid="{00000000-0005-0000-0000-00009AA00000}"/>
    <cellStyle name="Total 18 2 11 2" xfId="23651" xr:uid="{00000000-0005-0000-0000-00009BA00000}"/>
    <cellStyle name="Total 18 2 11 2 2" xfId="45908" xr:uid="{00000000-0005-0000-0000-00009CA00000}"/>
    <cellStyle name="Total 18 2 11 3" xfId="32506" xr:uid="{00000000-0005-0000-0000-00009DA00000}"/>
    <cellStyle name="Total 18 2 12" xfId="14796" xr:uid="{00000000-0005-0000-0000-00009EA00000}"/>
    <cellStyle name="Total 18 2 12 2" xfId="37053" xr:uid="{00000000-0005-0000-0000-00009FA00000}"/>
    <cellStyle name="Total 18 2 2" xfId="6410" xr:uid="{00000000-0005-0000-0000-0000A0A00000}"/>
    <cellStyle name="Total 18 2 2 2" xfId="10957" xr:uid="{00000000-0005-0000-0000-0000A1A00000}"/>
    <cellStyle name="Total 18 2 2 2 2" xfId="24359" xr:uid="{00000000-0005-0000-0000-0000A2A00000}"/>
    <cellStyle name="Total 18 2 2 2 2 2" xfId="46616" xr:uid="{00000000-0005-0000-0000-0000A3A00000}"/>
    <cellStyle name="Total 18 2 2 2 3" xfId="33214" xr:uid="{00000000-0005-0000-0000-0000A4A00000}"/>
    <cellStyle name="Total 18 2 2 3" xfId="19812" xr:uid="{00000000-0005-0000-0000-0000A5A00000}"/>
    <cellStyle name="Total 18 2 2 3 2" xfId="42069" xr:uid="{00000000-0005-0000-0000-0000A6A00000}"/>
    <cellStyle name="Total 18 2 2 4" xfId="15504" xr:uid="{00000000-0005-0000-0000-0000A7A00000}"/>
    <cellStyle name="Total 18 2 2 4 2" xfId="37761" xr:uid="{00000000-0005-0000-0000-0000A8A00000}"/>
    <cellStyle name="Total 18 2 2 5" xfId="28667" xr:uid="{00000000-0005-0000-0000-0000A9A00000}"/>
    <cellStyle name="Total 18 2 3" xfId="6880" xr:uid="{00000000-0005-0000-0000-0000AAA00000}"/>
    <cellStyle name="Total 18 2 3 2" xfId="11427" xr:uid="{00000000-0005-0000-0000-0000ABA00000}"/>
    <cellStyle name="Total 18 2 3 2 2" xfId="24829" xr:uid="{00000000-0005-0000-0000-0000ACA00000}"/>
    <cellStyle name="Total 18 2 3 2 2 2" xfId="47086" xr:uid="{00000000-0005-0000-0000-0000ADA00000}"/>
    <cellStyle name="Total 18 2 3 2 3" xfId="33684" xr:uid="{00000000-0005-0000-0000-0000AEA00000}"/>
    <cellStyle name="Total 18 2 3 3" xfId="20282" xr:uid="{00000000-0005-0000-0000-0000AFA00000}"/>
    <cellStyle name="Total 18 2 3 3 2" xfId="42539" xr:uid="{00000000-0005-0000-0000-0000B0A00000}"/>
    <cellStyle name="Total 18 2 3 4" xfId="15974" xr:uid="{00000000-0005-0000-0000-0000B1A00000}"/>
    <cellStyle name="Total 18 2 3 4 2" xfId="38231" xr:uid="{00000000-0005-0000-0000-0000B2A00000}"/>
    <cellStyle name="Total 18 2 3 5" xfId="29137" xr:uid="{00000000-0005-0000-0000-0000B3A00000}"/>
    <cellStyle name="Total 18 2 4" xfId="7110" xr:uid="{00000000-0005-0000-0000-0000B4A00000}"/>
    <cellStyle name="Total 18 2 4 2" xfId="11657" xr:uid="{00000000-0005-0000-0000-0000B5A00000}"/>
    <cellStyle name="Total 18 2 4 2 2" xfId="25059" xr:uid="{00000000-0005-0000-0000-0000B6A00000}"/>
    <cellStyle name="Total 18 2 4 2 2 2" xfId="47316" xr:uid="{00000000-0005-0000-0000-0000B7A00000}"/>
    <cellStyle name="Total 18 2 4 2 3" xfId="33914" xr:uid="{00000000-0005-0000-0000-0000B8A00000}"/>
    <cellStyle name="Total 18 2 4 3" xfId="20512" xr:uid="{00000000-0005-0000-0000-0000B9A00000}"/>
    <cellStyle name="Total 18 2 4 3 2" xfId="42769" xr:uid="{00000000-0005-0000-0000-0000BAA00000}"/>
    <cellStyle name="Total 18 2 4 4" xfId="16204" xr:uid="{00000000-0005-0000-0000-0000BBA00000}"/>
    <cellStyle name="Total 18 2 4 4 2" xfId="38461" xr:uid="{00000000-0005-0000-0000-0000BCA00000}"/>
    <cellStyle name="Total 18 2 4 5" xfId="29367" xr:uid="{00000000-0005-0000-0000-0000BDA00000}"/>
    <cellStyle name="Total 18 2 5" xfId="6939" xr:uid="{00000000-0005-0000-0000-0000BEA00000}"/>
    <cellStyle name="Total 18 2 5 2" xfId="11486" xr:uid="{00000000-0005-0000-0000-0000BFA00000}"/>
    <cellStyle name="Total 18 2 5 2 2" xfId="24888" xr:uid="{00000000-0005-0000-0000-0000C0A00000}"/>
    <cellStyle name="Total 18 2 5 2 2 2" xfId="47145" xr:uid="{00000000-0005-0000-0000-0000C1A00000}"/>
    <cellStyle name="Total 18 2 5 2 3" xfId="33743" xr:uid="{00000000-0005-0000-0000-0000C2A00000}"/>
    <cellStyle name="Total 18 2 5 3" xfId="20341" xr:uid="{00000000-0005-0000-0000-0000C3A00000}"/>
    <cellStyle name="Total 18 2 5 3 2" xfId="42598" xr:uid="{00000000-0005-0000-0000-0000C4A00000}"/>
    <cellStyle name="Total 18 2 5 4" xfId="16033" xr:uid="{00000000-0005-0000-0000-0000C5A00000}"/>
    <cellStyle name="Total 18 2 5 4 2" xfId="38290" xr:uid="{00000000-0005-0000-0000-0000C6A00000}"/>
    <cellStyle name="Total 18 2 5 5" xfId="29196" xr:uid="{00000000-0005-0000-0000-0000C7A00000}"/>
    <cellStyle name="Total 18 2 6" xfId="8196" xr:uid="{00000000-0005-0000-0000-0000C8A00000}"/>
    <cellStyle name="Total 18 2 6 2" xfId="12743" xr:uid="{00000000-0005-0000-0000-0000C9A00000}"/>
    <cellStyle name="Total 18 2 6 2 2" xfId="26145" xr:uid="{00000000-0005-0000-0000-0000CAA00000}"/>
    <cellStyle name="Total 18 2 6 2 2 2" xfId="48402" xr:uid="{00000000-0005-0000-0000-0000CBA00000}"/>
    <cellStyle name="Total 18 2 6 2 3" xfId="35000" xr:uid="{00000000-0005-0000-0000-0000CCA00000}"/>
    <cellStyle name="Total 18 2 6 3" xfId="21598" xr:uid="{00000000-0005-0000-0000-0000CDA00000}"/>
    <cellStyle name="Total 18 2 6 3 2" xfId="43855" xr:uid="{00000000-0005-0000-0000-0000CEA00000}"/>
    <cellStyle name="Total 18 2 6 4" xfId="17290" xr:uid="{00000000-0005-0000-0000-0000CFA00000}"/>
    <cellStyle name="Total 18 2 6 4 2" xfId="39547" xr:uid="{00000000-0005-0000-0000-0000D0A00000}"/>
    <cellStyle name="Total 18 2 6 5" xfId="30453" xr:uid="{00000000-0005-0000-0000-0000D1A00000}"/>
    <cellStyle name="Total 18 2 7" xfId="7955" xr:uid="{00000000-0005-0000-0000-0000D2A00000}"/>
    <cellStyle name="Total 18 2 7 2" xfId="12502" xr:uid="{00000000-0005-0000-0000-0000D3A00000}"/>
    <cellStyle name="Total 18 2 7 2 2" xfId="25904" xr:uid="{00000000-0005-0000-0000-0000D4A00000}"/>
    <cellStyle name="Total 18 2 7 2 2 2" xfId="48161" xr:uid="{00000000-0005-0000-0000-0000D5A00000}"/>
    <cellStyle name="Total 18 2 7 2 3" xfId="34759" xr:uid="{00000000-0005-0000-0000-0000D6A00000}"/>
    <cellStyle name="Total 18 2 7 3" xfId="21357" xr:uid="{00000000-0005-0000-0000-0000D7A00000}"/>
    <cellStyle name="Total 18 2 7 3 2" xfId="43614" xr:uid="{00000000-0005-0000-0000-0000D8A00000}"/>
    <cellStyle name="Total 18 2 7 4" xfId="17049" xr:uid="{00000000-0005-0000-0000-0000D9A00000}"/>
    <cellStyle name="Total 18 2 7 4 2" xfId="39306" xr:uid="{00000000-0005-0000-0000-0000DAA00000}"/>
    <cellStyle name="Total 18 2 7 5" xfId="30212" xr:uid="{00000000-0005-0000-0000-0000DBA00000}"/>
    <cellStyle name="Total 18 2 8" xfId="7404" xr:uid="{00000000-0005-0000-0000-0000DCA00000}"/>
    <cellStyle name="Total 18 2 8 2" xfId="11951" xr:uid="{00000000-0005-0000-0000-0000DDA00000}"/>
    <cellStyle name="Total 18 2 8 2 2" xfId="25353" xr:uid="{00000000-0005-0000-0000-0000DEA00000}"/>
    <cellStyle name="Total 18 2 8 2 2 2" xfId="47610" xr:uid="{00000000-0005-0000-0000-0000DFA00000}"/>
    <cellStyle name="Total 18 2 8 2 3" xfId="34208" xr:uid="{00000000-0005-0000-0000-0000E0A00000}"/>
    <cellStyle name="Total 18 2 8 3" xfId="20806" xr:uid="{00000000-0005-0000-0000-0000E1A00000}"/>
    <cellStyle name="Total 18 2 8 3 2" xfId="43063" xr:uid="{00000000-0005-0000-0000-0000E2A00000}"/>
    <cellStyle name="Total 18 2 8 4" xfId="16498" xr:uid="{00000000-0005-0000-0000-0000E3A00000}"/>
    <cellStyle name="Total 18 2 8 4 2" xfId="38755" xr:uid="{00000000-0005-0000-0000-0000E4A00000}"/>
    <cellStyle name="Total 18 2 8 5" xfId="29661" xr:uid="{00000000-0005-0000-0000-0000E5A00000}"/>
    <cellStyle name="Total 18 2 9" xfId="5339" xr:uid="{00000000-0005-0000-0000-0000E6A00000}"/>
    <cellStyle name="Total 18 2 9 2" xfId="9886" xr:uid="{00000000-0005-0000-0000-0000E7A00000}"/>
    <cellStyle name="Total 18 2 9 2 2" xfId="23288" xr:uid="{00000000-0005-0000-0000-0000E8A00000}"/>
    <cellStyle name="Total 18 2 9 2 2 2" xfId="45545" xr:uid="{00000000-0005-0000-0000-0000E9A00000}"/>
    <cellStyle name="Total 18 2 9 2 3" xfId="32143" xr:uid="{00000000-0005-0000-0000-0000EAA00000}"/>
    <cellStyle name="Total 18 2 9 3" xfId="18883" xr:uid="{00000000-0005-0000-0000-0000EBA00000}"/>
    <cellStyle name="Total 18 2 9 3 2" xfId="41140" xr:uid="{00000000-0005-0000-0000-0000ECA00000}"/>
    <cellStyle name="Total 18 2 9 4" xfId="14433" xr:uid="{00000000-0005-0000-0000-0000EDA00000}"/>
    <cellStyle name="Total 18 2 9 4 2" xfId="36690" xr:uid="{00000000-0005-0000-0000-0000EEA00000}"/>
    <cellStyle name="Total 18 2 9 5" xfId="27738" xr:uid="{00000000-0005-0000-0000-0000EFA00000}"/>
    <cellStyle name="Total 18 3" xfId="6125" xr:uid="{00000000-0005-0000-0000-0000F0A00000}"/>
    <cellStyle name="Total 18 3 2" xfId="10672" xr:uid="{00000000-0005-0000-0000-0000F1A00000}"/>
    <cellStyle name="Total 18 3 2 2" xfId="24074" xr:uid="{00000000-0005-0000-0000-0000F2A00000}"/>
    <cellStyle name="Total 18 3 2 2 2" xfId="46331" xr:uid="{00000000-0005-0000-0000-0000F3A00000}"/>
    <cellStyle name="Total 18 3 2 3" xfId="32929" xr:uid="{00000000-0005-0000-0000-0000F4A00000}"/>
    <cellStyle name="Total 18 3 3" xfId="19527" xr:uid="{00000000-0005-0000-0000-0000F5A00000}"/>
    <cellStyle name="Total 18 3 3 2" xfId="41784" xr:uid="{00000000-0005-0000-0000-0000F6A00000}"/>
    <cellStyle name="Total 18 3 4" xfId="15219" xr:uid="{00000000-0005-0000-0000-0000F7A00000}"/>
    <cellStyle name="Total 18 3 4 2" xfId="37476" xr:uid="{00000000-0005-0000-0000-0000F8A00000}"/>
    <cellStyle name="Total 18 3 5" xfId="28382" xr:uid="{00000000-0005-0000-0000-0000F9A00000}"/>
    <cellStyle name="Total 18 4" xfId="6599" xr:uid="{00000000-0005-0000-0000-0000FAA00000}"/>
    <cellStyle name="Total 18 4 2" xfId="11146" xr:uid="{00000000-0005-0000-0000-0000FBA00000}"/>
    <cellStyle name="Total 18 4 2 2" xfId="24548" xr:uid="{00000000-0005-0000-0000-0000FCA00000}"/>
    <cellStyle name="Total 18 4 2 2 2" xfId="46805" xr:uid="{00000000-0005-0000-0000-0000FDA00000}"/>
    <cellStyle name="Total 18 4 2 3" xfId="33403" xr:uid="{00000000-0005-0000-0000-0000FEA00000}"/>
    <cellStyle name="Total 18 4 3" xfId="20001" xr:uid="{00000000-0005-0000-0000-0000FFA00000}"/>
    <cellStyle name="Total 18 4 3 2" xfId="42258" xr:uid="{00000000-0005-0000-0000-000000A10000}"/>
    <cellStyle name="Total 18 4 4" xfId="15693" xr:uid="{00000000-0005-0000-0000-000001A10000}"/>
    <cellStyle name="Total 18 4 4 2" xfId="37950" xr:uid="{00000000-0005-0000-0000-000002A10000}"/>
    <cellStyle name="Total 18 4 5" xfId="28856" xr:uid="{00000000-0005-0000-0000-000003A10000}"/>
    <cellStyle name="Total 18 5" xfId="6919" xr:uid="{00000000-0005-0000-0000-000004A10000}"/>
    <cellStyle name="Total 18 5 2" xfId="11466" xr:uid="{00000000-0005-0000-0000-000005A10000}"/>
    <cellStyle name="Total 18 5 2 2" xfId="24868" xr:uid="{00000000-0005-0000-0000-000006A10000}"/>
    <cellStyle name="Total 18 5 2 2 2" xfId="47125" xr:uid="{00000000-0005-0000-0000-000007A10000}"/>
    <cellStyle name="Total 18 5 2 3" xfId="33723" xr:uid="{00000000-0005-0000-0000-000008A10000}"/>
    <cellStyle name="Total 18 5 3" xfId="20321" xr:uid="{00000000-0005-0000-0000-000009A10000}"/>
    <cellStyle name="Total 18 5 3 2" xfId="42578" xr:uid="{00000000-0005-0000-0000-00000AA10000}"/>
    <cellStyle name="Total 18 5 4" xfId="16013" xr:uid="{00000000-0005-0000-0000-00000BA10000}"/>
    <cellStyle name="Total 18 5 4 2" xfId="38270" xr:uid="{00000000-0005-0000-0000-00000CA10000}"/>
    <cellStyle name="Total 18 5 5" xfId="29176" xr:uid="{00000000-0005-0000-0000-00000DA10000}"/>
    <cellStyle name="Total 18 6" xfId="5762" xr:uid="{00000000-0005-0000-0000-00000EA10000}"/>
    <cellStyle name="Total 18 6 2" xfId="10309" xr:uid="{00000000-0005-0000-0000-00000FA10000}"/>
    <cellStyle name="Total 18 6 2 2" xfId="23711" xr:uid="{00000000-0005-0000-0000-000010A10000}"/>
    <cellStyle name="Total 18 6 2 2 2" xfId="45968" xr:uid="{00000000-0005-0000-0000-000011A10000}"/>
    <cellStyle name="Total 18 6 2 3" xfId="32566" xr:uid="{00000000-0005-0000-0000-000012A10000}"/>
    <cellStyle name="Total 18 6 3" xfId="19164" xr:uid="{00000000-0005-0000-0000-000013A10000}"/>
    <cellStyle name="Total 18 6 3 2" xfId="41421" xr:uid="{00000000-0005-0000-0000-000014A10000}"/>
    <cellStyle name="Total 18 6 4" xfId="14856" xr:uid="{00000000-0005-0000-0000-000015A10000}"/>
    <cellStyle name="Total 18 6 4 2" xfId="37113" xr:uid="{00000000-0005-0000-0000-000016A10000}"/>
    <cellStyle name="Total 18 6 5" xfId="28019" xr:uid="{00000000-0005-0000-0000-000017A10000}"/>
    <cellStyle name="Total 18 7" xfId="7915" xr:uid="{00000000-0005-0000-0000-000018A10000}"/>
    <cellStyle name="Total 18 7 2" xfId="12462" xr:uid="{00000000-0005-0000-0000-000019A10000}"/>
    <cellStyle name="Total 18 7 2 2" xfId="25864" xr:uid="{00000000-0005-0000-0000-00001AA10000}"/>
    <cellStyle name="Total 18 7 2 2 2" xfId="48121" xr:uid="{00000000-0005-0000-0000-00001BA10000}"/>
    <cellStyle name="Total 18 7 2 3" xfId="34719" xr:uid="{00000000-0005-0000-0000-00001CA10000}"/>
    <cellStyle name="Total 18 7 3" xfId="21317" xr:uid="{00000000-0005-0000-0000-00001DA10000}"/>
    <cellStyle name="Total 18 7 3 2" xfId="43574" xr:uid="{00000000-0005-0000-0000-00001EA10000}"/>
    <cellStyle name="Total 18 7 4" xfId="17009" xr:uid="{00000000-0005-0000-0000-00001FA10000}"/>
    <cellStyle name="Total 18 7 4 2" xfId="39266" xr:uid="{00000000-0005-0000-0000-000020A10000}"/>
    <cellStyle name="Total 18 7 5" xfId="30172" xr:uid="{00000000-0005-0000-0000-000021A10000}"/>
    <cellStyle name="Total 18 8" xfId="7366" xr:uid="{00000000-0005-0000-0000-000022A10000}"/>
    <cellStyle name="Total 18 8 2" xfId="11913" xr:uid="{00000000-0005-0000-0000-000023A10000}"/>
    <cellStyle name="Total 18 8 2 2" xfId="25315" xr:uid="{00000000-0005-0000-0000-000024A10000}"/>
    <cellStyle name="Total 18 8 2 2 2" xfId="47572" xr:uid="{00000000-0005-0000-0000-000025A10000}"/>
    <cellStyle name="Total 18 8 2 3" xfId="34170" xr:uid="{00000000-0005-0000-0000-000026A10000}"/>
    <cellStyle name="Total 18 8 3" xfId="20768" xr:uid="{00000000-0005-0000-0000-000027A10000}"/>
    <cellStyle name="Total 18 8 3 2" xfId="43025" xr:uid="{00000000-0005-0000-0000-000028A10000}"/>
    <cellStyle name="Total 18 8 4" xfId="16460" xr:uid="{00000000-0005-0000-0000-000029A10000}"/>
    <cellStyle name="Total 18 8 4 2" xfId="38717" xr:uid="{00000000-0005-0000-0000-00002AA10000}"/>
    <cellStyle name="Total 18 8 5" xfId="29623" xr:uid="{00000000-0005-0000-0000-00002BA10000}"/>
    <cellStyle name="Total 18 9" xfId="5307" xr:uid="{00000000-0005-0000-0000-00002CA10000}"/>
    <cellStyle name="Total 18 9 2" xfId="9854" xr:uid="{00000000-0005-0000-0000-00002DA10000}"/>
    <cellStyle name="Total 18 9 2 2" xfId="23256" xr:uid="{00000000-0005-0000-0000-00002EA10000}"/>
    <cellStyle name="Total 18 9 2 2 2" xfId="45513" xr:uid="{00000000-0005-0000-0000-00002FA10000}"/>
    <cellStyle name="Total 18 9 2 3" xfId="32111" xr:uid="{00000000-0005-0000-0000-000030A10000}"/>
    <cellStyle name="Total 18 9 3" xfId="18851" xr:uid="{00000000-0005-0000-0000-000031A10000}"/>
    <cellStyle name="Total 18 9 3 2" xfId="41108" xr:uid="{00000000-0005-0000-0000-000032A10000}"/>
    <cellStyle name="Total 18 9 4" xfId="14401" xr:uid="{00000000-0005-0000-0000-000033A10000}"/>
    <cellStyle name="Total 18 9 4 2" xfId="36658" xr:uid="{00000000-0005-0000-0000-000034A10000}"/>
    <cellStyle name="Total 18 9 5" xfId="27706" xr:uid="{00000000-0005-0000-0000-000035A10000}"/>
    <cellStyle name="Total 19" xfId="3621" xr:uid="{00000000-0005-0000-0000-000036A10000}"/>
    <cellStyle name="Total 19 10" xfId="4935" xr:uid="{00000000-0005-0000-0000-000037A10000}"/>
    <cellStyle name="Total 19 10 2" xfId="9482" xr:uid="{00000000-0005-0000-0000-000038A10000}"/>
    <cellStyle name="Total 19 10 2 2" xfId="22884" xr:uid="{00000000-0005-0000-0000-000039A10000}"/>
    <cellStyle name="Total 19 10 2 2 2" xfId="45141" xr:uid="{00000000-0005-0000-0000-00003AA10000}"/>
    <cellStyle name="Total 19 10 2 3" xfId="31739" xr:uid="{00000000-0005-0000-0000-00003BA10000}"/>
    <cellStyle name="Total 19 10 3" xfId="18529" xr:uid="{00000000-0005-0000-0000-00003CA10000}"/>
    <cellStyle name="Total 19 10 3 2" xfId="40786" xr:uid="{00000000-0005-0000-0000-00003DA10000}"/>
    <cellStyle name="Total 19 10 4" xfId="14029" xr:uid="{00000000-0005-0000-0000-00003EA10000}"/>
    <cellStyle name="Total 19 10 4 2" xfId="36286" xr:uid="{00000000-0005-0000-0000-00003FA10000}"/>
    <cellStyle name="Total 19 10 5" xfId="27384" xr:uid="{00000000-0005-0000-0000-000040A10000}"/>
    <cellStyle name="Total 19 11" xfId="4413" xr:uid="{00000000-0005-0000-0000-000041A10000}"/>
    <cellStyle name="Total 19 11 2" xfId="8960" xr:uid="{00000000-0005-0000-0000-000042A10000}"/>
    <cellStyle name="Total 19 11 2 2" xfId="22362" xr:uid="{00000000-0005-0000-0000-000043A10000}"/>
    <cellStyle name="Total 19 11 2 2 2" xfId="44619" xr:uid="{00000000-0005-0000-0000-000044A10000}"/>
    <cellStyle name="Total 19 11 2 3" xfId="31217" xr:uid="{00000000-0005-0000-0000-000045A10000}"/>
    <cellStyle name="Total 19 11 3" xfId="18054" xr:uid="{00000000-0005-0000-0000-000046A10000}"/>
    <cellStyle name="Total 19 11 3 2" xfId="40311" xr:uid="{00000000-0005-0000-0000-000047A10000}"/>
    <cellStyle name="Total 19 11 4" xfId="13507" xr:uid="{00000000-0005-0000-0000-000048A10000}"/>
    <cellStyle name="Total 19 11 4 2" xfId="35764" xr:uid="{00000000-0005-0000-0000-000049A10000}"/>
    <cellStyle name="Total 19 11 5" xfId="26909" xr:uid="{00000000-0005-0000-0000-00004AA10000}"/>
    <cellStyle name="Total 19 2" xfId="5703" xr:uid="{00000000-0005-0000-0000-00004BA10000}"/>
    <cellStyle name="Total 19 2 10" xfId="4970" xr:uid="{00000000-0005-0000-0000-00004CA10000}"/>
    <cellStyle name="Total 19 2 10 2" xfId="9517" xr:uid="{00000000-0005-0000-0000-00004DA10000}"/>
    <cellStyle name="Total 19 2 10 2 2" xfId="22919" xr:uid="{00000000-0005-0000-0000-00004EA10000}"/>
    <cellStyle name="Total 19 2 10 2 2 2" xfId="45176" xr:uid="{00000000-0005-0000-0000-00004FA10000}"/>
    <cellStyle name="Total 19 2 10 2 3" xfId="31774" xr:uid="{00000000-0005-0000-0000-000050A10000}"/>
    <cellStyle name="Total 19 2 10 3" xfId="18563" xr:uid="{00000000-0005-0000-0000-000051A10000}"/>
    <cellStyle name="Total 19 2 10 3 2" xfId="40820" xr:uid="{00000000-0005-0000-0000-000052A10000}"/>
    <cellStyle name="Total 19 2 10 4" xfId="14064" xr:uid="{00000000-0005-0000-0000-000053A10000}"/>
    <cellStyle name="Total 19 2 10 4 2" xfId="36321" xr:uid="{00000000-0005-0000-0000-000054A10000}"/>
    <cellStyle name="Total 19 2 10 5" xfId="27418" xr:uid="{00000000-0005-0000-0000-000055A10000}"/>
    <cellStyle name="Total 19 2 11" xfId="10250" xr:uid="{00000000-0005-0000-0000-000056A10000}"/>
    <cellStyle name="Total 19 2 11 2" xfId="23652" xr:uid="{00000000-0005-0000-0000-000057A10000}"/>
    <cellStyle name="Total 19 2 11 2 2" xfId="45909" xr:uid="{00000000-0005-0000-0000-000058A10000}"/>
    <cellStyle name="Total 19 2 11 3" xfId="32507" xr:uid="{00000000-0005-0000-0000-000059A10000}"/>
    <cellStyle name="Total 19 2 12" xfId="14797" xr:uid="{00000000-0005-0000-0000-00005AA10000}"/>
    <cellStyle name="Total 19 2 12 2" xfId="37054" xr:uid="{00000000-0005-0000-0000-00005BA10000}"/>
    <cellStyle name="Total 19 2 2" xfId="6411" xr:uid="{00000000-0005-0000-0000-00005CA10000}"/>
    <cellStyle name="Total 19 2 2 2" xfId="10958" xr:uid="{00000000-0005-0000-0000-00005DA10000}"/>
    <cellStyle name="Total 19 2 2 2 2" xfId="24360" xr:uid="{00000000-0005-0000-0000-00005EA10000}"/>
    <cellStyle name="Total 19 2 2 2 2 2" xfId="46617" xr:uid="{00000000-0005-0000-0000-00005FA10000}"/>
    <cellStyle name="Total 19 2 2 2 3" xfId="33215" xr:uid="{00000000-0005-0000-0000-000060A10000}"/>
    <cellStyle name="Total 19 2 2 3" xfId="19813" xr:uid="{00000000-0005-0000-0000-000061A10000}"/>
    <cellStyle name="Total 19 2 2 3 2" xfId="42070" xr:uid="{00000000-0005-0000-0000-000062A10000}"/>
    <cellStyle name="Total 19 2 2 4" xfId="15505" xr:uid="{00000000-0005-0000-0000-000063A10000}"/>
    <cellStyle name="Total 19 2 2 4 2" xfId="37762" xr:uid="{00000000-0005-0000-0000-000064A10000}"/>
    <cellStyle name="Total 19 2 2 5" xfId="28668" xr:uid="{00000000-0005-0000-0000-000065A10000}"/>
    <cellStyle name="Total 19 2 3" xfId="6881" xr:uid="{00000000-0005-0000-0000-000066A10000}"/>
    <cellStyle name="Total 19 2 3 2" xfId="11428" xr:uid="{00000000-0005-0000-0000-000067A10000}"/>
    <cellStyle name="Total 19 2 3 2 2" xfId="24830" xr:uid="{00000000-0005-0000-0000-000068A10000}"/>
    <cellStyle name="Total 19 2 3 2 2 2" xfId="47087" xr:uid="{00000000-0005-0000-0000-000069A10000}"/>
    <cellStyle name="Total 19 2 3 2 3" xfId="33685" xr:uid="{00000000-0005-0000-0000-00006AA10000}"/>
    <cellStyle name="Total 19 2 3 3" xfId="20283" xr:uid="{00000000-0005-0000-0000-00006BA10000}"/>
    <cellStyle name="Total 19 2 3 3 2" xfId="42540" xr:uid="{00000000-0005-0000-0000-00006CA10000}"/>
    <cellStyle name="Total 19 2 3 4" xfId="15975" xr:uid="{00000000-0005-0000-0000-00006DA10000}"/>
    <cellStyle name="Total 19 2 3 4 2" xfId="38232" xr:uid="{00000000-0005-0000-0000-00006EA10000}"/>
    <cellStyle name="Total 19 2 3 5" xfId="29138" xr:uid="{00000000-0005-0000-0000-00006FA10000}"/>
    <cellStyle name="Total 19 2 4" xfId="7111" xr:uid="{00000000-0005-0000-0000-000070A10000}"/>
    <cellStyle name="Total 19 2 4 2" xfId="11658" xr:uid="{00000000-0005-0000-0000-000071A10000}"/>
    <cellStyle name="Total 19 2 4 2 2" xfId="25060" xr:uid="{00000000-0005-0000-0000-000072A10000}"/>
    <cellStyle name="Total 19 2 4 2 2 2" xfId="47317" xr:uid="{00000000-0005-0000-0000-000073A10000}"/>
    <cellStyle name="Total 19 2 4 2 3" xfId="33915" xr:uid="{00000000-0005-0000-0000-000074A10000}"/>
    <cellStyle name="Total 19 2 4 3" xfId="20513" xr:uid="{00000000-0005-0000-0000-000075A10000}"/>
    <cellStyle name="Total 19 2 4 3 2" xfId="42770" xr:uid="{00000000-0005-0000-0000-000076A10000}"/>
    <cellStyle name="Total 19 2 4 4" xfId="16205" xr:uid="{00000000-0005-0000-0000-000077A10000}"/>
    <cellStyle name="Total 19 2 4 4 2" xfId="38462" xr:uid="{00000000-0005-0000-0000-000078A10000}"/>
    <cellStyle name="Total 19 2 4 5" xfId="29368" xr:uid="{00000000-0005-0000-0000-000079A10000}"/>
    <cellStyle name="Total 19 2 5" xfId="7247" xr:uid="{00000000-0005-0000-0000-00007AA10000}"/>
    <cellStyle name="Total 19 2 5 2" xfId="11794" xr:uid="{00000000-0005-0000-0000-00007BA10000}"/>
    <cellStyle name="Total 19 2 5 2 2" xfId="25196" xr:uid="{00000000-0005-0000-0000-00007CA10000}"/>
    <cellStyle name="Total 19 2 5 2 2 2" xfId="47453" xr:uid="{00000000-0005-0000-0000-00007DA10000}"/>
    <cellStyle name="Total 19 2 5 2 3" xfId="34051" xr:uid="{00000000-0005-0000-0000-00007EA10000}"/>
    <cellStyle name="Total 19 2 5 3" xfId="20649" xr:uid="{00000000-0005-0000-0000-00007FA10000}"/>
    <cellStyle name="Total 19 2 5 3 2" xfId="42906" xr:uid="{00000000-0005-0000-0000-000080A10000}"/>
    <cellStyle name="Total 19 2 5 4" xfId="16341" xr:uid="{00000000-0005-0000-0000-000081A10000}"/>
    <cellStyle name="Total 19 2 5 4 2" xfId="38598" xr:uid="{00000000-0005-0000-0000-000082A10000}"/>
    <cellStyle name="Total 19 2 5 5" xfId="29504" xr:uid="{00000000-0005-0000-0000-000083A10000}"/>
    <cellStyle name="Total 19 2 6" xfId="8197" xr:uid="{00000000-0005-0000-0000-000084A10000}"/>
    <cellStyle name="Total 19 2 6 2" xfId="12744" xr:uid="{00000000-0005-0000-0000-000085A10000}"/>
    <cellStyle name="Total 19 2 6 2 2" xfId="26146" xr:uid="{00000000-0005-0000-0000-000086A10000}"/>
    <cellStyle name="Total 19 2 6 2 2 2" xfId="48403" xr:uid="{00000000-0005-0000-0000-000087A10000}"/>
    <cellStyle name="Total 19 2 6 2 3" xfId="35001" xr:uid="{00000000-0005-0000-0000-000088A10000}"/>
    <cellStyle name="Total 19 2 6 3" xfId="21599" xr:uid="{00000000-0005-0000-0000-000089A10000}"/>
    <cellStyle name="Total 19 2 6 3 2" xfId="43856" xr:uid="{00000000-0005-0000-0000-00008AA10000}"/>
    <cellStyle name="Total 19 2 6 4" xfId="17291" xr:uid="{00000000-0005-0000-0000-00008BA10000}"/>
    <cellStyle name="Total 19 2 6 4 2" xfId="39548" xr:uid="{00000000-0005-0000-0000-00008CA10000}"/>
    <cellStyle name="Total 19 2 6 5" xfId="30454" xr:uid="{00000000-0005-0000-0000-00008DA10000}"/>
    <cellStyle name="Total 19 2 7" xfId="7956" xr:uid="{00000000-0005-0000-0000-00008EA10000}"/>
    <cellStyle name="Total 19 2 7 2" xfId="12503" xr:uid="{00000000-0005-0000-0000-00008FA10000}"/>
    <cellStyle name="Total 19 2 7 2 2" xfId="25905" xr:uid="{00000000-0005-0000-0000-000090A10000}"/>
    <cellStyle name="Total 19 2 7 2 2 2" xfId="48162" xr:uid="{00000000-0005-0000-0000-000091A10000}"/>
    <cellStyle name="Total 19 2 7 2 3" xfId="34760" xr:uid="{00000000-0005-0000-0000-000092A10000}"/>
    <cellStyle name="Total 19 2 7 3" xfId="21358" xr:uid="{00000000-0005-0000-0000-000093A10000}"/>
    <cellStyle name="Total 19 2 7 3 2" xfId="43615" xr:uid="{00000000-0005-0000-0000-000094A10000}"/>
    <cellStyle name="Total 19 2 7 4" xfId="17050" xr:uid="{00000000-0005-0000-0000-000095A10000}"/>
    <cellStyle name="Total 19 2 7 4 2" xfId="39307" xr:uid="{00000000-0005-0000-0000-000096A10000}"/>
    <cellStyle name="Total 19 2 7 5" xfId="30213" xr:uid="{00000000-0005-0000-0000-000097A10000}"/>
    <cellStyle name="Total 19 2 8" xfId="7405" xr:uid="{00000000-0005-0000-0000-000098A10000}"/>
    <cellStyle name="Total 19 2 8 2" xfId="11952" xr:uid="{00000000-0005-0000-0000-000099A10000}"/>
    <cellStyle name="Total 19 2 8 2 2" xfId="25354" xr:uid="{00000000-0005-0000-0000-00009AA10000}"/>
    <cellStyle name="Total 19 2 8 2 2 2" xfId="47611" xr:uid="{00000000-0005-0000-0000-00009BA10000}"/>
    <cellStyle name="Total 19 2 8 2 3" xfId="34209" xr:uid="{00000000-0005-0000-0000-00009CA10000}"/>
    <cellStyle name="Total 19 2 8 3" xfId="20807" xr:uid="{00000000-0005-0000-0000-00009DA10000}"/>
    <cellStyle name="Total 19 2 8 3 2" xfId="43064" xr:uid="{00000000-0005-0000-0000-00009EA10000}"/>
    <cellStyle name="Total 19 2 8 4" xfId="16499" xr:uid="{00000000-0005-0000-0000-00009FA10000}"/>
    <cellStyle name="Total 19 2 8 4 2" xfId="38756" xr:uid="{00000000-0005-0000-0000-0000A0A10000}"/>
    <cellStyle name="Total 19 2 8 5" xfId="29662" xr:uid="{00000000-0005-0000-0000-0000A1A10000}"/>
    <cellStyle name="Total 19 2 9" xfId="5340" xr:uid="{00000000-0005-0000-0000-0000A2A10000}"/>
    <cellStyle name="Total 19 2 9 2" xfId="9887" xr:uid="{00000000-0005-0000-0000-0000A3A10000}"/>
    <cellStyle name="Total 19 2 9 2 2" xfId="23289" xr:uid="{00000000-0005-0000-0000-0000A4A10000}"/>
    <cellStyle name="Total 19 2 9 2 2 2" xfId="45546" xr:uid="{00000000-0005-0000-0000-0000A5A10000}"/>
    <cellStyle name="Total 19 2 9 2 3" xfId="32144" xr:uid="{00000000-0005-0000-0000-0000A6A10000}"/>
    <cellStyle name="Total 19 2 9 3" xfId="18884" xr:uid="{00000000-0005-0000-0000-0000A7A10000}"/>
    <cellStyle name="Total 19 2 9 3 2" xfId="41141" xr:uid="{00000000-0005-0000-0000-0000A8A10000}"/>
    <cellStyle name="Total 19 2 9 4" xfId="14434" xr:uid="{00000000-0005-0000-0000-0000A9A10000}"/>
    <cellStyle name="Total 19 2 9 4 2" xfId="36691" xr:uid="{00000000-0005-0000-0000-0000AAA10000}"/>
    <cellStyle name="Total 19 2 9 5" xfId="27739" xr:uid="{00000000-0005-0000-0000-0000ABA10000}"/>
    <cellStyle name="Total 19 3" xfId="6126" xr:uid="{00000000-0005-0000-0000-0000ACA10000}"/>
    <cellStyle name="Total 19 3 2" xfId="10673" xr:uid="{00000000-0005-0000-0000-0000ADA10000}"/>
    <cellStyle name="Total 19 3 2 2" xfId="24075" xr:uid="{00000000-0005-0000-0000-0000AEA10000}"/>
    <cellStyle name="Total 19 3 2 2 2" xfId="46332" xr:uid="{00000000-0005-0000-0000-0000AFA10000}"/>
    <cellStyle name="Total 19 3 2 3" xfId="32930" xr:uid="{00000000-0005-0000-0000-0000B0A10000}"/>
    <cellStyle name="Total 19 3 3" xfId="19528" xr:uid="{00000000-0005-0000-0000-0000B1A10000}"/>
    <cellStyle name="Total 19 3 3 2" xfId="41785" xr:uid="{00000000-0005-0000-0000-0000B2A10000}"/>
    <cellStyle name="Total 19 3 4" xfId="15220" xr:uid="{00000000-0005-0000-0000-0000B3A10000}"/>
    <cellStyle name="Total 19 3 4 2" xfId="37477" xr:uid="{00000000-0005-0000-0000-0000B4A10000}"/>
    <cellStyle name="Total 19 3 5" xfId="28383" xr:uid="{00000000-0005-0000-0000-0000B5A10000}"/>
    <cellStyle name="Total 19 4" xfId="6600" xr:uid="{00000000-0005-0000-0000-0000B6A10000}"/>
    <cellStyle name="Total 19 4 2" xfId="11147" xr:uid="{00000000-0005-0000-0000-0000B7A10000}"/>
    <cellStyle name="Total 19 4 2 2" xfId="24549" xr:uid="{00000000-0005-0000-0000-0000B8A10000}"/>
    <cellStyle name="Total 19 4 2 2 2" xfId="46806" xr:uid="{00000000-0005-0000-0000-0000B9A10000}"/>
    <cellStyle name="Total 19 4 2 3" xfId="33404" xr:uid="{00000000-0005-0000-0000-0000BAA10000}"/>
    <cellStyle name="Total 19 4 3" xfId="20002" xr:uid="{00000000-0005-0000-0000-0000BBA10000}"/>
    <cellStyle name="Total 19 4 3 2" xfId="42259" xr:uid="{00000000-0005-0000-0000-0000BCA10000}"/>
    <cellStyle name="Total 19 4 4" xfId="15694" xr:uid="{00000000-0005-0000-0000-0000BDA10000}"/>
    <cellStyle name="Total 19 4 4 2" xfId="37951" xr:uid="{00000000-0005-0000-0000-0000BEA10000}"/>
    <cellStyle name="Total 19 4 5" xfId="28857" xr:uid="{00000000-0005-0000-0000-0000BFA10000}"/>
    <cellStyle name="Total 19 5" xfId="7227" xr:uid="{00000000-0005-0000-0000-0000C0A10000}"/>
    <cellStyle name="Total 19 5 2" xfId="11774" xr:uid="{00000000-0005-0000-0000-0000C1A10000}"/>
    <cellStyle name="Total 19 5 2 2" xfId="25176" xr:uid="{00000000-0005-0000-0000-0000C2A10000}"/>
    <cellStyle name="Total 19 5 2 2 2" xfId="47433" xr:uid="{00000000-0005-0000-0000-0000C3A10000}"/>
    <cellStyle name="Total 19 5 2 3" xfId="34031" xr:uid="{00000000-0005-0000-0000-0000C4A10000}"/>
    <cellStyle name="Total 19 5 3" xfId="20629" xr:uid="{00000000-0005-0000-0000-0000C5A10000}"/>
    <cellStyle name="Total 19 5 3 2" xfId="42886" xr:uid="{00000000-0005-0000-0000-0000C6A10000}"/>
    <cellStyle name="Total 19 5 4" xfId="16321" xr:uid="{00000000-0005-0000-0000-0000C7A10000}"/>
    <cellStyle name="Total 19 5 4 2" xfId="38578" xr:uid="{00000000-0005-0000-0000-0000C8A10000}"/>
    <cellStyle name="Total 19 5 5" xfId="29484" xr:uid="{00000000-0005-0000-0000-0000C9A10000}"/>
    <cellStyle name="Total 19 6" xfId="5763" xr:uid="{00000000-0005-0000-0000-0000CAA10000}"/>
    <cellStyle name="Total 19 6 2" xfId="10310" xr:uid="{00000000-0005-0000-0000-0000CBA10000}"/>
    <cellStyle name="Total 19 6 2 2" xfId="23712" xr:uid="{00000000-0005-0000-0000-0000CCA10000}"/>
    <cellStyle name="Total 19 6 2 2 2" xfId="45969" xr:uid="{00000000-0005-0000-0000-0000CDA10000}"/>
    <cellStyle name="Total 19 6 2 3" xfId="32567" xr:uid="{00000000-0005-0000-0000-0000CEA10000}"/>
    <cellStyle name="Total 19 6 3" xfId="19165" xr:uid="{00000000-0005-0000-0000-0000CFA10000}"/>
    <cellStyle name="Total 19 6 3 2" xfId="41422" xr:uid="{00000000-0005-0000-0000-0000D0A10000}"/>
    <cellStyle name="Total 19 6 4" xfId="14857" xr:uid="{00000000-0005-0000-0000-0000D1A10000}"/>
    <cellStyle name="Total 19 6 4 2" xfId="37114" xr:uid="{00000000-0005-0000-0000-0000D2A10000}"/>
    <cellStyle name="Total 19 6 5" xfId="28020" xr:uid="{00000000-0005-0000-0000-0000D3A10000}"/>
    <cellStyle name="Total 19 7" xfId="7916" xr:uid="{00000000-0005-0000-0000-0000D4A10000}"/>
    <cellStyle name="Total 19 7 2" xfId="12463" xr:uid="{00000000-0005-0000-0000-0000D5A10000}"/>
    <cellStyle name="Total 19 7 2 2" xfId="25865" xr:uid="{00000000-0005-0000-0000-0000D6A10000}"/>
    <cellStyle name="Total 19 7 2 2 2" xfId="48122" xr:uid="{00000000-0005-0000-0000-0000D7A10000}"/>
    <cellStyle name="Total 19 7 2 3" xfId="34720" xr:uid="{00000000-0005-0000-0000-0000D8A10000}"/>
    <cellStyle name="Total 19 7 3" xfId="21318" xr:uid="{00000000-0005-0000-0000-0000D9A10000}"/>
    <cellStyle name="Total 19 7 3 2" xfId="43575" xr:uid="{00000000-0005-0000-0000-0000DAA10000}"/>
    <cellStyle name="Total 19 7 4" xfId="17010" xr:uid="{00000000-0005-0000-0000-0000DBA10000}"/>
    <cellStyle name="Total 19 7 4 2" xfId="39267" xr:uid="{00000000-0005-0000-0000-0000DCA10000}"/>
    <cellStyle name="Total 19 7 5" xfId="30173" xr:uid="{00000000-0005-0000-0000-0000DDA10000}"/>
    <cellStyle name="Total 19 8" xfId="7713" xr:uid="{00000000-0005-0000-0000-0000DEA10000}"/>
    <cellStyle name="Total 19 8 2" xfId="12260" xr:uid="{00000000-0005-0000-0000-0000DFA10000}"/>
    <cellStyle name="Total 19 8 2 2" xfId="25662" xr:uid="{00000000-0005-0000-0000-0000E0A10000}"/>
    <cellStyle name="Total 19 8 2 2 2" xfId="47919" xr:uid="{00000000-0005-0000-0000-0000E1A10000}"/>
    <cellStyle name="Total 19 8 2 3" xfId="34517" xr:uid="{00000000-0005-0000-0000-0000E2A10000}"/>
    <cellStyle name="Total 19 8 3" xfId="21115" xr:uid="{00000000-0005-0000-0000-0000E3A10000}"/>
    <cellStyle name="Total 19 8 3 2" xfId="43372" xr:uid="{00000000-0005-0000-0000-0000E4A10000}"/>
    <cellStyle name="Total 19 8 4" xfId="16807" xr:uid="{00000000-0005-0000-0000-0000E5A10000}"/>
    <cellStyle name="Total 19 8 4 2" xfId="39064" xr:uid="{00000000-0005-0000-0000-0000E6A10000}"/>
    <cellStyle name="Total 19 8 5" xfId="29970" xr:uid="{00000000-0005-0000-0000-0000E7A10000}"/>
    <cellStyle name="Total 19 9" xfId="6576" xr:uid="{00000000-0005-0000-0000-0000E8A10000}"/>
    <cellStyle name="Total 19 9 2" xfId="11123" xr:uid="{00000000-0005-0000-0000-0000E9A10000}"/>
    <cellStyle name="Total 19 9 2 2" xfId="24525" xr:uid="{00000000-0005-0000-0000-0000EAA10000}"/>
    <cellStyle name="Total 19 9 2 2 2" xfId="46782" xr:uid="{00000000-0005-0000-0000-0000EBA10000}"/>
    <cellStyle name="Total 19 9 2 3" xfId="33380" xr:uid="{00000000-0005-0000-0000-0000ECA10000}"/>
    <cellStyle name="Total 19 9 3" xfId="19978" xr:uid="{00000000-0005-0000-0000-0000EDA10000}"/>
    <cellStyle name="Total 19 9 3 2" xfId="42235" xr:uid="{00000000-0005-0000-0000-0000EEA10000}"/>
    <cellStyle name="Total 19 9 4" xfId="15670" xr:uid="{00000000-0005-0000-0000-0000EFA10000}"/>
    <cellStyle name="Total 19 9 4 2" xfId="37927" xr:uid="{00000000-0005-0000-0000-0000F0A10000}"/>
    <cellStyle name="Total 19 9 5" xfId="28833" xr:uid="{00000000-0005-0000-0000-0000F1A10000}"/>
    <cellStyle name="Total 2" xfId="3622" xr:uid="{00000000-0005-0000-0000-0000F2A10000}"/>
    <cellStyle name="Total 2 10" xfId="3623" xr:uid="{00000000-0005-0000-0000-0000F3A10000}"/>
    <cellStyle name="Total 2 10 10" xfId="4937" xr:uid="{00000000-0005-0000-0000-0000F4A10000}"/>
    <cellStyle name="Total 2 10 10 2" xfId="9484" xr:uid="{00000000-0005-0000-0000-0000F5A10000}"/>
    <cellStyle name="Total 2 10 10 2 2" xfId="22886" xr:uid="{00000000-0005-0000-0000-0000F6A10000}"/>
    <cellStyle name="Total 2 10 10 2 2 2" xfId="45143" xr:uid="{00000000-0005-0000-0000-0000F7A10000}"/>
    <cellStyle name="Total 2 10 10 2 3" xfId="31741" xr:uid="{00000000-0005-0000-0000-0000F8A10000}"/>
    <cellStyle name="Total 2 10 10 3" xfId="18531" xr:uid="{00000000-0005-0000-0000-0000F9A10000}"/>
    <cellStyle name="Total 2 10 10 3 2" xfId="40788" xr:uid="{00000000-0005-0000-0000-0000FAA10000}"/>
    <cellStyle name="Total 2 10 10 4" xfId="14031" xr:uid="{00000000-0005-0000-0000-0000FBA10000}"/>
    <cellStyle name="Total 2 10 10 4 2" xfId="36288" xr:uid="{00000000-0005-0000-0000-0000FCA10000}"/>
    <cellStyle name="Total 2 10 10 5" xfId="27386" xr:uid="{00000000-0005-0000-0000-0000FDA10000}"/>
    <cellStyle name="Total 2 10 11" xfId="4415" xr:uid="{00000000-0005-0000-0000-0000FEA10000}"/>
    <cellStyle name="Total 2 10 11 2" xfId="8962" xr:uid="{00000000-0005-0000-0000-0000FFA10000}"/>
    <cellStyle name="Total 2 10 11 2 2" xfId="22364" xr:uid="{00000000-0005-0000-0000-000000A20000}"/>
    <cellStyle name="Total 2 10 11 2 2 2" xfId="44621" xr:uid="{00000000-0005-0000-0000-000001A20000}"/>
    <cellStyle name="Total 2 10 11 2 3" xfId="31219" xr:uid="{00000000-0005-0000-0000-000002A20000}"/>
    <cellStyle name="Total 2 10 11 3" xfId="18056" xr:uid="{00000000-0005-0000-0000-000003A20000}"/>
    <cellStyle name="Total 2 10 11 3 2" xfId="40313" xr:uid="{00000000-0005-0000-0000-000004A20000}"/>
    <cellStyle name="Total 2 10 11 4" xfId="13509" xr:uid="{00000000-0005-0000-0000-000005A20000}"/>
    <cellStyle name="Total 2 10 11 4 2" xfId="35766" xr:uid="{00000000-0005-0000-0000-000006A20000}"/>
    <cellStyle name="Total 2 10 11 5" xfId="26911" xr:uid="{00000000-0005-0000-0000-000007A20000}"/>
    <cellStyle name="Total 2 10 2" xfId="5705" xr:uid="{00000000-0005-0000-0000-000008A20000}"/>
    <cellStyle name="Total 2 10 2 10" xfId="4972" xr:uid="{00000000-0005-0000-0000-000009A20000}"/>
    <cellStyle name="Total 2 10 2 10 2" xfId="9519" xr:uid="{00000000-0005-0000-0000-00000AA20000}"/>
    <cellStyle name="Total 2 10 2 10 2 2" xfId="22921" xr:uid="{00000000-0005-0000-0000-00000BA20000}"/>
    <cellStyle name="Total 2 10 2 10 2 2 2" xfId="45178" xr:uid="{00000000-0005-0000-0000-00000CA20000}"/>
    <cellStyle name="Total 2 10 2 10 2 3" xfId="31776" xr:uid="{00000000-0005-0000-0000-00000DA20000}"/>
    <cellStyle name="Total 2 10 2 10 3" xfId="18565" xr:uid="{00000000-0005-0000-0000-00000EA20000}"/>
    <cellStyle name="Total 2 10 2 10 3 2" xfId="40822" xr:uid="{00000000-0005-0000-0000-00000FA20000}"/>
    <cellStyle name="Total 2 10 2 10 4" xfId="14066" xr:uid="{00000000-0005-0000-0000-000010A20000}"/>
    <cellStyle name="Total 2 10 2 10 4 2" xfId="36323" xr:uid="{00000000-0005-0000-0000-000011A20000}"/>
    <cellStyle name="Total 2 10 2 10 5" xfId="27420" xr:uid="{00000000-0005-0000-0000-000012A20000}"/>
    <cellStyle name="Total 2 10 2 11" xfId="10252" xr:uid="{00000000-0005-0000-0000-000013A20000}"/>
    <cellStyle name="Total 2 10 2 11 2" xfId="23654" xr:uid="{00000000-0005-0000-0000-000014A20000}"/>
    <cellStyle name="Total 2 10 2 11 2 2" xfId="45911" xr:uid="{00000000-0005-0000-0000-000015A20000}"/>
    <cellStyle name="Total 2 10 2 11 3" xfId="32509" xr:uid="{00000000-0005-0000-0000-000016A20000}"/>
    <cellStyle name="Total 2 10 2 12" xfId="14799" xr:uid="{00000000-0005-0000-0000-000017A20000}"/>
    <cellStyle name="Total 2 10 2 12 2" xfId="37056" xr:uid="{00000000-0005-0000-0000-000018A20000}"/>
    <cellStyle name="Total 2 10 2 2" xfId="6413" xr:uid="{00000000-0005-0000-0000-000019A20000}"/>
    <cellStyle name="Total 2 10 2 2 2" xfId="10960" xr:uid="{00000000-0005-0000-0000-00001AA20000}"/>
    <cellStyle name="Total 2 10 2 2 2 2" xfId="24362" xr:uid="{00000000-0005-0000-0000-00001BA20000}"/>
    <cellStyle name="Total 2 10 2 2 2 2 2" xfId="46619" xr:uid="{00000000-0005-0000-0000-00001CA20000}"/>
    <cellStyle name="Total 2 10 2 2 2 3" xfId="33217" xr:uid="{00000000-0005-0000-0000-00001DA20000}"/>
    <cellStyle name="Total 2 10 2 2 3" xfId="19815" xr:uid="{00000000-0005-0000-0000-00001EA20000}"/>
    <cellStyle name="Total 2 10 2 2 3 2" xfId="42072" xr:uid="{00000000-0005-0000-0000-00001FA20000}"/>
    <cellStyle name="Total 2 10 2 2 4" xfId="15507" xr:uid="{00000000-0005-0000-0000-000020A20000}"/>
    <cellStyle name="Total 2 10 2 2 4 2" xfId="37764" xr:uid="{00000000-0005-0000-0000-000021A20000}"/>
    <cellStyle name="Total 2 10 2 2 5" xfId="28670" xr:uid="{00000000-0005-0000-0000-000022A20000}"/>
    <cellStyle name="Total 2 10 2 3" xfId="6883" xr:uid="{00000000-0005-0000-0000-000023A20000}"/>
    <cellStyle name="Total 2 10 2 3 2" xfId="11430" xr:uid="{00000000-0005-0000-0000-000024A20000}"/>
    <cellStyle name="Total 2 10 2 3 2 2" xfId="24832" xr:uid="{00000000-0005-0000-0000-000025A20000}"/>
    <cellStyle name="Total 2 10 2 3 2 2 2" xfId="47089" xr:uid="{00000000-0005-0000-0000-000026A20000}"/>
    <cellStyle name="Total 2 10 2 3 2 3" xfId="33687" xr:uid="{00000000-0005-0000-0000-000027A20000}"/>
    <cellStyle name="Total 2 10 2 3 3" xfId="20285" xr:uid="{00000000-0005-0000-0000-000028A20000}"/>
    <cellStyle name="Total 2 10 2 3 3 2" xfId="42542" xr:uid="{00000000-0005-0000-0000-000029A20000}"/>
    <cellStyle name="Total 2 10 2 3 4" xfId="15977" xr:uid="{00000000-0005-0000-0000-00002AA20000}"/>
    <cellStyle name="Total 2 10 2 3 4 2" xfId="38234" xr:uid="{00000000-0005-0000-0000-00002BA20000}"/>
    <cellStyle name="Total 2 10 2 3 5" xfId="29140" xr:uid="{00000000-0005-0000-0000-00002CA20000}"/>
    <cellStyle name="Total 2 10 2 4" xfId="7113" xr:uid="{00000000-0005-0000-0000-00002DA20000}"/>
    <cellStyle name="Total 2 10 2 4 2" xfId="11660" xr:uid="{00000000-0005-0000-0000-00002EA20000}"/>
    <cellStyle name="Total 2 10 2 4 2 2" xfId="25062" xr:uid="{00000000-0005-0000-0000-00002FA20000}"/>
    <cellStyle name="Total 2 10 2 4 2 2 2" xfId="47319" xr:uid="{00000000-0005-0000-0000-000030A20000}"/>
    <cellStyle name="Total 2 10 2 4 2 3" xfId="33917" xr:uid="{00000000-0005-0000-0000-000031A20000}"/>
    <cellStyle name="Total 2 10 2 4 3" xfId="20515" xr:uid="{00000000-0005-0000-0000-000032A20000}"/>
    <cellStyle name="Total 2 10 2 4 3 2" xfId="42772" xr:uid="{00000000-0005-0000-0000-000033A20000}"/>
    <cellStyle name="Total 2 10 2 4 4" xfId="16207" xr:uid="{00000000-0005-0000-0000-000034A20000}"/>
    <cellStyle name="Total 2 10 2 4 4 2" xfId="38464" xr:uid="{00000000-0005-0000-0000-000035A20000}"/>
    <cellStyle name="Total 2 10 2 4 5" xfId="29370" xr:uid="{00000000-0005-0000-0000-000036A20000}"/>
    <cellStyle name="Total 2 10 2 5" xfId="7248" xr:uid="{00000000-0005-0000-0000-000037A20000}"/>
    <cellStyle name="Total 2 10 2 5 2" xfId="11795" xr:uid="{00000000-0005-0000-0000-000038A20000}"/>
    <cellStyle name="Total 2 10 2 5 2 2" xfId="25197" xr:uid="{00000000-0005-0000-0000-000039A20000}"/>
    <cellStyle name="Total 2 10 2 5 2 2 2" xfId="47454" xr:uid="{00000000-0005-0000-0000-00003AA20000}"/>
    <cellStyle name="Total 2 10 2 5 2 3" xfId="34052" xr:uid="{00000000-0005-0000-0000-00003BA20000}"/>
    <cellStyle name="Total 2 10 2 5 3" xfId="20650" xr:uid="{00000000-0005-0000-0000-00003CA20000}"/>
    <cellStyle name="Total 2 10 2 5 3 2" xfId="42907" xr:uid="{00000000-0005-0000-0000-00003DA20000}"/>
    <cellStyle name="Total 2 10 2 5 4" xfId="16342" xr:uid="{00000000-0005-0000-0000-00003EA20000}"/>
    <cellStyle name="Total 2 10 2 5 4 2" xfId="38599" xr:uid="{00000000-0005-0000-0000-00003FA20000}"/>
    <cellStyle name="Total 2 10 2 5 5" xfId="29505" xr:uid="{00000000-0005-0000-0000-000040A20000}"/>
    <cellStyle name="Total 2 10 2 6" xfId="8199" xr:uid="{00000000-0005-0000-0000-000041A20000}"/>
    <cellStyle name="Total 2 10 2 6 2" xfId="12746" xr:uid="{00000000-0005-0000-0000-000042A20000}"/>
    <cellStyle name="Total 2 10 2 6 2 2" xfId="26148" xr:uid="{00000000-0005-0000-0000-000043A20000}"/>
    <cellStyle name="Total 2 10 2 6 2 2 2" xfId="48405" xr:uid="{00000000-0005-0000-0000-000044A20000}"/>
    <cellStyle name="Total 2 10 2 6 2 3" xfId="35003" xr:uid="{00000000-0005-0000-0000-000045A20000}"/>
    <cellStyle name="Total 2 10 2 6 3" xfId="21601" xr:uid="{00000000-0005-0000-0000-000046A20000}"/>
    <cellStyle name="Total 2 10 2 6 3 2" xfId="43858" xr:uid="{00000000-0005-0000-0000-000047A20000}"/>
    <cellStyle name="Total 2 10 2 6 4" xfId="17293" xr:uid="{00000000-0005-0000-0000-000048A20000}"/>
    <cellStyle name="Total 2 10 2 6 4 2" xfId="39550" xr:uid="{00000000-0005-0000-0000-000049A20000}"/>
    <cellStyle name="Total 2 10 2 6 5" xfId="30456" xr:uid="{00000000-0005-0000-0000-00004AA20000}"/>
    <cellStyle name="Total 2 10 2 7" xfId="7958" xr:uid="{00000000-0005-0000-0000-00004BA20000}"/>
    <cellStyle name="Total 2 10 2 7 2" xfId="12505" xr:uid="{00000000-0005-0000-0000-00004CA20000}"/>
    <cellStyle name="Total 2 10 2 7 2 2" xfId="25907" xr:uid="{00000000-0005-0000-0000-00004DA20000}"/>
    <cellStyle name="Total 2 10 2 7 2 2 2" xfId="48164" xr:uid="{00000000-0005-0000-0000-00004EA20000}"/>
    <cellStyle name="Total 2 10 2 7 2 3" xfId="34762" xr:uid="{00000000-0005-0000-0000-00004FA20000}"/>
    <cellStyle name="Total 2 10 2 7 3" xfId="21360" xr:uid="{00000000-0005-0000-0000-000050A20000}"/>
    <cellStyle name="Total 2 10 2 7 3 2" xfId="43617" xr:uid="{00000000-0005-0000-0000-000051A20000}"/>
    <cellStyle name="Total 2 10 2 7 4" xfId="17052" xr:uid="{00000000-0005-0000-0000-000052A20000}"/>
    <cellStyle name="Total 2 10 2 7 4 2" xfId="39309" xr:uid="{00000000-0005-0000-0000-000053A20000}"/>
    <cellStyle name="Total 2 10 2 7 5" xfId="30215" xr:uid="{00000000-0005-0000-0000-000054A20000}"/>
    <cellStyle name="Total 2 10 2 8" xfId="7407" xr:uid="{00000000-0005-0000-0000-000055A20000}"/>
    <cellStyle name="Total 2 10 2 8 2" xfId="11954" xr:uid="{00000000-0005-0000-0000-000056A20000}"/>
    <cellStyle name="Total 2 10 2 8 2 2" xfId="25356" xr:uid="{00000000-0005-0000-0000-000057A20000}"/>
    <cellStyle name="Total 2 10 2 8 2 2 2" xfId="47613" xr:uid="{00000000-0005-0000-0000-000058A20000}"/>
    <cellStyle name="Total 2 10 2 8 2 3" xfId="34211" xr:uid="{00000000-0005-0000-0000-000059A20000}"/>
    <cellStyle name="Total 2 10 2 8 3" xfId="20809" xr:uid="{00000000-0005-0000-0000-00005AA20000}"/>
    <cellStyle name="Total 2 10 2 8 3 2" xfId="43066" xr:uid="{00000000-0005-0000-0000-00005BA20000}"/>
    <cellStyle name="Total 2 10 2 8 4" xfId="16501" xr:uid="{00000000-0005-0000-0000-00005CA20000}"/>
    <cellStyle name="Total 2 10 2 8 4 2" xfId="38758" xr:uid="{00000000-0005-0000-0000-00005DA20000}"/>
    <cellStyle name="Total 2 10 2 8 5" xfId="29664" xr:uid="{00000000-0005-0000-0000-00005EA20000}"/>
    <cellStyle name="Total 2 10 2 9" xfId="5342" xr:uid="{00000000-0005-0000-0000-00005FA20000}"/>
    <cellStyle name="Total 2 10 2 9 2" xfId="9889" xr:uid="{00000000-0005-0000-0000-000060A20000}"/>
    <cellStyle name="Total 2 10 2 9 2 2" xfId="23291" xr:uid="{00000000-0005-0000-0000-000061A20000}"/>
    <cellStyle name="Total 2 10 2 9 2 2 2" xfId="45548" xr:uid="{00000000-0005-0000-0000-000062A20000}"/>
    <cellStyle name="Total 2 10 2 9 2 3" xfId="32146" xr:uid="{00000000-0005-0000-0000-000063A20000}"/>
    <cellStyle name="Total 2 10 2 9 3" xfId="18886" xr:uid="{00000000-0005-0000-0000-000064A20000}"/>
    <cellStyle name="Total 2 10 2 9 3 2" xfId="41143" xr:uid="{00000000-0005-0000-0000-000065A20000}"/>
    <cellStyle name="Total 2 10 2 9 4" xfId="14436" xr:uid="{00000000-0005-0000-0000-000066A20000}"/>
    <cellStyle name="Total 2 10 2 9 4 2" xfId="36693" xr:uid="{00000000-0005-0000-0000-000067A20000}"/>
    <cellStyle name="Total 2 10 2 9 5" xfId="27741" xr:uid="{00000000-0005-0000-0000-000068A20000}"/>
    <cellStyle name="Total 2 10 3" xfId="6128" xr:uid="{00000000-0005-0000-0000-000069A20000}"/>
    <cellStyle name="Total 2 10 3 2" xfId="10675" xr:uid="{00000000-0005-0000-0000-00006AA20000}"/>
    <cellStyle name="Total 2 10 3 2 2" xfId="24077" xr:uid="{00000000-0005-0000-0000-00006BA20000}"/>
    <cellStyle name="Total 2 10 3 2 2 2" xfId="46334" xr:uid="{00000000-0005-0000-0000-00006CA20000}"/>
    <cellStyle name="Total 2 10 3 2 3" xfId="32932" xr:uid="{00000000-0005-0000-0000-00006DA20000}"/>
    <cellStyle name="Total 2 10 3 3" xfId="19530" xr:uid="{00000000-0005-0000-0000-00006EA20000}"/>
    <cellStyle name="Total 2 10 3 3 2" xfId="41787" xr:uid="{00000000-0005-0000-0000-00006FA20000}"/>
    <cellStyle name="Total 2 10 3 4" xfId="15222" xr:uid="{00000000-0005-0000-0000-000070A20000}"/>
    <cellStyle name="Total 2 10 3 4 2" xfId="37479" xr:uid="{00000000-0005-0000-0000-000071A20000}"/>
    <cellStyle name="Total 2 10 3 5" xfId="28385" xr:uid="{00000000-0005-0000-0000-000072A20000}"/>
    <cellStyle name="Total 2 10 4" xfId="6602" xr:uid="{00000000-0005-0000-0000-000073A20000}"/>
    <cellStyle name="Total 2 10 4 2" xfId="11149" xr:uid="{00000000-0005-0000-0000-000074A20000}"/>
    <cellStyle name="Total 2 10 4 2 2" xfId="24551" xr:uid="{00000000-0005-0000-0000-000075A20000}"/>
    <cellStyle name="Total 2 10 4 2 2 2" xfId="46808" xr:uid="{00000000-0005-0000-0000-000076A20000}"/>
    <cellStyle name="Total 2 10 4 2 3" xfId="33406" xr:uid="{00000000-0005-0000-0000-000077A20000}"/>
    <cellStyle name="Total 2 10 4 3" xfId="20004" xr:uid="{00000000-0005-0000-0000-000078A20000}"/>
    <cellStyle name="Total 2 10 4 3 2" xfId="42261" xr:uid="{00000000-0005-0000-0000-000079A20000}"/>
    <cellStyle name="Total 2 10 4 4" xfId="15696" xr:uid="{00000000-0005-0000-0000-00007AA20000}"/>
    <cellStyle name="Total 2 10 4 4 2" xfId="37953" xr:uid="{00000000-0005-0000-0000-00007BA20000}"/>
    <cellStyle name="Total 2 10 4 5" xfId="28859" xr:uid="{00000000-0005-0000-0000-00007CA20000}"/>
    <cellStyle name="Total 2 10 5" xfId="7228" xr:uid="{00000000-0005-0000-0000-00007DA20000}"/>
    <cellStyle name="Total 2 10 5 2" xfId="11775" xr:uid="{00000000-0005-0000-0000-00007EA20000}"/>
    <cellStyle name="Total 2 10 5 2 2" xfId="25177" xr:uid="{00000000-0005-0000-0000-00007FA20000}"/>
    <cellStyle name="Total 2 10 5 2 2 2" xfId="47434" xr:uid="{00000000-0005-0000-0000-000080A20000}"/>
    <cellStyle name="Total 2 10 5 2 3" xfId="34032" xr:uid="{00000000-0005-0000-0000-000081A20000}"/>
    <cellStyle name="Total 2 10 5 3" xfId="20630" xr:uid="{00000000-0005-0000-0000-000082A20000}"/>
    <cellStyle name="Total 2 10 5 3 2" xfId="42887" xr:uid="{00000000-0005-0000-0000-000083A20000}"/>
    <cellStyle name="Total 2 10 5 4" xfId="16322" xr:uid="{00000000-0005-0000-0000-000084A20000}"/>
    <cellStyle name="Total 2 10 5 4 2" xfId="38579" xr:uid="{00000000-0005-0000-0000-000085A20000}"/>
    <cellStyle name="Total 2 10 5 5" xfId="29485" xr:uid="{00000000-0005-0000-0000-000086A20000}"/>
    <cellStyle name="Total 2 10 6" xfId="5765" xr:uid="{00000000-0005-0000-0000-000087A20000}"/>
    <cellStyle name="Total 2 10 6 2" xfId="10312" xr:uid="{00000000-0005-0000-0000-000088A20000}"/>
    <cellStyle name="Total 2 10 6 2 2" xfId="23714" xr:uid="{00000000-0005-0000-0000-000089A20000}"/>
    <cellStyle name="Total 2 10 6 2 2 2" xfId="45971" xr:uid="{00000000-0005-0000-0000-00008AA20000}"/>
    <cellStyle name="Total 2 10 6 2 3" xfId="32569" xr:uid="{00000000-0005-0000-0000-00008BA20000}"/>
    <cellStyle name="Total 2 10 6 3" xfId="19167" xr:uid="{00000000-0005-0000-0000-00008CA20000}"/>
    <cellStyle name="Total 2 10 6 3 2" xfId="41424" xr:uid="{00000000-0005-0000-0000-00008DA20000}"/>
    <cellStyle name="Total 2 10 6 4" xfId="14859" xr:uid="{00000000-0005-0000-0000-00008EA20000}"/>
    <cellStyle name="Total 2 10 6 4 2" xfId="37116" xr:uid="{00000000-0005-0000-0000-00008FA20000}"/>
    <cellStyle name="Total 2 10 6 5" xfId="28022" xr:uid="{00000000-0005-0000-0000-000090A20000}"/>
    <cellStyle name="Total 2 10 7" xfId="7918" xr:uid="{00000000-0005-0000-0000-000091A20000}"/>
    <cellStyle name="Total 2 10 7 2" xfId="12465" xr:uid="{00000000-0005-0000-0000-000092A20000}"/>
    <cellStyle name="Total 2 10 7 2 2" xfId="25867" xr:uid="{00000000-0005-0000-0000-000093A20000}"/>
    <cellStyle name="Total 2 10 7 2 2 2" xfId="48124" xr:uid="{00000000-0005-0000-0000-000094A20000}"/>
    <cellStyle name="Total 2 10 7 2 3" xfId="34722" xr:uid="{00000000-0005-0000-0000-000095A20000}"/>
    <cellStyle name="Total 2 10 7 3" xfId="21320" xr:uid="{00000000-0005-0000-0000-000096A20000}"/>
    <cellStyle name="Total 2 10 7 3 2" xfId="43577" xr:uid="{00000000-0005-0000-0000-000097A20000}"/>
    <cellStyle name="Total 2 10 7 4" xfId="17012" xr:uid="{00000000-0005-0000-0000-000098A20000}"/>
    <cellStyle name="Total 2 10 7 4 2" xfId="39269" xr:uid="{00000000-0005-0000-0000-000099A20000}"/>
    <cellStyle name="Total 2 10 7 5" xfId="30175" xr:uid="{00000000-0005-0000-0000-00009AA20000}"/>
    <cellStyle name="Total 2 10 8" xfId="7714" xr:uid="{00000000-0005-0000-0000-00009BA20000}"/>
    <cellStyle name="Total 2 10 8 2" xfId="12261" xr:uid="{00000000-0005-0000-0000-00009CA20000}"/>
    <cellStyle name="Total 2 10 8 2 2" xfId="25663" xr:uid="{00000000-0005-0000-0000-00009DA20000}"/>
    <cellStyle name="Total 2 10 8 2 2 2" xfId="47920" xr:uid="{00000000-0005-0000-0000-00009EA20000}"/>
    <cellStyle name="Total 2 10 8 2 3" xfId="34518" xr:uid="{00000000-0005-0000-0000-00009FA20000}"/>
    <cellStyle name="Total 2 10 8 3" xfId="21116" xr:uid="{00000000-0005-0000-0000-0000A0A20000}"/>
    <cellStyle name="Total 2 10 8 3 2" xfId="43373" xr:uid="{00000000-0005-0000-0000-0000A1A20000}"/>
    <cellStyle name="Total 2 10 8 4" xfId="16808" xr:uid="{00000000-0005-0000-0000-0000A2A20000}"/>
    <cellStyle name="Total 2 10 8 4 2" xfId="39065" xr:uid="{00000000-0005-0000-0000-0000A3A20000}"/>
    <cellStyle name="Total 2 10 8 5" xfId="29971" xr:uid="{00000000-0005-0000-0000-0000A4A20000}"/>
    <cellStyle name="Total 2 10 9" xfId="6577" xr:uid="{00000000-0005-0000-0000-0000A5A20000}"/>
    <cellStyle name="Total 2 10 9 2" xfId="11124" xr:uid="{00000000-0005-0000-0000-0000A6A20000}"/>
    <cellStyle name="Total 2 10 9 2 2" xfId="24526" xr:uid="{00000000-0005-0000-0000-0000A7A20000}"/>
    <cellStyle name="Total 2 10 9 2 2 2" xfId="46783" xr:uid="{00000000-0005-0000-0000-0000A8A20000}"/>
    <cellStyle name="Total 2 10 9 2 3" xfId="33381" xr:uid="{00000000-0005-0000-0000-0000A9A20000}"/>
    <cellStyle name="Total 2 10 9 3" xfId="19979" xr:uid="{00000000-0005-0000-0000-0000AAA20000}"/>
    <cellStyle name="Total 2 10 9 3 2" xfId="42236" xr:uid="{00000000-0005-0000-0000-0000ABA20000}"/>
    <cellStyle name="Total 2 10 9 4" xfId="15671" xr:uid="{00000000-0005-0000-0000-0000ACA20000}"/>
    <cellStyle name="Total 2 10 9 4 2" xfId="37928" xr:uid="{00000000-0005-0000-0000-0000ADA20000}"/>
    <cellStyle name="Total 2 10 9 5" xfId="28834" xr:uid="{00000000-0005-0000-0000-0000AEA20000}"/>
    <cellStyle name="Total 2 11" xfId="3624" xr:uid="{00000000-0005-0000-0000-0000AFA20000}"/>
    <cellStyle name="Total 2 11 10" xfId="4938" xr:uid="{00000000-0005-0000-0000-0000B0A20000}"/>
    <cellStyle name="Total 2 11 10 2" xfId="9485" xr:uid="{00000000-0005-0000-0000-0000B1A20000}"/>
    <cellStyle name="Total 2 11 10 2 2" xfId="22887" xr:uid="{00000000-0005-0000-0000-0000B2A20000}"/>
    <cellStyle name="Total 2 11 10 2 2 2" xfId="45144" xr:uid="{00000000-0005-0000-0000-0000B3A20000}"/>
    <cellStyle name="Total 2 11 10 2 3" xfId="31742" xr:uid="{00000000-0005-0000-0000-0000B4A20000}"/>
    <cellStyle name="Total 2 11 10 3" xfId="18532" xr:uid="{00000000-0005-0000-0000-0000B5A20000}"/>
    <cellStyle name="Total 2 11 10 3 2" xfId="40789" xr:uid="{00000000-0005-0000-0000-0000B6A20000}"/>
    <cellStyle name="Total 2 11 10 4" xfId="14032" xr:uid="{00000000-0005-0000-0000-0000B7A20000}"/>
    <cellStyle name="Total 2 11 10 4 2" xfId="36289" xr:uid="{00000000-0005-0000-0000-0000B8A20000}"/>
    <cellStyle name="Total 2 11 10 5" xfId="27387" xr:uid="{00000000-0005-0000-0000-0000B9A20000}"/>
    <cellStyle name="Total 2 11 11" xfId="4416" xr:uid="{00000000-0005-0000-0000-0000BAA20000}"/>
    <cellStyle name="Total 2 11 11 2" xfId="8963" xr:uid="{00000000-0005-0000-0000-0000BBA20000}"/>
    <cellStyle name="Total 2 11 11 2 2" xfId="22365" xr:uid="{00000000-0005-0000-0000-0000BCA20000}"/>
    <cellStyle name="Total 2 11 11 2 2 2" xfId="44622" xr:uid="{00000000-0005-0000-0000-0000BDA20000}"/>
    <cellStyle name="Total 2 11 11 2 3" xfId="31220" xr:uid="{00000000-0005-0000-0000-0000BEA20000}"/>
    <cellStyle name="Total 2 11 11 3" xfId="18057" xr:uid="{00000000-0005-0000-0000-0000BFA20000}"/>
    <cellStyle name="Total 2 11 11 3 2" xfId="40314" xr:uid="{00000000-0005-0000-0000-0000C0A20000}"/>
    <cellStyle name="Total 2 11 11 4" xfId="13510" xr:uid="{00000000-0005-0000-0000-0000C1A20000}"/>
    <cellStyle name="Total 2 11 11 4 2" xfId="35767" xr:uid="{00000000-0005-0000-0000-0000C2A20000}"/>
    <cellStyle name="Total 2 11 11 5" xfId="26912" xr:uid="{00000000-0005-0000-0000-0000C3A20000}"/>
    <cellStyle name="Total 2 11 2" xfId="5706" xr:uid="{00000000-0005-0000-0000-0000C4A20000}"/>
    <cellStyle name="Total 2 11 2 10" xfId="4973" xr:uid="{00000000-0005-0000-0000-0000C5A20000}"/>
    <cellStyle name="Total 2 11 2 10 2" xfId="9520" xr:uid="{00000000-0005-0000-0000-0000C6A20000}"/>
    <cellStyle name="Total 2 11 2 10 2 2" xfId="22922" xr:uid="{00000000-0005-0000-0000-0000C7A20000}"/>
    <cellStyle name="Total 2 11 2 10 2 2 2" xfId="45179" xr:uid="{00000000-0005-0000-0000-0000C8A20000}"/>
    <cellStyle name="Total 2 11 2 10 2 3" xfId="31777" xr:uid="{00000000-0005-0000-0000-0000C9A20000}"/>
    <cellStyle name="Total 2 11 2 10 3" xfId="18566" xr:uid="{00000000-0005-0000-0000-0000CAA20000}"/>
    <cellStyle name="Total 2 11 2 10 3 2" xfId="40823" xr:uid="{00000000-0005-0000-0000-0000CBA20000}"/>
    <cellStyle name="Total 2 11 2 10 4" xfId="14067" xr:uid="{00000000-0005-0000-0000-0000CCA20000}"/>
    <cellStyle name="Total 2 11 2 10 4 2" xfId="36324" xr:uid="{00000000-0005-0000-0000-0000CDA20000}"/>
    <cellStyle name="Total 2 11 2 10 5" xfId="27421" xr:uid="{00000000-0005-0000-0000-0000CEA20000}"/>
    <cellStyle name="Total 2 11 2 11" xfId="10253" xr:uid="{00000000-0005-0000-0000-0000CFA20000}"/>
    <cellStyle name="Total 2 11 2 11 2" xfId="23655" xr:uid="{00000000-0005-0000-0000-0000D0A20000}"/>
    <cellStyle name="Total 2 11 2 11 2 2" xfId="45912" xr:uid="{00000000-0005-0000-0000-0000D1A20000}"/>
    <cellStyle name="Total 2 11 2 11 3" xfId="32510" xr:uid="{00000000-0005-0000-0000-0000D2A20000}"/>
    <cellStyle name="Total 2 11 2 12" xfId="14800" xr:uid="{00000000-0005-0000-0000-0000D3A20000}"/>
    <cellStyle name="Total 2 11 2 12 2" xfId="37057" xr:uid="{00000000-0005-0000-0000-0000D4A20000}"/>
    <cellStyle name="Total 2 11 2 2" xfId="6414" xr:uid="{00000000-0005-0000-0000-0000D5A20000}"/>
    <cellStyle name="Total 2 11 2 2 2" xfId="10961" xr:uid="{00000000-0005-0000-0000-0000D6A20000}"/>
    <cellStyle name="Total 2 11 2 2 2 2" xfId="24363" xr:uid="{00000000-0005-0000-0000-0000D7A20000}"/>
    <cellStyle name="Total 2 11 2 2 2 2 2" xfId="46620" xr:uid="{00000000-0005-0000-0000-0000D8A20000}"/>
    <cellStyle name="Total 2 11 2 2 2 3" xfId="33218" xr:uid="{00000000-0005-0000-0000-0000D9A20000}"/>
    <cellStyle name="Total 2 11 2 2 3" xfId="19816" xr:uid="{00000000-0005-0000-0000-0000DAA20000}"/>
    <cellStyle name="Total 2 11 2 2 3 2" xfId="42073" xr:uid="{00000000-0005-0000-0000-0000DBA20000}"/>
    <cellStyle name="Total 2 11 2 2 4" xfId="15508" xr:uid="{00000000-0005-0000-0000-0000DCA20000}"/>
    <cellStyle name="Total 2 11 2 2 4 2" xfId="37765" xr:uid="{00000000-0005-0000-0000-0000DDA20000}"/>
    <cellStyle name="Total 2 11 2 2 5" xfId="28671" xr:uid="{00000000-0005-0000-0000-0000DEA20000}"/>
    <cellStyle name="Total 2 11 2 3" xfId="6884" xr:uid="{00000000-0005-0000-0000-0000DFA20000}"/>
    <cellStyle name="Total 2 11 2 3 2" xfId="11431" xr:uid="{00000000-0005-0000-0000-0000E0A20000}"/>
    <cellStyle name="Total 2 11 2 3 2 2" xfId="24833" xr:uid="{00000000-0005-0000-0000-0000E1A20000}"/>
    <cellStyle name="Total 2 11 2 3 2 2 2" xfId="47090" xr:uid="{00000000-0005-0000-0000-0000E2A20000}"/>
    <cellStyle name="Total 2 11 2 3 2 3" xfId="33688" xr:uid="{00000000-0005-0000-0000-0000E3A20000}"/>
    <cellStyle name="Total 2 11 2 3 3" xfId="20286" xr:uid="{00000000-0005-0000-0000-0000E4A20000}"/>
    <cellStyle name="Total 2 11 2 3 3 2" xfId="42543" xr:uid="{00000000-0005-0000-0000-0000E5A20000}"/>
    <cellStyle name="Total 2 11 2 3 4" xfId="15978" xr:uid="{00000000-0005-0000-0000-0000E6A20000}"/>
    <cellStyle name="Total 2 11 2 3 4 2" xfId="38235" xr:uid="{00000000-0005-0000-0000-0000E7A20000}"/>
    <cellStyle name="Total 2 11 2 3 5" xfId="29141" xr:uid="{00000000-0005-0000-0000-0000E8A20000}"/>
    <cellStyle name="Total 2 11 2 4" xfId="7114" xr:uid="{00000000-0005-0000-0000-0000E9A20000}"/>
    <cellStyle name="Total 2 11 2 4 2" xfId="11661" xr:uid="{00000000-0005-0000-0000-0000EAA20000}"/>
    <cellStyle name="Total 2 11 2 4 2 2" xfId="25063" xr:uid="{00000000-0005-0000-0000-0000EBA20000}"/>
    <cellStyle name="Total 2 11 2 4 2 2 2" xfId="47320" xr:uid="{00000000-0005-0000-0000-0000ECA20000}"/>
    <cellStyle name="Total 2 11 2 4 2 3" xfId="33918" xr:uid="{00000000-0005-0000-0000-0000EDA20000}"/>
    <cellStyle name="Total 2 11 2 4 3" xfId="20516" xr:uid="{00000000-0005-0000-0000-0000EEA20000}"/>
    <cellStyle name="Total 2 11 2 4 3 2" xfId="42773" xr:uid="{00000000-0005-0000-0000-0000EFA20000}"/>
    <cellStyle name="Total 2 11 2 4 4" xfId="16208" xr:uid="{00000000-0005-0000-0000-0000F0A20000}"/>
    <cellStyle name="Total 2 11 2 4 4 2" xfId="38465" xr:uid="{00000000-0005-0000-0000-0000F1A20000}"/>
    <cellStyle name="Total 2 11 2 4 5" xfId="29371" xr:uid="{00000000-0005-0000-0000-0000F2A20000}"/>
    <cellStyle name="Total 2 11 2 5" xfId="6941" xr:uid="{00000000-0005-0000-0000-0000F3A20000}"/>
    <cellStyle name="Total 2 11 2 5 2" xfId="11488" xr:uid="{00000000-0005-0000-0000-0000F4A20000}"/>
    <cellStyle name="Total 2 11 2 5 2 2" xfId="24890" xr:uid="{00000000-0005-0000-0000-0000F5A20000}"/>
    <cellStyle name="Total 2 11 2 5 2 2 2" xfId="47147" xr:uid="{00000000-0005-0000-0000-0000F6A20000}"/>
    <cellStyle name="Total 2 11 2 5 2 3" xfId="33745" xr:uid="{00000000-0005-0000-0000-0000F7A20000}"/>
    <cellStyle name="Total 2 11 2 5 3" xfId="20343" xr:uid="{00000000-0005-0000-0000-0000F8A20000}"/>
    <cellStyle name="Total 2 11 2 5 3 2" xfId="42600" xr:uid="{00000000-0005-0000-0000-0000F9A20000}"/>
    <cellStyle name="Total 2 11 2 5 4" xfId="16035" xr:uid="{00000000-0005-0000-0000-0000FAA20000}"/>
    <cellStyle name="Total 2 11 2 5 4 2" xfId="38292" xr:uid="{00000000-0005-0000-0000-0000FBA20000}"/>
    <cellStyle name="Total 2 11 2 5 5" xfId="29198" xr:uid="{00000000-0005-0000-0000-0000FCA20000}"/>
    <cellStyle name="Total 2 11 2 6" xfId="8200" xr:uid="{00000000-0005-0000-0000-0000FDA20000}"/>
    <cellStyle name="Total 2 11 2 6 2" xfId="12747" xr:uid="{00000000-0005-0000-0000-0000FEA20000}"/>
    <cellStyle name="Total 2 11 2 6 2 2" xfId="26149" xr:uid="{00000000-0005-0000-0000-0000FFA20000}"/>
    <cellStyle name="Total 2 11 2 6 2 2 2" xfId="48406" xr:uid="{00000000-0005-0000-0000-000000A30000}"/>
    <cellStyle name="Total 2 11 2 6 2 3" xfId="35004" xr:uid="{00000000-0005-0000-0000-000001A30000}"/>
    <cellStyle name="Total 2 11 2 6 3" xfId="21602" xr:uid="{00000000-0005-0000-0000-000002A30000}"/>
    <cellStyle name="Total 2 11 2 6 3 2" xfId="43859" xr:uid="{00000000-0005-0000-0000-000003A30000}"/>
    <cellStyle name="Total 2 11 2 6 4" xfId="17294" xr:uid="{00000000-0005-0000-0000-000004A30000}"/>
    <cellStyle name="Total 2 11 2 6 4 2" xfId="39551" xr:uid="{00000000-0005-0000-0000-000005A30000}"/>
    <cellStyle name="Total 2 11 2 6 5" xfId="30457" xr:uid="{00000000-0005-0000-0000-000006A30000}"/>
    <cellStyle name="Total 2 11 2 7" xfId="7959" xr:uid="{00000000-0005-0000-0000-000007A30000}"/>
    <cellStyle name="Total 2 11 2 7 2" xfId="12506" xr:uid="{00000000-0005-0000-0000-000008A30000}"/>
    <cellStyle name="Total 2 11 2 7 2 2" xfId="25908" xr:uid="{00000000-0005-0000-0000-000009A30000}"/>
    <cellStyle name="Total 2 11 2 7 2 2 2" xfId="48165" xr:uid="{00000000-0005-0000-0000-00000AA30000}"/>
    <cellStyle name="Total 2 11 2 7 2 3" xfId="34763" xr:uid="{00000000-0005-0000-0000-00000BA30000}"/>
    <cellStyle name="Total 2 11 2 7 3" xfId="21361" xr:uid="{00000000-0005-0000-0000-00000CA30000}"/>
    <cellStyle name="Total 2 11 2 7 3 2" xfId="43618" xr:uid="{00000000-0005-0000-0000-00000DA30000}"/>
    <cellStyle name="Total 2 11 2 7 4" xfId="17053" xr:uid="{00000000-0005-0000-0000-00000EA30000}"/>
    <cellStyle name="Total 2 11 2 7 4 2" xfId="39310" xr:uid="{00000000-0005-0000-0000-00000FA30000}"/>
    <cellStyle name="Total 2 11 2 7 5" xfId="30216" xr:uid="{00000000-0005-0000-0000-000010A30000}"/>
    <cellStyle name="Total 2 11 2 8" xfId="7408" xr:uid="{00000000-0005-0000-0000-000011A30000}"/>
    <cellStyle name="Total 2 11 2 8 2" xfId="11955" xr:uid="{00000000-0005-0000-0000-000012A30000}"/>
    <cellStyle name="Total 2 11 2 8 2 2" xfId="25357" xr:uid="{00000000-0005-0000-0000-000013A30000}"/>
    <cellStyle name="Total 2 11 2 8 2 2 2" xfId="47614" xr:uid="{00000000-0005-0000-0000-000014A30000}"/>
    <cellStyle name="Total 2 11 2 8 2 3" xfId="34212" xr:uid="{00000000-0005-0000-0000-000015A30000}"/>
    <cellStyle name="Total 2 11 2 8 3" xfId="20810" xr:uid="{00000000-0005-0000-0000-000016A30000}"/>
    <cellStyle name="Total 2 11 2 8 3 2" xfId="43067" xr:uid="{00000000-0005-0000-0000-000017A30000}"/>
    <cellStyle name="Total 2 11 2 8 4" xfId="16502" xr:uid="{00000000-0005-0000-0000-000018A30000}"/>
    <cellStyle name="Total 2 11 2 8 4 2" xfId="38759" xr:uid="{00000000-0005-0000-0000-000019A30000}"/>
    <cellStyle name="Total 2 11 2 8 5" xfId="29665" xr:uid="{00000000-0005-0000-0000-00001AA30000}"/>
    <cellStyle name="Total 2 11 2 9" xfId="5343" xr:uid="{00000000-0005-0000-0000-00001BA30000}"/>
    <cellStyle name="Total 2 11 2 9 2" xfId="9890" xr:uid="{00000000-0005-0000-0000-00001CA30000}"/>
    <cellStyle name="Total 2 11 2 9 2 2" xfId="23292" xr:uid="{00000000-0005-0000-0000-00001DA30000}"/>
    <cellStyle name="Total 2 11 2 9 2 2 2" xfId="45549" xr:uid="{00000000-0005-0000-0000-00001EA30000}"/>
    <cellStyle name="Total 2 11 2 9 2 3" xfId="32147" xr:uid="{00000000-0005-0000-0000-00001FA30000}"/>
    <cellStyle name="Total 2 11 2 9 3" xfId="18887" xr:uid="{00000000-0005-0000-0000-000020A30000}"/>
    <cellStyle name="Total 2 11 2 9 3 2" xfId="41144" xr:uid="{00000000-0005-0000-0000-000021A30000}"/>
    <cellStyle name="Total 2 11 2 9 4" xfId="14437" xr:uid="{00000000-0005-0000-0000-000022A30000}"/>
    <cellStyle name="Total 2 11 2 9 4 2" xfId="36694" xr:uid="{00000000-0005-0000-0000-000023A30000}"/>
    <cellStyle name="Total 2 11 2 9 5" xfId="27742" xr:uid="{00000000-0005-0000-0000-000024A30000}"/>
    <cellStyle name="Total 2 11 3" xfId="6129" xr:uid="{00000000-0005-0000-0000-000025A30000}"/>
    <cellStyle name="Total 2 11 3 2" xfId="10676" xr:uid="{00000000-0005-0000-0000-000026A30000}"/>
    <cellStyle name="Total 2 11 3 2 2" xfId="24078" xr:uid="{00000000-0005-0000-0000-000027A30000}"/>
    <cellStyle name="Total 2 11 3 2 2 2" xfId="46335" xr:uid="{00000000-0005-0000-0000-000028A30000}"/>
    <cellStyle name="Total 2 11 3 2 3" xfId="32933" xr:uid="{00000000-0005-0000-0000-000029A30000}"/>
    <cellStyle name="Total 2 11 3 3" xfId="19531" xr:uid="{00000000-0005-0000-0000-00002AA30000}"/>
    <cellStyle name="Total 2 11 3 3 2" xfId="41788" xr:uid="{00000000-0005-0000-0000-00002BA30000}"/>
    <cellStyle name="Total 2 11 3 4" xfId="15223" xr:uid="{00000000-0005-0000-0000-00002CA30000}"/>
    <cellStyle name="Total 2 11 3 4 2" xfId="37480" xr:uid="{00000000-0005-0000-0000-00002DA30000}"/>
    <cellStyle name="Total 2 11 3 5" xfId="28386" xr:uid="{00000000-0005-0000-0000-00002EA30000}"/>
    <cellStyle name="Total 2 11 4" xfId="6603" xr:uid="{00000000-0005-0000-0000-00002FA30000}"/>
    <cellStyle name="Total 2 11 4 2" xfId="11150" xr:uid="{00000000-0005-0000-0000-000030A30000}"/>
    <cellStyle name="Total 2 11 4 2 2" xfId="24552" xr:uid="{00000000-0005-0000-0000-000031A30000}"/>
    <cellStyle name="Total 2 11 4 2 2 2" xfId="46809" xr:uid="{00000000-0005-0000-0000-000032A30000}"/>
    <cellStyle name="Total 2 11 4 2 3" xfId="33407" xr:uid="{00000000-0005-0000-0000-000033A30000}"/>
    <cellStyle name="Total 2 11 4 3" xfId="20005" xr:uid="{00000000-0005-0000-0000-000034A30000}"/>
    <cellStyle name="Total 2 11 4 3 2" xfId="42262" xr:uid="{00000000-0005-0000-0000-000035A30000}"/>
    <cellStyle name="Total 2 11 4 4" xfId="15697" xr:uid="{00000000-0005-0000-0000-000036A30000}"/>
    <cellStyle name="Total 2 11 4 4 2" xfId="37954" xr:uid="{00000000-0005-0000-0000-000037A30000}"/>
    <cellStyle name="Total 2 11 4 5" xfId="28860" xr:uid="{00000000-0005-0000-0000-000038A30000}"/>
    <cellStyle name="Total 2 11 5" xfId="6921" xr:uid="{00000000-0005-0000-0000-000039A30000}"/>
    <cellStyle name="Total 2 11 5 2" xfId="11468" xr:uid="{00000000-0005-0000-0000-00003AA30000}"/>
    <cellStyle name="Total 2 11 5 2 2" xfId="24870" xr:uid="{00000000-0005-0000-0000-00003BA30000}"/>
    <cellStyle name="Total 2 11 5 2 2 2" xfId="47127" xr:uid="{00000000-0005-0000-0000-00003CA30000}"/>
    <cellStyle name="Total 2 11 5 2 3" xfId="33725" xr:uid="{00000000-0005-0000-0000-00003DA30000}"/>
    <cellStyle name="Total 2 11 5 3" xfId="20323" xr:uid="{00000000-0005-0000-0000-00003EA30000}"/>
    <cellStyle name="Total 2 11 5 3 2" xfId="42580" xr:uid="{00000000-0005-0000-0000-00003FA30000}"/>
    <cellStyle name="Total 2 11 5 4" xfId="16015" xr:uid="{00000000-0005-0000-0000-000040A30000}"/>
    <cellStyle name="Total 2 11 5 4 2" xfId="38272" xr:uid="{00000000-0005-0000-0000-000041A30000}"/>
    <cellStyle name="Total 2 11 5 5" xfId="29178" xr:uid="{00000000-0005-0000-0000-000042A30000}"/>
    <cellStyle name="Total 2 11 6" xfId="5766" xr:uid="{00000000-0005-0000-0000-000043A30000}"/>
    <cellStyle name="Total 2 11 6 2" xfId="10313" xr:uid="{00000000-0005-0000-0000-000044A30000}"/>
    <cellStyle name="Total 2 11 6 2 2" xfId="23715" xr:uid="{00000000-0005-0000-0000-000045A30000}"/>
    <cellStyle name="Total 2 11 6 2 2 2" xfId="45972" xr:uid="{00000000-0005-0000-0000-000046A30000}"/>
    <cellStyle name="Total 2 11 6 2 3" xfId="32570" xr:uid="{00000000-0005-0000-0000-000047A30000}"/>
    <cellStyle name="Total 2 11 6 3" xfId="19168" xr:uid="{00000000-0005-0000-0000-000048A30000}"/>
    <cellStyle name="Total 2 11 6 3 2" xfId="41425" xr:uid="{00000000-0005-0000-0000-000049A30000}"/>
    <cellStyle name="Total 2 11 6 4" xfId="14860" xr:uid="{00000000-0005-0000-0000-00004AA30000}"/>
    <cellStyle name="Total 2 11 6 4 2" xfId="37117" xr:uid="{00000000-0005-0000-0000-00004BA30000}"/>
    <cellStyle name="Total 2 11 6 5" xfId="28023" xr:uid="{00000000-0005-0000-0000-00004CA30000}"/>
    <cellStyle name="Total 2 11 7" xfId="7919" xr:uid="{00000000-0005-0000-0000-00004DA30000}"/>
    <cellStyle name="Total 2 11 7 2" xfId="12466" xr:uid="{00000000-0005-0000-0000-00004EA30000}"/>
    <cellStyle name="Total 2 11 7 2 2" xfId="25868" xr:uid="{00000000-0005-0000-0000-00004FA30000}"/>
    <cellStyle name="Total 2 11 7 2 2 2" xfId="48125" xr:uid="{00000000-0005-0000-0000-000050A30000}"/>
    <cellStyle name="Total 2 11 7 2 3" xfId="34723" xr:uid="{00000000-0005-0000-0000-000051A30000}"/>
    <cellStyle name="Total 2 11 7 3" xfId="21321" xr:uid="{00000000-0005-0000-0000-000052A30000}"/>
    <cellStyle name="Total 2 11 7 3 2" xfId="43578" xr:uid="{00000000-0005-0000-0000-000053A30000}"/>
    <cellStyle name="Total 2 11 7 4" xfId="17013" xr:uid="{00000000-0005-0000-0000-000054A30000}"/>
    <cellStyle name="Total 2 11 7 4 2" xfId="39270" xr:uid="{00000000-0005-0000-0000-000055A30000}"/>
    <cellStyle name="Total 2 11 7 5" xfId="30176" xr:uid="{00000000-0005-0000-0000-000056A30000}"/>
    <cellStyle name="Total 2 11 8" xfId="7368" xr:uid="{00000000-0005-0000-0000-000057A30000}"/>
    <cellStyle name="Total 2 11 8 2" xfId="11915" xr:uid="{00000000-0005-0000-0000-000058A30000}"/>
    <cellStyle name="Total 2 11 8 2 2" xfId="25317" xr:uid="{00000000-0005-0000-0000-000059A30000}"/>
    <cellStyle name="Total 2 11 8 2 2 2" xfId="47574" xr:uid="{00000000-0005-0000-0000-00005AA30000}"/>
    <cellStyle name="Total 2 11 8 2 3" xfId="34172" xr:uid="{00000000-0005-0000-0000-00005BA30000}"/>
    <cellStyle name="Total 2 11 8 3" xfId="20770" xr:uid="{00000000-0005-0000-0000-00005CA30000}"/>
    <cellStyle name="Total 2 11 8 3 2" xfId="43027" xr:uid="{00000000-0005-0000-0000-00005DA30000}"/>
    <cellStyle name="Total 2 11 8 4" xfId="16462" xr:uid="{00000000-0005-0000-0000-00005EA30000}"/>
    <cellStyle name="Total 2 11 8 4 2" xfId="38719" xr:uid="{00000000-0005-0000-0000-00005FA30000}"/>
    <cellStyle name="Total 2 11 8 5" xfId="29625" xr:uid="{00000000-0005-0000-0000-000060A30000}"/>
    <cellStyle name="Total 2 11 9" xfId="5309" xr:uid="{00000000-0005-0000-0000-000061A30000}"/>
    <cellStyle name="Total 2 11 9 2" xfId="9856" xr:uid="{00000000-0005-0000-0000-000062A30000}"/>
    <cellStyle name="Total 2 11 9 2 2" xfId="23258" xr:uid="{00000000-0005-0000-0000-000063A30000}"/>
    <cellStyle name="Total 2 11 9 2 2 2" xfId="45515" xr:uid="{00000000-0005-0000-0000-000064A30000}"/>
    <cellStyle name="Total 2 11 9 2 3" xfId="32113" xr:uid="{00000000-0005-0000-0000-000065A30000}"/>
    <cellStyle name="Total 2 11 9 3" xfId="18853" xr:uid="{00000000-0005-0000-0000-000066A30000}"/>
    <cellStyle name="Total 2 11 9 3 2" xfId="41110" xr:uid="{00000000-0005-0000-0000-000067A30000}"/>
    <cellStyle name="Total 2 11 9 4" xfId="14403" xr:uid="{00000000-0005-0000-0000-000068A30000}"/>
    <cellStyle name="Total 2 11 9 4 2" xfId="36660" xr:uid="{00000000-0005-0000-0000-000069A30000}"/>
    <cellStyle name="Total 2 11 9 5" xfId="27708" xr:uid="{00000000-0005-0000-0000-00006AA30000}"/>
    <cellStyle name="Total 2 12" xfId="5704" xr:uid="{00000000-0005-0000-0000-00006BA30000}"/>
    <cellStyle name="Total 2 12 10" xfId="4971" xr:uid="{00000000-0005-0000-0000-00006CA30000}"/>
    <cellStyle name="Total 2 12 10 2" xfId="9518" xr:uid="{00000000-0005-0000-0000-00006DA30000}"/>
    <cellStyle name="Total 2 12 10 2 2" xfId="22920" xr:uid="{00000000-0005-0000-0000-00006EA30000}"/>
    <cellStyle name="Total 2 12 10 2 2 2" xfId="45177" xr:uid="{00000000-0005-0000-0000-00006FA30000}"/>
    <cellStyle name="Total 2 12 10 2 3" xfId="31775" xr:uid="{00000000-0005-0000-0000-000070A30000}"/>
    <cellStyle name="Total 2 12 10 3" xfId="18564" xr:uid="{00000000-0005-0000-0000-000071A30000}"/>
    <cellStyle name="Total 2 12 10 3 2" xfId="40821" xr:uid="{00000000-0005-0000-0000-000072A30000}"/>
    <cellStyle name="Total 2 12 10 4" xfId="14065" xr:uid="{00000000-0005-0000-0000-000073A30000}"/>
    <cellStyle name="Total 2 12 10 4 2" xfId="36322" xr:uid="{00000000-0005-0000-0000-000074A30000}"/>
    <cellStyle name="Total 2 12 10 5" xfId="27419" xr:uid="{00000000-0005-0000-0000-000075A30000}"/>
    <cellStyle name="Total 2 12 11" xfId="10251" xr:uid="{00000000-0005-0000-0000-000076A30000}"/>
    <cellStyle name="Total 2 12 11 2" xfId="23653" xr:uid="{00000000-0005-0000-0000-000077A30000}"/>
    <cellStyle name="Total 2 12 11 2 2" xfId="45910" xr:uid="{00000000-0005-0000-0000-000078A30000}"/>
    <cellStyle name="Total 2 12 11 3" xfId="32508" xr:uid="{00000000-0005-0000-0000-000079A30000}"/>
    <cellStyle name="Total 2 12 12" xfId="14798" xr:uid="{00000000-0005-0000-0000-00007AA30000}"/>
    <cellStyle name="Total 2 12 12 2" xfId="37055" xr:uid="{00000000-0005-0000-0000-00007BA30000}"/>
    <cellStyle name="Total 2 12 2" xfId="6412" xr:uid="{00000000-0005-0000-0000-00007CA30000}"/>
    <cellStyle name="Total 2 12 2 2" xfId="10959" xr:uid="{00000000-0005-0000-0000-00007DA30000}"/>
    <cellStyle name="Total 2 12 2 2 2" xfId="24361" xr:uid="{00000000-0005-0000-0000-00007EA30000}"/>
    <cellStyle name="Total 2 12 2 2 2 2" xfId="46618" xr:uid="{00000000-0005-0000-0000-00007FA30000}"/>
    <cellStyle name="Total 2 12 2 2 3" xfId="33216" xr:uid="{00000000-0005-0000-0000-000080A30000}"/>
    <cellStyle name="Total 2 12 2 3" xfId="19814" xr:uid="{00000000-0005-0000-0000-000081A30000}"/>
    <cellStyle name="Total 2 12 2 3 2" xfId="42071" xr:uid="{00000000-0005-0000-0000-000082A30000}"/>
    <cellStyle name="Total 2 12 2 4" xfId="15506" xr:uid="{00000000-0005-0000-0000-000083A30000}"/>
    <cellStyle name="Total 2 12 2 4 2" xfId="37763" xr:uid="{00000000-0005-0000-0000-000084A30000}"/>
    <cellStyle name="Total 2 12 2 5" xfId="28669" xr:uid="{00000000-0005-0000-0000-000085A30000}"/>
    <cellStyle name="Total 2 12 3" xfId="6882" xr:uid="{00000000-0005-0000-0000-000086A30000}"/>
    <cellStyle name="Total 2 12 3 2" xfId="11429" xr:uid="{00000000-0005-0000-0000-000087A30000}"/>
    <cellStyle name="Total 2 12 3 2 2" xfId="24831" xr:uid="{00000000-0005-0000-0000-000088A30000}"/>
    <cellStyle name="Total 2 12 3 2 2 2" xfId="47088" xr:uid="{00000000-0005-0000-0000-000089A30000}"/>
    <cellStyle name="Total 2 12 3 2 3" xfId="33686" xr:uid="{00000000-0005-0000-0000-00008AA30000}"/>
    <cellStyle name="Total 2 12 3 3" xfId="20284" xr:uid="{00000000-0005-0000-0000-00008BA30000}"/>
    <cellStyle name="Total 2 12 3 3 2" xfId="42541" xr:uid="{00000000-0005-0000-0000-00008CA30000}"/>
    <cellStyle name="Total 2 12 3 4" xfId="15976" xr:uid="{00000000-0005-0000-0000-00008DA30000}"/>
    <cellStyle name="Total 2 12 3 4 2" xfId="38233" xr:uid="{00000000-0005-0000-0000-00008EA30000}"/>
    <cellStyle name="Total 2 12 3 5" xfId="29139" xr:uid="{00000000-0005-0000-0000-00008FA30000}"/>
    <cellStyle name="Total 2 12 4" xfId="7112" xr:uid="{00000000-0005-0000-0000-000090A30000}"/>
    <cellStyle name="Total 2 12 4 2" xfId="11659" xr:uid="{00000000-0005-0000-0000-000091A30000}"/>
    <cellStyle name="Total 2 12 4 2 2" xfId="25061" xr:uid="{00000000-0005-0000-0000-000092A30000}"/>
    <cellStyle name="Total 2 12 4 2 2 2" xfId="47318" xr:uid="{00000000-0005-0000-0000-000093A30000}"/>
    <cellStyle name="Total 2 12 4 2 3" xfId="33916" xr:uid="{00000000-0005-0000-0000-000094A30000}"/>
    <cellStyle name="Total 2 12 4 3" xfId="20514" xr:uid="{00000000-0005-0000-0000-000095A30000}"/>
    <cellStyle name="Total 2 12 4 3 2" xfId="42771" xr:uid="{00000000-0005-0000-0000-000096A30000}"/>
    <cellStyle name="Total 2 12 4 4" xfId="16206" xr:uid="{00000000-0005-0000-0000-000097A30000}"/>
    <cellStyle name="Total 2 12 4 4 2" xfId="38463" xr:uid="{00000000-0005-0000-0000-000098A30000}"/>
    <cellStyle name="Total 2 12 4 5" xfId="29369" xr:uid="{00000000-0005-0000-0000-000099A30000}"/>
    <cellStyle name="Total 2 12 5" xfId="6940" xr:uid="{00000000-0005-0000-0000-00009AA30000}"/>
    <cellStyle name="Total 2 12 5 2" xfId="11487" xr:uid="{00000000-0005-0000-0000-00009BA30000}"/>
    <cellStyle name="Total 2 12 5 2 2" xfId="24889" xr:uid="{00000000-0005-0000-0000-00009CA30000}"/>
    <cellStyle name="Total 2 12 5 2 2 2" xfId="47146" xr:uid="{00000000-0005-0000-0000-00009DA30000}"/>
    <cellStyle name="Total 2 12 5 2 3" xfId="33744" xr:uid="{00000000-0005-0000-0000-00009EA30000}"/>
    <cellStyle name="Total 2 12 5 3" xfId="20342" xr:uid="{00000000-0005-0000-0000-00009FA30000}"/>
    <cellStyle name="Total 2 12 5 3 2" xfId="42599" xr:uid="{00000000-0005-0000-0000-0000A0A30000}"/>
    <cellStyle name="Total 2 12 5 4" xfId="16034" xr:uid="{00000000-0005-0000-0000-0000A1A30000}"/>
    <cellStyle name="Total 2 12 5 4 2" xfId="38291" xr:uid="{00000000-0005-0000-0000-0000A2A30000}"/>
    <cellStyle name="Total 2 12 5 5" xfId="29197" xr:uid="{00000000-0005-0000-0000-0000A3A30000}"/>
    <cellStyle name="Total 2 12 6" xfId="8198" xr:uid="{00000000-0005-0000-0000-0000A4A30000}"/>
    <cellStyle name="Total 2 12 6 2" xfId="12745" xr:uid="{00000000-0005-0000-0000-0000A5A30000}"/>
    <cellStyle name="Total 2 12 6 2 2" xfId="26147" xr:uid="{00000000-0005-0000-0000-0000A6A30000}"/>
    <cellStyle name="Total 2 12 6 2 2 2" xfId="48404" xr:uid="{00000000-0005-0000-0000-0000A7A30000}"/>
    <cellStyle name="Total 2 12 6 2 3" xfId="35002" xr:uid="{00000000-0005-0000-0000-0000A8A30000}"/>
    <cellStyle name="Total 2 12 6 3" xfId="21600" xr:uid="{00000000-0005-0000-0000-0000A9A30000}"/>
    <cellStyle name="Total 2 12 6 3 2" xfId="43857" xr:uid="{00000000-0005-0000-0000-0000AAA30000}"/>
    <cellStyle name="Total 2 12 6 4" xfId="17292" xr:uid="{00000000-0005-0000-0000-0000ABA30000}"/>
    <cellStyle name="Total 2 12 6 4 2" xfId="39549" xr:uid="{00000000-0005-0000-0000-0000ACA30000}"/>
    <cellStyle name="Total 2 12 6 5" xfId="30455" xr:uid="{00000000-0005-0000-0000-0000ADA30000}"/>
    <cellStyle name="Total 2 12 7" xfId="7957" xr:uid="{00000000-0005-0000-0000-0000AEA30000}"/>
    <cellStyle name="Total 2 12 7 2" xfId="12504" xr:uid="{00000000-0005-0000-0000-0000AFA30000}"/>
    <cellStyle name="Total 2 12 7 2 2" xfId="25906" xr:uid="{00000000-0005-0000-0000-0000B0A30000}"/>
    <cellStyle name="Total 2 12 7 2 2 2" xfId="48163" xr:uid="{00000000-0005-0000-0000-0000B1A30000}"/>
    <cellStyle name="Total 2 12 7 2 3" xfId="34761" xr:uid="{00000000-0005-0000-0000-0000B2A30000}"/>
    <cellStyle name="Total 2 12 7 3" xfId="21359" xr:uid="{00000000-0005-0000-0000-0000B3A30000}"/>
    <cellStyle name="Total 2 12 7 3 2" xfId="43616" xr:uid="{00000000-0005-0000-0000-0000B4A30000}"/>
    <cellStyle name="Total 2 12 7 4" xfId="17051" xr:uid="{00000000-0005-0000-0000-0000B5A30000}"/>
    <cellStyle name="Total 2 12 7 4 2" xfId="39308" xr:uid="{00000000-0005-0000-0000-0000B6A30000}"/>
    <cellStyle name="Total 2 12 7 5" xfId="30214" xr:uid="{00000000-0005-0000-0000-0000B7A30000}"/>
    <cellStyle name="Total 2 12 8" xfId="7406" xr:uid="{00000000-0005-0000-0000-0000B8A30000}"/>
    <cellStyle name="Total 2 12 8 2" xfId="11953" xr:uid="{00000000-0005-0000-0000-0000B9A30000}"/>
    <cellStyle name="Total 2 12 8 2 2" xfId="25355" xr:uid="{00000000-0005-0000-0000-0000BAA30000}"/>
    <cellStyle name="Total 2 12 8 2 2 2" xfId="47612" xr:uid="{00000000-0005-0000-0000-0000BBA30000}"/>
    <cellStyle name="Total 2 12 8 2 3" xfId="34210" xr:uid="{00000000-0005-0000-0000-0000BCA30000}"/>
    <cellStyle name="Total 2 12 8 3" xfId="20808" xr:uid="{00000000-0005-0000-0000-0000BDA30000}"/>
    <cellStyle name="Total 2 12 8 3 2" xfId="43065" xr:uid="{00000000-0005-0000-0000-0000BEA30000}"/>
    <cellStyle name="Total 2 12 8 4" xfId="16500" xr:uid="{00000000-0005-0000-0000-0000BFA30000}"/>
    <cellStyle name="Total 2 12 8 4 2" xfId="38757" xr:uid="{00000000-0005-0000-0000-0000C0A30000}"/>
    <cellStyle name="Total 2 12 8 5" xfId="29663" xr:uid="{00000000-0005-0000-0000-0000C1A30000}"/>
    <cellStyle name="Total 2 12 9" xfId="5341" xr:uid="{00000000-0005-0000-0000-0000C2A30000}"/>
    <cellStyle name="Total 2 12 9 2" xfId="9888" xr:uid="{00000000-0005-0000-0000-0000C3A30000}"/>
    <cellStyle name="Total 2 12 9 2 2" xfId="23290" xr:uid="{00000000-0005-0000-0000-0000C4A30000}"/>
    <cellStyle name="Total 2 12 9 2 2 2" xfId="45547" xr:uid="{00000000-0005-0000-0000-0000C5A30000}"/>
    <cellStyle name="Total 2 12 9 2 3" xfId="32145" xr:uid="{00000000-0005-0000-0000-0000C6A30000}"/>
    <cellStyle name="Total 2 12 9 3" xfId="18885" xr:uid="{00000000-0005-0000-0000-0000C7A30000}"/>
    <cellStyle name="Total 2 12 9 3 2" xfId="41142" xr:uid="{00000000-0005-0000-0000-0000C8A30000}"/>
    <cellStyle name="Total 2 12 9 4" xfId="14435" xr:uid="{00000000-0005-0000-0000-0000C9A30000}"/>
    <cellStyle name="Total 2 12 9 4 2" xfId="36692" xr:uid="{00000000-0005-0000-0000-0000CAA30000}"/>
    <cellStyle name="Total 2 12 9 5" xfId="27740" xr:uid="{00000000-0005-0000-0000-0000CBA30000}"/>
    <cellStyle name="Total 2 13" xfId="6127" xr:uid="{00000000-0005-0000-0000-0000CCA30000}"/>
    <cellStyle name="Total 2 13 2" xfId="10674" xr:uid="{00000000-0005-0000-0000-0000CDA30000}"/>
    <cellStyle name="Total 2 13 2 2" xfId="24076" xr:uid="{00000000-0005-0000-0000-0000CEA30000}"/>
    <cellStyle name="Total 2 13 2 2 2" xfId="46333" xr:uid="{00000000-0005-0000-0000-0000CFA30000}"/>
    <cellStyle name="Total 2 13 2 3" xfId="32931" xr:uid="{00000000-0005-0000-0000-0000D0A30000}"/>
    <cellStyle name="Total 2 13 3" xfId="19529" xr:uid="{00000000-0005-0000-0000-0000D1A30000}"/>
    <cellStyle name="Total 2 13 3 2" xfId="41786" xr:uid="{00000000-0005-0000-0000-0000D2A30000}"/>
    <cellStyle name="Total 2 13 4" xfId="15221" xr:uid="{00000000-0005-0000-0000-0000D3A30000}"/>
    <cellStyle name="Total 2 13 4 2" xfId="37478" xr:uid="{00000000-0005-0000-0000-0000D4A30000}"/>
    <cellStyle name="Total 2 13 5" xfId="28384" xr:uid="{00000000-0005-0000-0000-0000D5A30000}"/>
    <cellStyle name="Total 2 14" xfId="6601" xr:uid="{00000000-0005-0000-0000-0000D6A30000}"/>
    <cellStyle name="Total 2 14 2" xfId="11148" xr:uid="{00000000-0005-0000-0000-0000D7A30000}"/>
    <cellStyle name="Total 2 14 2 2" xfId="24550" xr:uid="{00000000-0005-0000-0000-0000D8A30000}"/>
    <cellStyle name="Total 2 14 2 2 2" xfId="46807" xr:uid="{00000000-0005-0000-0000-0000D9A30000}"/>
    <cellStyle name="Total 2 14 2 3" xfId="33405" xr:uid="{00000000-0005-0000-0000-0000DAA30000}"/>
    <cellStyle name="Total 2 14 3" xfId="20003" xr:uid="{00000000-0005-0000-0000-0000DBA30000}"/>
    <cellStyle name="Total 2 14 3 2" xfId="42260" xr:uid="{00000000-0005-0000-0000-0000DCA30000}"/>
    <cellStyle name="Total 2 14 4" xfId="15695" xr:uid="{00000000-0005-0000-0000-0000DDA30000}"/>
    <cellStyle name="Total 2 14 4 2" xfId="37952" xr:uid="{00000000-0005-0000-0000-0000DEA30000}"/>
    <cellStyle name="Total 2 14 5" xfId="28858" xr:uid="{00000000-0005-0000-0000-0000DFA30000}"/>
    <cellStyle name="Total 2 15" xfId="6920" xr:uid="{00000000-0005-0000-0000-0000E0A30000}"/>
    <cellStyle name="Total 2 15 2" xfId="11467" xr:uid="{00000000-0005-0000-0000-0000E1A30000}"/>
    <cellStyle name="Total 2 15 2 2" xfId="24869" xr:uid="{00000000-0005-0000-0000-0000E2A30000}"/>
    <cellStyle name="Total 2 15 2 2 2" xfId="47126" xr:uid="{00000000-0005-0000-0000-0000E3A30000}"/>
    <cellStyle name="Total 2 15 2 3" xfId="33724" xr:uid="{00000000-0005-0000-0000-0000E4A30000}"/>
    <cellStyle name="Total 2 15 3" xfId="20322" xr:uid="{00000000-0005-0000-0000-0000E5A30000}"/>
    <cellStyle name="Total 2 15 3 2" xfId="42579" xr:uid="{00000000-0005-0000-0000-0000E6A30000}"/>
    <cellStyle name="Total 2 15 4" xfId="16014" xr:uid="{00000000-0005-0000-0000-0000E7A30000}"/>
    <cellStyle name="Total 2 15 4 2" xfId="38271" xr:uid="{00000000-0005-0000-0000-0000E8A30000}"/>
    <cellStyle name="Total 2 15 5" xfId="29177" xr:uid="{00000000-0005-0000-0000-0000E9A30000}"/>
    <cellStyle name="Total 2 16" xfId="5764" xr:uid="{00000000-0005-0000-0000-0000EAA30000}"/>
    <cellStyle name="Total 2 16 2" xfId="10311" xr:uid="{00000000-0005-0000-0000-0000EBA30000}"/>
    <cellStyle name="Total 2 16 2 2" xfId="23713" xr:uid="{00000000-0005-0000-0000-0000ECA30000}"/>
    <cellStyle name="Total 2 16 2 2 2" xfId="45970" xr:uid="{00000000-0005-0000-0000-0000EDA30000}"/>
    <cellStyle name="Total 2 16 2 3" xfId="32568" xr:uid="{00000000-0005-0000-0000-0000EEA30000}"/>
    <cellStyle name="Total 2 16 3" xfId="19166" xr:uid="{00000000-0005-0000-0000-0000EFA30000}"/>
    <cellStyle name="Total 2 16 3 2" xfId="41423" xr:uid="{00000000-0005-0000-0000-0000F0A30000}"/>
    <cellStyle name="Total 2 16 4" xfId="14858" xr:uid="{00000000-0005-0000-0000-0000F1A30000}"/>
    <cellStyle name="Total 2 16 4 2" xfId="37115" xr:uid="{00000000-0005-0000-0000-0000F2A30000}"/>
    <cellStyle name="Total 2 16 5" xfId="28021" xr:uid="{00000000-0005-0000-0000-0000F3A30000}"/>
    <cellStyle name="Total 2 17" xfId="7917" xr:uid="{00000000-0005-0000-0000-0000F4A30000}"/>
    <cellStyle name="Total 2 17 2" xfId="12464" xr:uid="{00000000-0005-0000-0000-0000F5A30000}"/>
    <cellStyle name="Total 2 17 2 2" xfId="25866" xr:uid="{00000000-0005-0000-0000-0000F6A30000}"/>
    <cellStyle name="Total 2 17 2 2 2" xfId="48123" xr:uid="{00000000-0005-0000-0000-0000F7A30000}"/>
    <cellStyle name="Total 2 17 2 3" xfId="34721" xr:uid="{00000000-0005-0000-0000-0000F8A30000}"/>
    <cellStyle name="Total 2 17 3" xfId="21319" xr:uid="{00000000-0005-0000-0000-0000F9A30000}"/>
    <cellStyle name="Total 2 17 3 2" xfId="43576" xr:uid="{00000000-0005-0000-0000-0000FAA30000}"/>
    <cellStyle name="Total 2 17 4" xfId="17011" xr:uid="{00000000-0005-0000-0000-0000FBA30000}"/>
    <cellStyle name="Total 2 17 4 2" xfId="39268" xr:uid="{00000000-0005-0000-0000-0000FCA30000}"/>
    <cellStyle name="Total 2 17 5" xfId="30174" xr:uid="{00000000-0005-0000-0000-0000FDA30000}"/>
    <cellStyle name="Total 2 18" xfId="7367" xr:uid="{00000000-0005-0000-0000-0000FEA30000}"/>
    <cellStyle name="Total 2 18 2" xfId="11914" xr:uid="{00000000-0005-0000-0000-0000FFA30000}"/>
    <cellStyle name="Total 2 18 2 2" xfId="25316" xr:uid="{00000000-0005-0000-0000-000000A40000}"/>
    <cellStyle name="Total 2 18 2 2 2" xfId="47573" xr:uid="{00000000-0005-0000-0000-000001A40000}"/>
    <cellStyle name="Total 2 18 2 3" xfId="34171" xr:uid="{00000000-0005-0000-0000-000002A40000}"/>
    <cellStyle name="Total 2 18 3" xfId="20769" xr:uid="{00000000-0005-0000-0000-000003A40000}"/>
    <cellStyle name="Total 2 18 3 2" xfId="43026" xr:uid="{00000000-0005-0000-0000-000004A40000}"/>
    <cellStyle name="Total 2 18 4" xfId="16461" xr:uid="{00000000-0005-0000-0000-000005A40000}"/>
    <cellStyle name="Total 2 18 4 2" xfId="38718" xr:uid="{00000000-0005-0000-0000-000006A40000}"/>
    <cellStyle name="Total 2 18 5" xfId="29624" xr:uid="{00000000-0005-0000-0000-000007A40000}"/>
    <cellStyle name="Total 2 19" xfId="5308" xr:uid="{00000000-0005-0000-0000-000008A40000}"/>
    <cellStyle name="Total 2 19 2" xfId="9855" xr:uid="{00000000-0005-0000-0000-000009A40000}"/>
    <cellStyle name="Total 2 19 2 2" xfId="23257" xr:uid="{00000000-0005-0000-0000-00000AA40000}"/>
    <cellStyle name="Total 2 19 2 2 2" xfId="45514" xr:uid="{00000000-0005-0000-0000-00000BA40000}"/>
    <cellStyle name="Total 2 19 2 3" xfId="32112" xr:uid="{00000000-0005-0000-0000-00000CA40000}"/>
    <cellStyle name="Total 2 19 3" xfId="18852" xr:uid="{00000000-0005-0000-0000-00000DA40000}"/>
    <cellStyle name="Total 2 19 3 2" xfId="41109" xr:uid="{00000000-0005-0000-0000-00000EA40000}"/>
    <cellStyle name="Total 2 19 4" xfId="14402" xr:uid="{00000000-0005-0000-0000-00000FA40000}"/>
    <cellStyle name="Total 2 19 4 2" xfId="36659" xr:uid="{00000000-0005-0000-0000-000010A40000}"/>
    <cellStyle name="Total 2 19 5" xfId="27707" xr:uid="{00000000-0005-0000-0000-000011A40000}"/>
    <cellStyle name="Total 2 2" xfId="3625" xr:uid="{00000000-0005-0000-0000-000012A40000}"/>
    <cellStyle name="Total 2 2 10" xfId="4939" xr:uid="{00000000-0005-0000-0000-000013A40000}"/>
    <cellStyle name="Total 2 2 10 2" xfId="9486" xr:uid="{00000000-0005-0000-0000-000014A40000}"/>
    <cellStyle name="Total 2 2 10 2 2" xfId="22888" xr:uid="{00000000-0005-0000-0000-000015A40000}"/>
    <cellStyle name="Total 2 2 10 2 2 2" xfId="45145" xr:uid="{00000000-0005-0000-0000-000016A40000}"/>
    <cellStyle name="Total 2 2 10 2 3" xfId="31743" xr:uid="{00000000-0005-0000-0000-000017A40000}"/>
    <cellStyle name="Total 2 2 10 3" xfId="18533" xr:uid="{00000000-0005-0000-0000-000018A40000}"/>
    <cellStyle name="Total 2 2 10 3 2" xfId="40790" xr:uid="{00000000-0005-0000-0000-000019A40000}"/>
    <cellStyle name="Total 2 2 10 4" xfId="14033" xr:uid="{00000000-0005-0000-0000-00001AA40000}"/>
    <cellStyle name="Total 2 2 10 4 2" xfId="36290" xr:uid="{00000000-0005-0000-0000-00001BA40000}"/>
    <cellStyle name="Total 2 2 10 5" xfId="27388" xr:uid="{00000000-0005-0000-0000-00001CA40000}"/>
    <cellStyle name="Total 2 2 11" xfId="4417" xr:uid="{00000000-0005-0000-0000-00001DA40000}"/>
    <cellStyle name="Total 2 2 11 2" xfId="8964" xr:uid="{00000000-0005-0000-0000-00001EA40000}"/>
    <cellStyle name="Total 2 2 11 2 2" xfId="22366" xr:uid="{00000000-0005-0000-0000-00001FA40000}"/>
    <cellStyle name="Total 2 2 11 2 2 2" xfId="44623" xr:uid="{00000000-0005-0000-0000-000020A40000}"/>
    <cellStyle name="Total 2 2 11 2 3" xfId="31221" xr:uid="{00000000-0005-0000-0000-000021A40000}"/>
    <cellStyle name="Total 2 2 11 3" xfId="18058" xr:uid="{00000000-0005-0000-0000-000022A40000}"/>
    <cellStyle name="Total 2 2 11 3 2" xfId="40315" xr:uid="{00000000-0005-0000-0000-000023A40000}"/>
    <cellStyle name="Total 2 2 11 4" xfId="13511" xr:uid="{00000000-0005-0000-0000-000024A40000}"/>
    <cellStyle name="Total 2 2 11 4 2" xfId="35768" xr:uid="{00000000-0005-0000-0000-000025A40000}"/>
    <cellStyle name="Total 2 2 11 5" xfId="26913" xr:uid="{00000000-0005-0000-0000-000026A40000}"/>
    <cellStyle name="Total 2 2 2" xfId="5707" xr:uid="{00000000-0005-0000-0000-000027A40000}"/>
    <cellStyle name="Total 2 2 2 10" xfId="4974" xr:uid="{00000000-0005-0000-0000-000028A40000}"/>
    <cellStyle name="Total 2 2 2 10 2" xfId="9521" xr:uid="{00000000-0005-0000-0000-000029A40000}"/>
    <cellStyle name="Total 2 2 2 10 2 2" xfId="22923" xr:uid="{00000000-0005-0000-0000-00002AA40000}"/>
    <cellStyle name="Total 2 2 2 10 2 2 2" xfId="45180" xr:uid="{00000000-0005-0000-0000-00002BA40000}"/>
    <cellStyle name="Total 2 2 2 10 2 3" xfId="31778" xr:uid="{00000000-0005-0000-0000-00002CA40000}"/>
    <cellStyle name="Total 2 2 2 10 3" xfId="18567" xr:uid="{00000000-0005-0000-0000-00002DA40000}"/>
    <cellStyle name="Total 2 2 2 10 3 2" xfId="40824" xr:uid="{00000000-0005-0000-0000-00002EA40000}"/>
    <cellStyle name="Total 2 2 2 10 4" xfId="14068" xr:uid="{00000000-0005-0000-0000-00002FA40000}"/>
    <cellStyle name="Total 2 2 2 10 4 2" xfId="36325" xr:uid="{00000000-0005-0000-0000-000030A40000}"/>
    <cellStyle name="Total 2 2 2 10 5" xfId="27422" xr:uid="{00000000-0005-0000-0000-000031A40000}"/>
    <cellStyle name="Total 2 2 2 11" xfId="10254" xr:uid="{00000000-0005-0000-0000-000032A40000}"/>
    <cellStyle name="Total 2 2 2 11 2" xfId="23656" xr:uid="{00000000-0005-0000-0000-000033A40000}"/>
    <cellStyle name="Total 2 2 2 11 2 2" xfId="45913" xr:uid="{00000000-0005-0000-0000-000034A40000}"/>
    <cellStyle name="Total 2 2 2 11 3" xfId="32511" xr:uid="{00000000-0005-0000-0000-000035A40000}"/>
    <cellStyle name="Total 2 2 2 12" xfId="14801" xr:uid="{00000000-0005-0000-0000-000036A40000}"/>
    <cellStyle name="Total 2 2 2 12 2" xfId="37058" xr:uid="{00000000-0005-0000-0000-000037A40000}"/>
    <cellStyle name="Total 2 2 2 2" xfId="6415" xr:uid="{00000000-0005-0000-0000-000038A40000}"/>
    <cellStyle name="Total 2 2 2 2 2" xfId="10962" xr:uid="{00000000-0005-0000-0000-000039A40000}"/>
    <cellStyle name="Total 2 2 2 2 2 2" xfId="24364" xr:uid="{00000000-0005-0000-0000-00003AA40000}"/>
    <cellStyle name="Total 2 2 2 2 2 2 2" xfId="46621" xr:uid="{00000000-0005-0000-0000-00003BA40000}"/>
    <cellStyle name="Total 2 2 2 2 2 3" xfId="33219" xr:uid="{00000000-0005-0000-0000-00003CA40000}"/>
    <cellStyle name="Total 2 2 2 2 3" xfId="19817" xr:uid="{00000000-0005-0000-0000-00003DA40000}"/>
    <cellStyle name="Total 2 2 2 2 3 2" xfId="42074" xr:uid="{00000000-0005-0000-0000-00003EA40000}"/>
    <cellStyle name="Total 2 2 2 2 4" xfId="15509" xr:uid="{00000000-0005-0000-0000-00003FA40000}"/>
    <cellStyle name="Total 2 2 2 2 4 2" xfId="37766" xr:uid="{00000000-0005-0000-0000-000040A40000}"/>
    <cellStyle name="Total 2 2 2 2 5" xfId="28672" xr:uid="{00000000-0005-0000-0000-000041A40000}"/>
    <cellStyle name="Total 2 2 2 3" xfId="6885" xr:uid="{00000000-0005-0000-0000-000042A40000}"/>
    <cellStyle name="Total 2 2 2 3 2" xfId="11432" xr:uid="{00000000-0005-0000-0000-000043A40000}"/>
    <cellStyle name="Total 2 2 2 3 2 2" xfId="24834" xr:uid="{00000000-0005-0000-0000-000044A40000}"/>
    <cellStyle name="Total 2 2 2 3 2 2 2" xfId="47091" xr:uid="{00000000-0005-0000-0000-000045A40000}"/>
    <cellStyle name="Total 2 2 2 3 2 3" xfId="33689" xr:uid="{00000000-0005-0000-0000-000046A40000}"/>
    <cellStyle name="Total 2 2 2 3 3" xfId="20287" xr:uid="{00000000-0005-0000-0000-000047A40000}"/>
    <cellStyle name="Total 2 2 2 3 3 2" xfId="42544" xr:uid="{00000000-0005-0000-0000-000048A40000}"/>
    <cellStyle name="Total 2 2 2 3 4" xfId="15979" xr:uid="{00000000-0005-0000-0000-000049A40000}"/>
    <cellStyle name="Total 2 2 2 3 4 2" xfId="38236" xr:uid="{00000000-0005-0000-0000-00004AA40000}"/>
    <cellStyle name="Total 2 2 2 3 5" xfId="29142" xr:uid="{00000000-0005-0000-0000-00004BA40000}"/>
    <cellStyle name="Total 2 2 2 4" xfId="7115" xr:uid="{00000000-0005-0000-0000-00004CA40000}"/>
    <cellStyle name="Total 2 2 2 4 2" xfId="11662" xr:uid="{00000000-0005-0000-0000-00004DA40000}"/>
    <cellStyle name="Total 2 2 2 4 2 2" xfId="25064" xr:uid="{00000000-0005-0000-0000-00004EA40000}"/>
    <cellStyle name="Total 2 2 2 4 2 2 2" xfId="47321" xr:uid="{00000000-0005-0000-0000-00004FA40000}"/>
    <cellStyle name="Total 2 2 2 4 2 3" xfId="33919" xr:uid="{00000000-0005-0000-0000-000050A40000}"/>
    <cellStyle name="Total 2 2 2 4 3" xfId="20517" xr:uid="{00000000-0005-0000-0000-000051A40000}"/>
    <cellStyle name="Total 2 2 2 4 3 2" xfId="42774" xr:uid="{00000000-0005-0000-0000-000052A40000}"/>
    <cellStyle name="Total 2 2 2 4 4" xfId="16209" xr:uid="{00000000-0005-0000-0000-000053A40000}"/>
    <cellStyle name="Total 2 2 2 4 4 2" xfId="38466" xr:uid="{00000000-0005-0000-0000-000054A40000}"/>
    <cellStyle name="Total 2 2 2 4 5" xfId="29372" xr:uid="{00000000-0005-0000-0000-000055A40000}"/>
    <cellStyle name="Total 2 2 2 5" xfId="7249" xr:uid="{00000000-0005-0000-0000-000056A40000}"/>
    <cellStyle name="Total 2 2 2 5 2" xfId="11796" xr:uid="{00000000-0005-0000-0000-000057A40000}"/>
    <cellStyle name="Total 2 2 2 5 2 2" xfId="25198" xr:uid="{00000000-0005-0000-0000-000058A40000}"/>
    <cellStyle name="Total 2 2 2 5 2 2 2" xfId="47455" xr:uid="{00000000-0005-0000-0000-000059A40000}"/>
    <cellStyle name="Total 2 2 2 5 2 3" xfId="34053" xr:uid="{00000000-0005-0000-0000-00005AA40000}"/>
    <cellStyle name="Total 2 2 2 5 3" xfId="20651" xr:uid="{00000000-0005-0000-0000-00005BA40000}"/>
    <cellStyle name="Total 2 2 2 5 3 2" xfId="42908" xr:uid="{00000000-0005-0000-0000-00005CA40000}"/>
    <cellStyle name="Total 2 2 2 5 4" xfId="16343" xr:uid="{00000000-0005-0000-0000-00005DA40000}"/>
    <cellStyle name="Total 2 2 2 5 4 2" xfId="38600" xr:uid="{00000000-0005-0000-0000-00005EA40000}"/>
    <cellStyle name="Total 2 2 2 5 5" xfId="29506" xr:uid="{00000000-0005-0000-0000-00005FA40000}"/>
    <cellStyle name="Total 2 2 2 6" xfId="8201" xr:uid="{00000000-0005-0000-0000-000060A40000}"/>
    <cellStyle name="Total 2 2 2 6 2" xfId="12748" xr:uid="{00000000-0005-0000-0000-000061A40000}"/>
    <cellStyle name="Total 2 2 2 6 2 2" xfId="26150" xr:uid="{00000000-0005-0000-0000-000062A40000}"/>
    <cellStyle name="Total 2 2 2 6 2 2 2" xfId="48407" xr:uid="{00000000-0005-0000-0000-000063A40000}"/>
    <cellStyle name="Total 2 2 2 6 2 3" xfId="35005" xr:uid="{00000000-0005-0000-0000-000064A40000}"/>
    <cellStyle name="Total 2 2 2 6 3" xfId="21603" xr:uid="{00000000-0005-0000-0000-000065A40000}"/>
    <cellStyle name="Total 2 2 2 6 3 2" xfId="43860" xr:uid="{00000000-0005-0000-0000-000066A40000}"/>
    <cellStyle name="Total 2 2 2 6 4" xfId="17295" xr:uid="{00000000-0005-0000-0000-000067A40000}"/>
    <cellStyle name="Total 2 2 2 6 4 2" xfId="39552" xr:uid="{00000000-0005-0000-0000-000068A40000}"/>
    <cellStyle name="Total 2 2 2 6 5" xfId="30458" xr:uid="{00000000-0005-0000-0000-000069A40000}"/>
    <cellStyle name="Total 2 2 2 7" xfId="7960" xr:uid="{00000000-0005-0000-0000-00006AA40000}"/>
    <cellStyle name="Total 2 2 2 7 2" xfId="12507" xr:uid="{00000000-0005-0000-0000-00006BA40000}"/>
    <cellStyle name="Total 2 2 2 7 2 2" xfId="25909" xr:uid="{00000000-0005-0000-0000-00006CA40000}"/>
    <cellStyle name="Total 2 2 2 7 2 2 2" xfId="48166" xr:uid="{00000000-0005-0000-0000-00006DA40000}"/>
    <cellStyle name="Total 2 2 2 7 2 3" xfId="34764" xr:uid="{00000000-0005-0000-0000-00006EA40000}"/>
    <cellStyle name="Total 2 2 2 7 3" xfId="21362" xr:uid="{00000000-0005-0000-0000-00006FA40000}"/>
    <cellStyle name="Total 2 2 2 7 3 2" xfId="43619" xr:uid="{00000000-0005-0000-0000-000070A40000}"/>
    <cellStyle name="Total 2 2 2 7 4" xfId="17054" xr:uid="{00000000-0005-0000-0000-000071A40000}"/>
    <cellStyle name="Total 2 2 2 7 4 2" xfId="39311" xr:uid="{00000000-0005-0000-0000-000072A40000}"/>
    <cellStyle name="Total 2 2 2 7 5" xfId="30217" xr:uid="{00000000-0005-0000-0000-000073A40000}"/>
    <cellStyle name="Total 2 2 2 8" xfId="7409" xr:uid="{00000000-0005-0000-0000-000074A40000}"/>
    <cellStyle name="Total 2 2 2 8 2" xfId="11956" xr:uid="{00000000-0005-0000-0000-000075A40000}"/>
    <cellStyle name="Total 2 2 2 8 2 2" xfId="25358" xr:uid="{00000000-0005-0000-0000-000076A40000}"/>
    <cellStyle name="Total 2 2 2 8 2 2 2" xfId="47615" xr:uid="{00000000-0005-0000-0000-000077A40000}"/>
    <cellStyle name="Total 2 2 2 8 2 3" xfId="34213" xr:uid="{00000000-0005-0000-0000-000078A40000}"/>
    <cellStyle name="Total 2 2 2 8 3" xfId="20811" xr:uid="{00000000-0005-0000-0000-000079A40000}"/>
    <cellStyle name="Total 2 2 2 8 3 2" xfId="43068" xr:uid="{00000000-0005-0000-0000-00007AA40000}"/>
    <cellStyle name="Total 2 2 2 8 4" xfId="16503" xr:uid="{00000000-0005-0000-0000-00007BA40000}"/>
    <cellStyle name="Total 2 2 2 8 4 2" xfId="38760" xr:uid="{00000000-0005-0000-0000-00007CA40000}"/>
    <cellStyle name="Total 2 2 2 8 5" xfId="29666" xr:uid="{00000000-0005-0000-0000-00007DA40000}"/>
    <cellStyle name="Total 2 2 2 9" xfId="5344" xr:uid="{00000000-0005-0000-0000-00007EA40000}"/>
    <cellStyle name="Total 2 2 2 9 2" xfId="9891" xr:uid="{00000000-0005-0000-0000-00007FA40000}"/>
    <cellStyle name="Total 2 2 2 9 2 2" xfId="23293" xr:uid="{00000000-0005-0000-0000-000080A40000}"/>
    <cellStyle name="Total 2 2 2 9 2 2 2" xfId="45550" xr:uid="{00000000-0005-0000-0000-000081A40000}"/>
    <cellStyle name="Total 2 2 2 9 2 3" xfId="32148" xr:uid="{00000000-0005-0000-0000-000082A40000}"/>
    <cellStyle name="Total 2 2 2 9 3" xfId="18888" xr:uid="{00000000-0005-0000-0000-000083A40000}"/>
    <cellStyle name="Total 2 2 2 9 3 2" xfId="41145" xr:uid="{00000000-0005-0000-0000-000084A40000}"/>
    <cellStyle name="Total 2 2 2 9 4" xfId="14438" xr:uid="{00000000-0005-0000-0000-000085A40000}"/>
    <cellStyle name="Total 2 2 2 9 4 2" xfId="36695" xr:uid="{00000000-0005-0000-0000-000086A40000}"/>
    <cellStyle name="Total 2 2 2 9 5" xfId="27743" xr:uid="{00000000-0005-0000-0000-000087A40000}"/>
    <cellStyle name="Total 2 2 3" xfId="6130" xr:uid="{00000000-0005-0000-0000-000088A40000}"/>
    <cellStyle name="Total 2 2 3 2" xfId="10677" xr:uid="{00000000-0005-0000-0000-000089A40000}"/>
    <cellStyle name="Total 2 2 3 2 2" xfId="24079" xr:uid="{00000000-0005-0000-0000-00008AA40000}"/>
    <cellStyle name="Total 2 2 3 2 2 2" xfId="46336" xr:uid="{00000000-0005-0000-0000-00008BA40000}"/>
    <cellStyle name="Total 2 2 3 2 3" xfId="32934" xr:uid="{00000000-0005-0000-0000-00008CA40000}"/>
    <cellStyle name="Total 2 2 3 3" xfId="19532" xr:uid="{00000000-0005-0000-0000-00008DA40000}"/>
    <cellStyle name="Total 2 2 3 3 2" xfId="41789" xr:uid="{00000000-0005-0000-0000-00008EA40000}"/>
    <cellStyle name="Total 2 2 3 4" xfId="15224" xr:uid="{00000000-0005-0000-0000-00008FA40000}"/>
    <cellStyle name="Total 2 2 3 4 2" xfId="37481" xr:uid="{00000000-0005-0000-0000-000090A40000}"/>
    <cellStyle name="Total 2 2 3 5" xfId="28387" xr:uid="{00000000-0005-0000-0000-000091A40000}"/>
    <cellStyle name="Total 2 2 4" xfId="6604" xr:uid="{00000000-0005-0000-0000-000092A40000}"/>
    <cellStyle name="Total 2 2 4 2" xfId="11151" xr:uid="{00000000-0005-0000-0000-000093A40000}"/>
    <cellStyle name="Total 2 2 4 2 2" xfId="24553" xr:uid="{00000000-0005-0000-0000-000094A40000}"/>
    <cellStyle name="Total 2 2 4 2 2 2" xfId="46810" xr:uid="{00000000-0005-0000-0000-000095A40000}"/>
    <cellStyle name="Total 2 2 4 2 3" xfId="33408" xr:uid="{00000000-0005-0000-0000-000096A40000}"/>
    <cellStyle name="Total 2 2 4 3" xfId="20006" xr:uid="{00000000-0005-0000-0000-000097A40000}"/>
    <cellStyle name="Total 2 2 4 3 2" xfId="42263" xr:uid="{00000000-0005-0000-0000-000098A40000}"/>
    <cellStyle name="Total 2 2 4 4" xfId="15698" xr:uid="{00000000-0005-0000-0000-000099A40000}"/>
    <cellStyle name="Total 2 2 4 4 2" xfId="37955" xr:uid="{00000000-0005-0000-0000-00009AA40000}"/>
    <cellStyle name="Total 2 2 4 5" xfId="28861" xr:uid="{00000000-0005-0000-0000-00009BA40000}"/>
    <cellStyle name="Total 2 2 5" xfId="7229" xr:uid="{00000000-0005-0000-0000-00009CA40000}"/>
    <cellStyle name="Total 2 2 5 2" xfId="11776" xr:uid="{00000000-0005-0000-0000-00009DA40000}"/>
    <cellStyle name="Total 2 2 5 2 2" xfId="25178" xr:uid="{00000000-0005-0000-0000-00009EA40000}"/>
    <cellStyle name="Total 2 2 5 2 2 2" xfId="47435" xr:uid="{00000000-0005-0000-0000-00009FA40000}"/>
    <cellStyle name="Total 2 2 5 2 3" xfId="34033" xr:uid="{00000000-0005-0000-0000-0000A0A40000}"/>
    <cellStyle name="Total 2 2 5 3" xfId="20631" xr:uid="{00000000-0005-0000-0000-0000A1A40000}"/>
    <cellStyle name="Total 2 2 5 3 2" xfId="42888" xr:uid="{00000000-0005-0000-0000-0000A2A40000}"/>
    <cellStyle name="Total 2 2 5 4" xfId="16323" xr:uid="{00000000-0005-0000-0000-0000A3A40000}"/>
    <cellStyle name="Total 2 2 5 4 2" xfId="38580" xr:uid="{00000000-0005-0000-0000-0000A4A40000}"/>
    <cellStyle name="Total 2 2 5 5" xfId="29486" xr:uid="{00000000-0005-0000-0000-0000A5A40000}"/>
    <cellStyle name="Total 2 2 6" xfId="5767" xr:uid="{00000000-0005-0000-0000-0000A6A40000}"/>
    <cellStyle name="Total 2 2 6 2" xfId="10314" xr:uid="{00000000-0005-0000-0000-0000A7A40000}"/>
    <cellStyle name="Total 2 2 6 2 2" xfId="23716" xr:uid="{00000000-0005-0000-0000-0000A8A40000}"/>
    <cellStyle name="Total 2 2 6 2 2 2" xfId="45973" xr:uid="{00000000-0005-0000-0000-0000A9A40000}"/>
    <cellStyle name="Total 2 2 6 2 3" xfId="32571" xr:uid="{00000000-0005-0000-0000-0000AAA40000}"/>
    <cellStyle name="Total 2 2 6 3" xfId="19169" xr:uid="{00000000-0005-0000-0000-0000ABA40000}"/>
    <cellStyle name="Total 2 2 6 3 2" xfId="41426" xr:uid="{00000000-0005-0000-0000-0000ACA40000}"/>
    <cellStyle name="Total 2 2 6 4" xfId="14861" xr:uid="{00000000-0005-0000-0000-0000ADA40000}"/>
    <cellStyle name="Total 2 2 6 4 2" xfId="37118" xr:uid="{00000000-0005-0000-0000-0000AEA40000}"/>
    <cellStyle name="Total 2 2 6 5" xfId="28024" xr:uid="{00000000-0005-0000-0000-0000AFA40000}"/>
    <cellStyle name="Total 2 2 7" xfId="7920" xr:uid="{00000000-0005-0000-0000-0000B0A40000}"/>
    <cellStyle name="Total 2 2 7 2" xfId="12467" xr:uid="{00000000-0005-0000-0000-0000B1A40000}"/>
    <cellStyle name="Total 2 2 7 2 2" xfId="25869" xr:uid="{00000000-0005-0000-0000-0000B2A40000}"/>
    <cellStyle name="Total 2 2 7 2 2 2" xfId="48126" xr:uid="{00000000-0005-0000-0000-0000B3A40000}"/>
    <cellStyle name="Total 2 2 7 2 3" xfId="34724" xr:uid="{00000000-0005-0000-0000-0000B4A40000}"/>
    <cellStyle name="Total 2 2 7 3" xfId="21322" xr:uid="{00000000-0005-0000-0000-0000B5A40000}"/>
    <cellStyle name="Total 2 2 7 3 2" xfId="43579" xr:uid="{00000000-0005-0000-0000-0000B6A40000}"/>
    <cellStyle name="Total 2 2 7 4" xfId="17014" xr:uid="{00000000-0005-0000-0000-0000B7A40000}"/>
    <cellStyle name="Total 2 2 7 4 2" xfId="39271" xr:uid="{00000000-0005-0000-0000-0000B8A40000}"/>
    <cellStyle name="Total 2 2 7 5" xfId="30177" xr:uid="{00000000-0005-0000-0000-0000B9A40000}"/>
    <cellStyle name="Total 2 2 8" xfId="7369" xr:uid="{00000000-0005-0000-0000-0000BAA40000}"/>
    <cellStyle name="Total 2 2 8 2" xfId="11916" xr:uid="{00000000-0005-0000-0000-0000BBA40000}"/>
    <cellStyle name="Total 2 2 8 2 2" xfId="25318" xr:uid="{00000000-0005-0000-0000-0000BCA40000}"/>
    <cellStyle name="Total 2 2 8 2 2 2" xfId="47575" xr:uid="{00000000-0005-0000-0000-0000BDA40000}"/>
    <cellStyle name="Total 2 2 8 2 3" xfId="34173" xr:uid="{00000000-0005-0000-0000-0000BEA40000}"/>
    <cellStyle name="Total 2 2 8 3" xfId="20771" xr:uid="{00000000-0005-0000-0000-0000BFA40000}"/>
    <cellStyle name="Total 2 2 8 3 2" xfId="43028" xr:uid="{00000000-0005-0000-0000-0000C0A40000}"/>
    <cellStyle name="Total 2 2 8 4" xfId="16463" xr:uid="{00000000-0005-0000-0000-0000C1A40000}"/>
    <cellStyle name="Total 2 2 8 4 2" xfId="38720" xr:uid="{00000000-0005-0000-0000-0000C2A40000}"/>
    <cellStyle name="Total 2 2 8 5" xfId="29626" xr:uid="{00000000-0005-0000-0000-0000C3A40000}"/>
    <cellStyle name="Total 2 2 9" xfId="6578" xr:uid="{00000000-0005-0000-0000-0000C4A40000}"/>
    <cellStyle name="Total 2 2 9 2" xfId="11125" xr:uid="{00000000-0005-0000-0000-0000C5A40000}"/>
    <cellStyle name="Total 2 2 9 2 2" xfId="24527" xr:uid="{00000000-0005-0000-0000-0000C6A40000}"/>
    <cellStyle name="Total 2 2 9 2 2 2" xfId="46784" xr:uid="{00000000-0005-0000-0000-0000C7A40000}"/>
    <cellStyle name="Total 2 2 9 2 3" xfId="33382" xr:uid="{00000000-0005-0000-0000-0000C8A40000}"/>
    <cellStyle name="Total 2 2 9 3" xfId="19980" xr:uid="{00000000-0005-0000-0000-0000C9A40000}"/>
    <cellStyle name="Total 2 2 9 3 2" xfId="42237" xr:uid="{00000000-0005-0000-0000-0000CAA40000}"/>
    <cellStyle name="Total 2 2 9 4" xfId="15672" xr:uid="{00000000-0005-0000-0000-0000CBA40000}"/>
    <cellStyle name="Total 2 2 9 4 2" xfId="37929" xr:uid="{00000000-0005-0000-0000-0000CCA40000}"/>
    <cellStyle name="Total 2 2 9 5" xfId="28835" xr:uid="{00000000-0005-0000-0000-0000CDA40000}"/>
    <cellStyle name="Total 2 20" xfId="4936" xr:uid="{00000000-0005-0000-0000-0000CEA40000}"/>
    <cellStyle name="Total 2 20 2" xfId="9483" xr:uid="{00000000-0005-0000-0000-0000CFA40000}"/>
    <cellStyle name="Total 2 20 2 2" xfId="22885" xr:uid="{00000000-0005-0000-0000-0000D0A40000}"/>
    <cellStyle name="Total 2 20 2 2 2" xfId="45142" xr:uid="{00000000-0005-0000-0000-0000D1A40000}"/>
    <cellStyle name="Total 2 20 2 3" xfId="31740" xr:uid="{00000000-0005-0000-0000-0000D2A40000}"/>
    <cellStyle name="Total 2 20 3" xfId="18530" xr:uid="{00000000-0005-0000-0000-0000D3A40000}"/>
    <cellStyle name="Total 2 20 3 2" xfId="40787" xr:uid="{00000000-0005-0000-0000-0000D4A40000}"/>
    <cellStyle name="Total 2 20 4" xfId="14030" xr:uid="{00000000-0005-0000-0000-0000D5A40000}"/>
    <cellStyle name="Total 2 20 4 2" xfId="36287" xr:uid="{00000000-0005-0000-0000-0000D6A40000}"/>
    <cellStyle name="Total 2 20 5" xfId="27385" xr:uid="{00000000-0005-0000-0000-0000D7A40000}"/>
    <cellStyle name="Total 2 21" xfId="4414" xr:uid="{00000000-0005-0000-0000-0000D8A40000}"/>
    <cellStyle name="Total 2 21 2" xfId="8961" xr:uid="{00000000-0005-0000-0000-0000D9A40000}"/>
    <cellStyle name="Total 2 21 2 2" xfId="22363" xr:uid="{00000000-0005-0000-0000-0000DAA40000}"/>
    <cellStyle name="Total 2 21 2 2 2" xfId="44620" xr:uid="{00000000-0005-0000-0000-0000DBA40000}"/>
    <cellStyle name="Total 2 21 2 3" xfId="31218" xr:uid="{00000000-0005-0000-0000-0000DCA40000}"/>
    <cellStyle name="Total 2 21 3" xfId="18055" xr:uid="{00000000-0005-0000-0000-0000DDA40000}"/>
    <cellStyle name="Total 2 21 3 2" xfId="40312" xr:uid="{00000000-0005-0000-0000-0000DEA40000}"/>
    <cellStyle name="Total 2 21 4" xfId="13508" xr:uid="{00000000-0005-0000-0000-0000DFA40000}"/>
    <cellStyle name="Total 2 21 4 2" xfId="35765" xr:uid="{00000000-0005-0000-0000-0000E0A40000}"/>
    <cellStyle name="Total 2 21 5" xfId="26910" xr:uid="{00000000-0005-0000-0000-0000E1A40000}"/>
    <cellStyle name="Total 2 3" xfId="3626" xr:uid="{00000000-0005-0000-0000-0000E2A40000}"/>
    <cellStyle name="Total 2 3 10" xfId="4940" xr:uid="{00000000-0005-0000-0000-0000E3A40000}"/>
    <cellStyle name="Total 2 3 10 2" xfId="9487" xr:uid="{00000000-0005-0000-0000-0000E4A40000}"/>
    <cellStyle name="Total 2 3 10 2 2" xfId="22889" xr:uid="{00000000-0005-0000-0000-0000E5A40000}"/>
    <cellStyle name="Total 2 3 10 2 2 2" xfId="45146" xr:uid="{00000000-0005-0000-0000-0000E6A40000}"/>
    <cellStyle name="Total 2 3 10 2 3" xfId="31744" xr:uid="{00000000-0005-0000-0000-0000E7A40000}"/>
    <cellStyle name="Total 2 3 10 3" xfId="18534" xr:uid="{00000000-0005-0000-0000-0000E8A40000}"/>
    <cellStyle name="Total 2 3 10 3 2" xfId="40791" xr:uid="{00000000-0005-0000-0000-0000E9A40000}"/>
    <cellStyle name="Total 2 3 10 4" xfId="14034" xr:uid="{00000000-0005-0000-0000-0000EAA40000}"/>
    <cellStyle name="Total 2 3 10 4 2" xfId="36291" xr:uid="{00000000-0005-0000-0000-0000EBA40000}"/>
    <cellStyle name="Total 2 3 10 5" xfId="27389" xr:uid="{00000000-0005-0000-0000-0000ECA40000}"/>
    <cellStyle name="Total 2 3 11" xfId="4418" xr:uid="{00000000-0005-0000-0000-0000EDA40000}"/>
    <cellStyle name="Total 2 3 11 2" xfId="8965" xr:uid="{00000000-0005-0000-0000-0000EEA40000}"/>
    <cellStyle name="Total 2 3 11 2 2" xfId="22367" xr:uid="{00000000-0005-0000-0000-0000EFA40000}"/>
    <cellStyle name="Total 2 3 11 2 2 2" xfId="44624" xr:uid="{00000000-0005-0000-0000-0000F0A40000}"/>
    <cellStyle name="Total 2 3 11 2 3" xfId="31222" xr:uid="{00000000-0005-0000-0000-0000F1A40000}"/>
    <cellStyle name="Total 2 3 11 3" xfId="18059" xr:uid="{00000000-0005-0000-0000-0000F2A40000}"/>
    <cellStyle name="Total 2 3 11 3 2" xfId="40316" xr:uid="{00000000-0005-0000-0000-0000F3A40000}"/>
    <cellStyle name="Total 2 3 11 4" xfId="13512" xr:uid="{00000000-0005-0000-0000-0000F4A40000}"/>
    <cellStyle name="Total 2 3 11 4 2" xfId="35769" xr:uid="{00000000-0005-0000-0000-0000F5A40000}"/>
    <cellStyle name="Total 2 3 11 5" xfId="26914" xr:uid="{00000000-0005-0000-0000-0000F6A40000}"/>
    <cellStyle name="Total 2 3 2" xfId="5708" xr:uid="{00000000-0005-0000-0000-0000F7A40000}"/>
    <cellStyle name="Total 2 3 2 10" xfId="4975" xr:uid="{00000000-0005-0000-0000-0000F8A40000}"/>
    <cellStyle name="Total 2 3 2 10 2" xfId="9522" xr:uid="{00000000-0005-0000-0000-0000F9A40000}"/>
    <cellStyle name="Total 2 3 2 10 2 2" xfId="22924" xr:uid="{00000000-0005-0000-0000-0000FAA40000}"/>
    <cellStyle name="Total 2 3 2 10 2 2 2" xfId="45181" xr:uid="{00000000-0005-0000-0000-0000FBA40000}"/>
    <cellStyle name="Total 2 3 2 10 2 3" xfId="31779" xr:uid="{00000000-0005-0000-0000-0000FCA40000}"/>
    <cellStyle name="Total 2 3 2 10 3" xfId="18568" xr:uid="{00000000-0005-0000-0000-0000FDA40000}"/>
    <cellStyle name="Total 2 3 2 10 3 2" xfId="40825" xr:uid="{00000000-0005-0000-0000-0000FEA40000}"/>
    <cellStyle name="Total 2 3 2 10 4" xfId="14069" xr:uid="{00000000-0005-0000-0000-0000FFA40000}"/>
    <cellStyle name="Total 2 3 2 10 4 2" xfId="36326" xr:uid="{00000000-0005-0000-0000-000000A50000}"/>
    <cellStyle name="Total 2 3 2 10 5" xfId="27423" xr:uid="{00000000-0005-0000-0000-000001A50000}"/>
    <cellStyle name="Total 2 3 2 11" xfId="10255" xr:uid="{00000000-0005-0000-0000-000002A50000}"/>
    <cellStyle name="Total 2 3 2 11 2" xfId="23657" xr:uid="{00000000-0005-0000-0000-000003A50000}"/>
    <cellStyle name="Total 2 3 2 11 2 2" xfId="45914" xr:uid="{00000000-0005-0000-0000-000004A50000}"/>
    <cellStyle name="Total 2 3 2 11 3" xfId="32512" xr:uid="{00000000-0005-0000-0000-000005A50000}"/>
    <cellStyle name="Total 2 3 2 12" xfId="14802" xr:uid="{00000000-0005-0000-0000-000006A50000}"/>
    <cellStyle name="Total 2 3 2 12 2" xfId="37059" xr:uid="{00000000-0005-0000-0000-000007A50000}"/>
    <cellStyle name="Total 2 3 2 2" xfId="6416" xr:uid="{00000000-0005-0000-0000-000008A50000}"/>
    <cellStyle name="Total 2 3 2 2 2" xfId="10963" xr:uid="{00000000-0005-0000-0000-000009A50000}"/>
    <cellStyle name="Total 2 3 2 2 2 2" xfId="24365" xr:uid="{00000000-0005-0000-0000-00000AA50000}"/>
    <cellStyle name="Total 2 3 2 2 2 2 2" xfId="46622" xr:uid="{00000000-0005-0000-0000-00000BA50000}"/>
    <cellStyle name="Total 2 3 2 2 2 3" xfId="33220" xr:uid="{00000000-0005-0000-0000-00000CA50000}"/>
    <cellStyle name="Total 2 3 2 2 3" xfId="19818" xr:uid="{00000000-0005-0000-0000-00000DA50000}"/>
    <cellStyle name="Total 2 3 2 2 3 2" xfId="42075" xr:uid="{00000000-0005-0000-0000-00000EA50000}"/>
    <cellStyle name="Total 2 3 2 2 4" xfId="15510" xr:uid="{00000000-0005-0000-0000-00000FA50000}"/>
    <cellStyle name="Total 2 3 2 2 4 2" xfId="37767" xr:uid="{00000000-0005-0000-0000-000010A50000}"/>
    <cellStyle name="Total 2 3 2 2 5" xfId="28673" xr:uid="{00000000-0005-0000-0000-000011A50000}"/>
    <cellStyle name="Total 2 3 2 3" xfId="6886" xr:uid="{00000000-0005-0000-0000-000012A50000}"/>
    <cellStyle name="Total 2 3 2 3 2" xfId="11433" xr:uid="{00000000-0005-0000-0000-000013A50000}"/>
    <cellStyle name="Total 2 3 2 3 2 2" xfId="24835" xr:uid="{00000000-0005-0000-0000-000014A50000}"/>
    <cellStyle name="Total 2 3 2 3 2 2 2" xfId="47092" xr:uid="{00000000-0005-0000-0000-000015A50000}"/>
    <cellStyle name="Total 2 3 2 3 2 3" xfId="33690" xr:uid="{00000000-0005-0000-0000-000016A50000}"/>
    <cellStyle name="Total 2 3 2 3 3" xfId="20288" xr:uid="{00000000-0005-0000-0000-000017A50000}"/>
    <cellStyle name="Total 2 3 2 3 3 2" xfId="42545" xr:uid="{00000000-0005-0000-0000-000018A50000}"/>
    <cellStyle name="Total 2 3 2 3 4" xfId="15980" xr:uid="{00000000-0005-0000-0000-000019A50000}"/>
    <cellStyle name="Total 2 3 2 3 4 2" xfId="38237" xr:uid="{00000000-0005-0000-0000-00001AA50000}"/>
    <cellStyle name="Total 2 3 2 3 5" xfId="29143" xr:uid="{00000000-0005-0000-0000-00001BA50000}"/>
    <cellStyle name="Total 2 3 2 4" xfId="7116" xr:uid="{00000000-0005-0000-0000-00001CA50000}"/>
    <cellStyle name="Total 2 3 2 4 2" xfId="11663" xr:uid="{00000000-0005-0000-0000-00001DA50000}"/>
    <cellStyle name="Total 2 3 2 4 2 2" xfId="25065" xr:uid="{00000000-0005-0000-0000-00001EA50000}"/>
    <cellStyle name="Total 2 3 2 4 2 2 2" xfId="47322" xr:uid="{00000000-0005-0000-0000-00001FA50000}"/>
    <cellStyle name="Total 2 3 2 4 2 3" xfId="33920" xr:uid="{00000000-0005-0000-0000-000020A50000}"/>
    <cellStyle name="Total 2 3 2 4 3" xfId="20518" xr:uid="{00000000-0005-0000-0000-000021A50000}"/>
    <cellStyle name="Total 2 3 2 4 3 2" xfId="42775" xr:uid="{00000000-0005-0000-0000-000022A50000}"/>
    <cellStyle name="Total 2 3 2 4 4" xfId="16210" xr:uid="{00000000-0005-0000-0000-000023A50000}"/>
    <cellStyle name="Total 2 3 2 4 4 2" xfId="38467" xr:uid="{00000000-0005-0000-0000-000024A50000}"/>
    <cellStyle name="Total 2 3 2 4 5" xfId="29373" xr:uid="{00000000-0005-0000-0000-000025A50000}"/>
    <cellStyle name="Total 2 3 2 5" xfId="6942" xr:uid="{00000000-0005-0000-0000-000026A50000}"/>
    <cellStyle name="Total 2 3 2 5 2" xfId="11489" xr:uid="{00000000-0005-0000-0000-000027A50000}"/>
    <cellStyle name="Total 2 3 2 5 2 2" xfId="24891" xr:uid="{00000000-0005-0000-0000-000028A50000}"/>
    <cellStyle name="Total 2 3 2 5 2 2 2" xfId="47148" xr:uid="{00000000-0005-0000-0000-000029A50000}"/>
    <cellStyle name="Total 2 3 2 5 2 3" xfId="33746" xr:uid="{00000000-0005-0000-0000-00002AA50000}"/>
    <cellStyle name="Total 2 3 2 5 3" xfId="20344" xr:uid="{00000000-0005-0000-0000-00002BA50000}"/>
    <cellStyle name="Total 2 3 2 5 3 2" xfId="42601" xr:uid="{00000000-0005-0000-0000-00002CA50000}"/>
    <cellStyle name="Total 2 3 2 5 4" xfId="16036" xr:uid="{00000000-0005-0000-0000-00002DA50000}"/>
    <cellStyle name="Total 2 3 2 5 4 2" xfId="38293" xr:uid="{00000000-0005-0000-0000-00002EA50000}"/>
    <cellStyle name="Total 2 3 2 5 5" xfId="29199" xr:uid="{00000000-0005-0000-0000-00002FA50000}"/>
    <cellStyle name="Total 2 3 2 6" xfId="8202" xr:uid="{00000000-0005-0000-0000-000030A50000}"/>
    <cellStyle name="Total 2 3 2 6 2" xfId="12749" xr:uid="{00000000-0005-0000-0000-000031A50000}"/>
    <cellStyle name="Total 2 3 2 6 2 2" xfId="26151" xr:uid="{00000000-0005-0000-0000-000032A50000}"/>
    <cellStyle name="Total 2 3 2 6 2 2 2" xfId="48408" xr:uid="{00000000-0005-0000-0000-000033A50000}"/>
    <cellStyle name="Total 2 3 2 6 2 3" xfId="35006" xr:uid="{00000000-0005-0000-0000-000034A50000}"/>
    <cellStyle name="Total 2 3 2 6 3" xfId="21604" xr:uid="{00000000-0005-0000-0000-000035A50000}"/>
    <cellStyle name="Total 2 3 2 6 3 2" xfId="43861" xr:uid="{00000000-0005-0000-0000-000036A50000}"/>
    <cellStyle name="Total 2 3 2 6 4" xfId="17296" xr:uid="{00000000-0005-0000-0000-000037A50000}"/>
    <cellStyle name="Total 2 3 2 6 4 2" xfId="39553" xr:uid="{00000000-0005-0000-0000-000038A50000}"/>
    <cellStyle name="Total 2 3 2 6 5" xfId="30459" xr:uid="{00000000-0005-0000-0000-000039A50000}"/>
    <cellStyle name="Total 2 3 2 7" xfId="7961" xr:uid="{00000000-0005-0000-0000-00003AA50000}"/>
    <cellStyle name="Total 2 3 2 7 2" xfId="12508" xr:uid="{00000000-0005-0000-0000-00003BA50000}"/>
    <cellStyle name="Total 2 3 2 7 2 2" xfId="25910" xr:uid="{00000000-0005-0000-0000-00003CA50000}"/>
    <cellStyle name="Total 2 3 2 7 2 2 2" xfId="48167" xr:uid="{00000000-0005-0000-0000-00003DA50000}"/>
    <cellStyle name="Total 2 3 2 7 2 3" xfId="34765" xr:uid="{00000000-0005-0000-0000-00003EA50000}"/>
    <cellStyle name="Total 2 3 2 7 3" xfId="21363" xr:uid="{00000000-0005-0000-0000-00003FA50000}"/>
    <cellStyle name="Total 2 3 2 7 3 2" xfId="43620" xr:uid="{00000000-0005-0000-0000-000040A50000}"/>
    <cellStyle name="Total 2 3 2 7 4" xfId="17055" xr:uid="{00000000-0005-0000-0000-000041A50000}"/>
    <cellStyle name="Total 2 3 2 7 4 2" xfId="39312" xr:uid="{00000000-0005-0000-0000-000042A50000}"/>
    <cellStyle name="Total 2 3 2 7 5" xfId="30218" xr:uid="{00000000-0005-0000-0000-000043A50000}"/>
    <cellStyle name="Total 2 3 2 8" xfId="7410" xr:uid="{00000000-0005-0000-0000-000044A50000}"/>
    <cellStyle name="Total 2 3 2 8 2" xfId="11957" xr:uid="{00000000-0005-0000-0000-000045A50000}"/>
    <cellStyle name="Total 2 3 2 8 2 2" xfId="25359" xr:uid="{00000000-0005-0000-0000-000046A50000}"/>
    <cellStyle name="Total 2 3 2 8 2 2 2" xfId="47616" xr:uid="{00000000-0005-0000-0000-000047A50000}"/>
    <cellStyle name="Total 2 3 2 8 2 3" xfId="34214" xr:uid="{00000000-0005-0000-0000-000048A50000}"/>
    <cellStyle name="Total 2 3 2 8 3" xfId="20812" xr:uid="{00000000-0005-0000-0000-000049A50000}"/>
    <cellStyle name="Total 2 3 2 8 3 2" xfId="43069" xr:uid="{00000000-0005-0000-0000-00004AA50000}"/>
    <cellStyle name="Total 2 3 2 8 4" xfId="16504" xr:uid="{00000000-0005-0000-0000-00004BA50000}"/>
    <cellStyle name="Total 2 3 2 8 4 2" xfId="38761" xr:uid="{00000000-0005-0000-0000-00004CA50000}"/>
    <cellStyle name="Total 2 3 2 8 5" xfId="29667" xr:uid="{00000000-0005-0000-0000-00004DA50000}"/>
    <cellStyle name="Total 2 3 2 9" xfId="5345" xr:uid="{00000000-0005-0000-0000-00004EA50000}"/>
    <cellStyle name="Total 2 3 2 9 2" xfId="9892" xr:uid="{00000000-0005-0000-0000-00004FA50000}"/>
    <cellStyle name="Total 2 3 2 9 2 2" xfId="23294" xr:uid="{00000000-0005-0000-0000-000050A50000}"/>
    <cellStyle name="Total 2 3 2 9 2 2 2" xfId="45551" xr:uid="{00000000-0005-0000-0000-000051A50000}"/>
    <cellStyle name="Total 2 3 2 9 2 3" xfId="32149" xr:uid="{00000000-0005-0000-0000-000052A50000}"/>
    <cellStyle name="Total 2 3 2 9 3" xfId="18889" xr:uid="{00000000-0005-0000-0000-000053A50000}"/>
    <cellStyle name="Total 2 3 2 9 3 2" xfId="41146" xr:uid="{00000000-0005-0000-0000-000054A50000}"/>
    <cellStyle name="Total 2 3 2 9 4" xfId="14439" xr:uid="{00000000-0005-0000-0000-000055A50000}"/>
    <cellStyle name="Total 2 3 2 9 4 2" xfId="36696" xr:uid="{00000000-0005-0000-0000-000056A50000}"/>
    <cellStyle name="Total 2 3 2 9 5" xfId="27744" xr:uid="{00000000-0005-0000-0000-000057A50000}"/>
    <cellStyle name="Total 2 3 3" xfId="6131" xr:uid="{00000000-0005-0000-0000-000058A50000}"/>
    <cellStyle name="Total 2 3 3 2" xfId="10678" xr:uid="{00000000-0005-0000-0000-000059A50000}"/>
    <cellStyle name="Total 2 3 3 2 2" xfId="24080" xr:uid="{00000000-0005-0000-0000-00005AA50000}"/>
    <cellStyle name="Total 2 3 3 2 2 2" xfId="46337" xr:uid="{00000000-0005-0000-0000-00005BA50000}"/>
    <cellStyle name="Total 2 3 3 2 3" xfId="32935" xr:uid="{00000000-0005-0000-0000-00005CA50000}"/>
    <cellStyle name="Total 2 3 3 3" xfId="19533" xr:uid="{00000000-0005-0000-0000-00005DA50000}"/>
    <cellStyle name="Total 2 3 3 3 2" xfId="41790" xr:uid="{00000000-0005-0000-0000-00005EA50000}"/>
    <cellStyle name="Total 2 3 3 4" xfId="15225" xr:uid="{00000000-0005-0000-0000-00005FA50000}"/>
    <cellStyle name="Total 2 3 3 4 2" xfId="37482" xr:uid="{00000000-0005-0000-0000-000060A50000}"/>
    <cellStyle name="Total 2 3 3 5" xfId="28388" xr:uid="{00000000-0005-0000-0000-000061A50000}"/>
    <cellStyle name="Total 2 3 4" xfId="6605" xr:uid="{00000000-0005-0000-0000-000062A50000}"/>
    <cellStyle name="Total 2 3 4 2" xfId="11152" xr:uid="{00000000-0005-0000-0000-000063A50000}"/>
    <cellStyle name="Total 2 3 4 2 2" xfId="24554" xr:uid="{00000000-0005-0000-0000-000064A50000}"/>
    <cellStyle name="Total 2 3 4 2 2 2" xfId="46811" xr:uid="{00000000-0005-0000-0000-000065A50000}"/>
    <cellStyle name="Total 2 3 4 2 3" xfId="33409" xr:uid="{00000000-0005-0000-0000-000066A50000}"/>
    <cellStyle name="Total 2 3 4 3" xfId="20007" xr:uid="{00000000-0005-0000-0000-000067A50000}"/>
    <cellStyle name="Total 2 3 4 3 2" xfId="42264" xr:uid="{00000000-0005-0000-0000-000068A50000}"/>
    <cellStyle name="Total 2 3 4 4" xfId="15699" xr:uid="{00000000-0005-0000-0000-000069A50000}"/>
    <cellStyle name="Total 2 3 4 4 2" xfId="37956" xr:uid="{00000000-0005-0000-0000-00006AA50000}"/>
    <cellStyle name="Total 2 3 4 5" xfId="28862" xr:uid="{00000000-0005-0000-0000-00006BA50000}"/>
    <cellStyle name="Total 2 3 5" xfId="6922" xr:uid="{00000000-0005-0000-0000-00006CA50000}"/>
    <cellStyle name="Total 2 3 5 2" xfId="11469" xr:uid="{00000000-0005-0000-0000-00006DA50000}"/>
    <cellStyle name="Total 2 3 5 2 2" xfId="24871" xr:uid="{00000000-0005-0000-0000-00006EA50000}"/>
    <cellStyle name="Total 2 3 5 2 2 2" xfId="47128" xr:uid="{00000000-0005-0000-0000-00006FA50000}"/>
    <cellStyle name="Total 2 3 5 2 3" xfId="33726" xr:uid="{00000000-0005-0000-0000-000070A50000}"/>
    <cellStyle name="Total 2 3 5 3" xfId="20324" xr:uid="{00000000-0005-0000-0000-000071A50000}"/>
    <cellStyle name="Total 2 3 5 3 2" xfId="42581" xr:uid="{00000000-0005-0000-0000-000072A50000}"/>
    <cellStyle name="Total 2 3 5 4" xfId="16016" xr:uid="{00000000-0005-0000-0000-000073A50000}"/>
    <cellStyle name="Total 2 3 5 4 2" xfId="38273" xr:uid="{00000000-0005-0000-0000-000074A50000}"/>
    <cellStyle name="Total 2 3 5 5" xfId="29179" xr:uid="{00000000-0005-0000-0000-000075A50000}"/>
    <cellStyle name="Total 2 3 6" xfId="5768" xr:uid="{00000000-0005-0000-0000-000076A50000}"/>
    <cellStyle name="Total 2 3 6 2" xfId="10315" xr:uid="{00000000-0005-0000-0000-000077A50000}"/>
    <cellStyle name="Total 2 3 6 2 2" xfId="23717" xr:uid="{00000000-0005-0000-0000-000078A50000}"/>
    <cellStyle name="Total 2 3 6 2 2 2" xfId="45974" xr:uid="{00000000-0005-0000-0000-000079A50000}"/>
    <cellStyle name="Total 2 3 6 2 3" xfId="32572" xr:uid="{00000000-0005-0000-0000-00007AA50000}"/>
    <cellStyle name="Total 2 3 6 3" xfId="19170" xr:uid="{00000000-0005-0000-0000-00007BA50000}"/>
    <cellStyle name="Total 2 3 6 3 2" xfId="41427" xr:uid="{00000000-0005-0000-0000-00007CA50000}"/>
    <cellStyle name="Total 2 3 6 4" xfId="14862" xr:uid="{00000000-0005-0000-0000-00007DA50000}"/>
    <cellStyle name="Total 2 3 6 4 2" xfId="37119" xr:uid="{00000000-0005-0000-0000-00007EA50000}"/>
    <cellStyle name="Total 2 3 6 5" xfId="28025" xr:uid="{00000000-0005-0000-0000-00007FA50000}"/>
    <cellStyle name="Total 2 3 7" xfId="7921" xr:uid="{00000000-0005-0000-0000-000080A50000}"/>
    <cellStyle name="Total 2 3 7 2" xfId="12468" xr:uid="{00000000-0005-0000-0000-000081A50000}"/>
    <cellStyle name="Total 2 3 7 2 2" xfId="25870" xr:uid="{00000000-0005-0000-0000-000082A50000}"/>
    <cellStyle name="Total 2 3 7 2 2 2" xfId="48127" xr:uid="{00000000-0005-0000-0000-000083A50000}"/>
    <cellStyle name="Total 2 3 7 2 3" xfId="34725" xr:uid="{00000000-0005-0000-0000-000084A50000}"/>
    <cellStyle name="Total 2 3 7 3" xfId="21323" xr:uid="{00000000-0005-0000-0000-000085A50000}"/>
    <cellStyle name="Total 2 3 7 3 2" xfId="43580" xr:uid="{00000000-0005-0000-0000-000086A50000}"/>
    <cellStyle name="Total 2 3 7 4" xfId="17015" xr:uid="{00000000-0005-0000-0000-000087A50000}"/>
    <cellStyle name="Total 2 3 7 4 2" xfId="39272" xr:uid="{00000000-0005-0000-0000-000088A50000}"/>
    <cellStyle name="Total 2 3 7 5" xfId="30178" xr:uid="{00000000-0005-0000-0000-000089A50000}"/>
    <cellStyle name="Total 2 3 8" xfId="7370" xr:uid="{00000000-0005-0000-0000-00008AA50000}"/>
    <cellStyle name="Total 2 3 8 2" xfId="11917" xr:uid="{00000000-0005-0000-0000-00008BA50000}"/>
    <cellStyle name="Total 2 3 8 2 2" xfId="25319" xr:uid="{00000000-0005-0000-0000-00008CA50000}"/>
    <cellStyle name="Total 2 3 8 2 2 2" xfId="47576" xr:uid="{00000000-0005-0000-0000-00008DA50000}"/>
    <cellStyle name="Total 2 3 8 2 3" xfId="34174" xr:uid="{00000000-0005-0000-0000-00008EA50000}"/>
    <cellStyle name="Total 2 3 8 3" xfId="20772" xr:uid="{00000000-0005-0000-0000-00008FA50000}"/>
    <cellStyle name="Total 2 3 8 3 2" xfId="43029" xr:uid="{00000000-0005-0000-0000-000090A50000}"/>
    <cellStyle name="Total 2 3 8 4" xfId="16464" xr:uid="{00000000-0005-0000-0000-000091A50000}"/>
    <cellStyle name="Total 2 3 8 4 2" xfId="38721" xr:uid="{00000000-0005-0000-0000-000092A50000}"/>
    <cellStyle name="Total 2 3 8 5" xfId="29627" xr:uid="{00000000-0005-0000-0000-000093A50000}"/>
    <cellStyle name="Total 2 3 9" xfId="5310" xr:uid="{00000000-0005-0000-0000-000094A50000}"/>
    <cellStyle name="Total 2 3 9 2" xfId="9857" xr:uid="{00000000-0005-0000-0000-000095A50000}"/>
    <cellStyle name="Total 2 3 9 2 2" xfId="23259" xr:uid="{00000000-0005-0000-0000-000096A50000}"/>
    <cellStyle name="Total 2 3 9 2 2 2" xfId="45516" xr:uid="{00000000-0005-0000-0000-000097A50000}"/>
    <cellStyle name="Total 2 3 9 2 3" xfId="32114" xr:uid="{00000000-0005-0000-0000-000098A50000}"/>
    <cellStyle name="Total 2 3 9 3" xfId="18854" xr:uid="{00000000-0005-0000-0000-000099A50000}"/>
    <cellStyle name="Total 2 3 9 3 2" xfId="41111" xr:uid="{00000000-0005-0000-0000-00009AA50000}"/>
    <cellStyle name="Total 2 3 9 4" xfId="14404" xr:uid="{00000000-0005-0000-0000-00009BA50000}"/>
    <cellStyle name="Total 2 3 9 4 2" xfId="36661" xr:uid="{00000000-0005-0000-0000-00009CA50000}"/>
    <cellStyle name="Total 2 3 9 5" xfId="27709" xr:uid="{00000000-0005-0000-0000-00009DA50000}"/>
    <cellStyle name="Total 2 4" xfId="3627" xr:uid="{00000000-0005-0000-0000-00009EA50000}"/>
    <cellStyle name="Total 2 4 10" xfId="4941" xr:uid="{00000000-0005-0000-0000-00009FA50000}"/>
    <cellStyle name="Total 2 4 10 2" xfId="9488" xr:uid="{00000000-0005-0000-0000-0000A0A50000}"/>
    <cellStyle name="Total 2 4 10 2 2" xfId="22890" xr:uid="{00000000-0005-0000-0000-0000A1A50000}"/>
    <cellStyle name="Total 2 4 10 2 2 2" xfId="45147" xr:uid="{00000000-0005-0000-0000-0000A2A50000}"/>
    <cellStyle name="Total 2 4 10 2 3" xfId="31745" xr:uid="{00000000-0005-0000-0000-0000A3A50000}"/>
    <cellStyle name="Total 2 4 10 3" xfId="18535" xr:uid="{00000000-0005-0000-0000-0000A4A50000}"/>
    <cellStyle name="Total 2 4 10 3 2" xfId="40792" xr:uid="{00000000-0005-0000-0000-0000A5A50000}"/>
    <cellStyle name="Total 2 4 10 4" xfId="14035" xr:uid="{00000000-0005-0000-0000-0000A6A50000}"/>
    <cellStyle name="Total 2 4 10 4 2" xfId="36292" xr:uid="{00000000-0005-0000-0000-0000A7A50000}"/>
    <cellStyle name="Total 2 4 10 5" xfId="27390" xr:uid="{00000000-0005-0000-0000-0000A8A50000}"/>
    <cellStyle name="Total 2 4 11" xfId="4419" xr:uid="{00000000-0005-0000-0000-0000A9A50000}"/>
    <cellStyle name="Total 2 4 11 2" xfId="8966" xr:uid="{00000000-0005-0000-0000-0000AAA50000}"/>
    <cellStyle name="Total 2 4 11 2 2" xfId="22368" xr:uid="{00000000-0005-0000-0000-0000ABA50000}"/>
    <cellStyle name="Total 2 4 11 2 2 2" xfId="44625" xr:uid="{00000000-0005-0000-0000-0000ACA50000}"/>
    <cellStyle name="Total 2 4 11 2 3" xfId="31223" xr:uid="{00000000-0005-0000-0000-0000ADA50000}"/>
    <cellStyle name="Total 2 4 11 3" xfId="18060" xr:uid="{00000000-0005-0000-0000-0000AEA50000}"/>
    <cellStyle name="Total 2 4 11 3 2" xfId="40317" xr:uid="{00000000-0005-0000-0000-0000AFA50000}"/>
    <cellStyle name="Total 2 4 11 4" xfId="13513" xr:uid="{00000000-0005-0000-0000-0000B0A50000}"/>
    <cellStyle name="Total 2 4 11 4 2" xfId="35770" xr:uid="{00000000-0005-0000-0000-0000B1A50000}"/>
    <cellStyle name="Total 2 4 11 5" xfId="26915" xr:uid="{00000000-0005-0000-0000-0000B2A50000}"/>
    <cellStyle name="Total 2 4 2" xfId="5709" xr:uid="{00000000-0005-0000-0000-0000B3A50000}"/>
    <cellStyle name="Total 2 4 2 10" xfId="4976" xr:uid="{00000000-0005-0000-0000-0000B4A50000}"/>
    <cellStyle name="Total 2 4 2 10 2" xfId="9523" xr:uid="{00000000-0005-0000-0000-0000B5A50000}"/>
    <cellStyle name="Total 2 4 2 10 2 2" xfId="22925" xr:uid="{00000000-0005-0000-0000-0000B6A50000}"/>
    <cellStyle name="Total 2 4 2 10 2 2 2" xfId="45182" xr:uid="{00000000-0005-0000-0000-0000B7A50000}"/>
    <cellStyle name="Total 2 4 2 10 2 3" xfId="31780" xr:uid="{00000000-0005-0000-0000-0000B8A50000}"/>
    <cellStyle name="Total 2 4 2 10 3" xfId="18569" xr:uid="{00000000-0005-0000-0000-0000B9A50000}"/>
    <cellStyle name="Total 2 4 2 10 3 2" xfId="40826" xr:uid="{00000000-0005-0000-0000-0000BAA50000}"/>
    <cellStyle name="Total 2 4 2 10 4" xfId="14070" xr:uid="{00000000-0005-0000-0000-0000BBA50000}"/>
    <cellStyle name="Total 2 4 2 10 4 2" xfId="36327" xr:uid="{00000000-0005-0000-0000-0000BCA50000}"/>
    <cellStyle name="Total 2 4 2 10 5" xfId="27424" xr:uid="{00000000-0005-0000-0000-0000BDA50000}"/>
    <cellStyle name="Total 2 4 2 11" xfId="10256" xr:uid="{00000000-0005-0000-0000-0000BEA50000}"/>
    <cellStyle name="Total 2 4 2 11 2" xfId="23658" xr:uid="{00000000-0005-0000-0000-0000BFA50000}"/>
    <cellStyle name="Total 2 4 2 11 2 2" xfId="45915" xr:uid="{00000000-0005-0000-0000-0000C0A50000}"/>
    <cellStyle name="Total 2 4 2 11 3" xfId="32513" xr:uid="{00000000-0005-0000-0000-0000C1A50000}"/>
    <cellStyle name="Total 2 4 2 12" xfId="14803" xr:uid="{00000000-0005-0000-0000-0000C2A50000}"/>
    <cellStyle name="Total 2 4 2 12 2" xfId="37060" xr:uid="{00000000-0005-0000-0000-0000C3A50000}"/>
    <cellStyle name="Total 2 4 2 2" xfId="6417" xr:uid="{00000000-0005-0000-0000-0000C4A50000}"/>
    <cellStyle name="Total 2 4 2 2 2" xfId="10964" xr:uid="{00000000-0005-0000-0000-0000C5A50000}"/>
    <cellStyle name="Total 2 4 2 2 2 2" xfId="24366" xr:uid="{00000000-0005-0000-0000-0000C6A50000}"/>
    <cellStyle name="Total 2 4 2 2 2 2 2" xfId="46623" xr:uid="{00000000-0005-0000-0000-0000C7A50000}"/>
    <cellStyle name="Total 2 4 2 2 2 3" xfId="33221" xr:uid="{00000000-0005-0000-0000-0000C8A50000}"/>
    <cellStyle name="Total 2 4 2 2 3" xfId="19819" xr:uid="{00000000-0005-0000-0000-0000C9A50000}"/>
    <cellStyle name="Total 2 4 2 2 3 2" xfId="42076" xr:uid="{00000000-0005-0000-0000-0000CAA50000}"/>
    <cellStyle name="Total 2 4 2 2 4" xfId="15511" xr:uid="{00000000-0005-0000-0000-0000CBA50000}"/>
    <cellStyle name="Total 2 4 2 2 4 2" xfId="37768" xr:uid="{00000000-0005-0000-0000-0000CCA50000}"/>
    <cellStyle name="Total 2 4 2 2 5" xfId="28674" xr:uid="{00000000-0005-0000-0000-0000CDA50000}"/>
    <cellStyle name="Total 2 4 2 3" xfId="6887" xr:uid="{00000000-0005-0000-0000-0000CEA50000}"/>
    <cellStyle name="Total 2 4 2 3 2" xfId="11434" xr:uid="{00000000-0005-0000-0000-0000CFA50000}"/>
    <cellStyle name="Total 2 4 2 3 2 2" xfId="24836" xr:uid="{00000000-0005-0000-0000-0000D0A50000}"/>
    <cellStyle name="Total 2 4 2 3 2 2 2" xfId="47093" xr:uid="{00000000-0005-0000-0000-0000D1A50000}"/>
    <cellStyle name="Total 2 4 2 3 2 3" xfId="33691" xr:uid="{00000000-0005-0000-0000-0000D2A50000}"/>
    <cellStyle name="Total 2 4 2 3 3" xfId="20289" xr:uid="{00000000-0005-0000-0000-0000D3A50000}"/>
    <cellStyle name="Total 2 4 2 3 3 2" xfId="42546" xr:uid="{00000000-0005-0000-0000-0000D4A50000}"/>
    <cellStyle name="Total 2 4 2 3 4" xfId="15981" xr:uid="{00000000-0005-0000-0000-0000D5A50000}"/>
    <cellStyle name="Total 2 4 2 3 4 2" xfId="38238" xr:uid="{00000000-0005-0000-0000-0000D6A50000}"/>
    <cellStyle name="Total 2 4 2 3 5" xfId="29144" xr:uid="{00000000-0005-0000-0000-0000D7A50000}"/>
    <cellStyle name="Total 2 4 2 4" xfId="7117" xr:uid="{00000000-0005-0000-0000-0000D8A50000}"/>
    <cellStyle name="Total 2 4 2 4 2" xfId="11664" xr:uid="{00000000-0005-0000-0000-0000D9A50000}"/>
    <cellStyle name="Total 2 4 2 4 2 2" xfId="25066" xr:uid="{00000000-0005-0000-0000-0000DAA50000}"/>
    <cellStyle name="Total 2 4 2 4 2 2 2" xfId="47323" xr:uid="{00000000-0005-0000-0000-0000DBA50000}"/>
    <cellStyle name="Total 2 4 2 4 2 3" xfId="33921" xr:uid="{00000000-0005-0000-0000-0000DCA50000}"/>
    <cellStyle name="Total 2 4 2 4 3" xfId="20519" xr:uid="{00000000-0005-0000-0000-0000DDA50000}"/>
    <cellStyle name="Total 2 4 2 4 3 2" xfId="42776" xr:uid="{00000000-0005-0000-0000-0000DEA50000}"/>
    <cellStyle name="Total 2 4 2 4 4" xfId="16211" xr:uid="{00000000-0005-0000-0000-0000DFA50000}"/>
    <cellStyle name="Total 2 4 2 4 4 2" xfId="38468" xr:uid="{00000000-0005-0000-0000-0000E0A50000}"/>
    <cellStyle name="Total 2 4 2 4 5" xfId="29374" xr:uid="{00000000-0005-0000-0000-0000E1A50000}"/>
    <cellStyle name="Total 2 4 2 5" xfId="7250" xr:uid="{00000000-0005-0000-0000-0000E2A50000}"/>
    <cellStyle name="Total 2 4 2 5 2" xfId="11797" xr:uid="{00000000-0005-0000-0000-0000E3A50000}"/>
    <cellStyle name="Total 2 4 2 5 2 2" xfId="25199" xr:uid="{00000000-0005-0000-0000-0000E4A50000}"/>
    <cellStyle name="Total 2 4 2 5 2 2 2" xfId="47456" xr:uid="{00000000-0005-0000-0000-0000E5A50000}"/>
    <cellStyle name="Total 2 4 2 5 2 3" xfId="34054" xr:uid="{00000000-0005-0000-0000-0000E6A50000}"/>
    <cellStyle name="Total 2 4 2 5 3" xfId="20652" xr:uid="{00000000-0005-0000-0000-0000E7A50000}"/>
    <cellStyle name="Total 2 4 2 5 3 2" xfId="42909" xr:uid="{00000000-0005-0000-0000-0000E8A50000}"/>
    <cellStyle name="Total 2 4 2 5 4" xfId="16344" xr:uid="{00000000-0005-0000-0000-0000E9A50000}"/>
    <cellStyle name="Total 2 4 2 5 4 2" xfId="38601" xr:uid="{00000000-0005-0000-0000-0000EAA50000}"/>
    <cellStyle name="Total 2 4 2 5 5" xfId="29507" xr:uid="{00000000-0005-0000-0000-0000EBA50000}"/>
    <cellStyle name="Total 2 4 2 6" xfId="8203" xr:uid="{00000000-0005-0000-0000-0000ECA50000}"/>
    <cellStyle name="Total 2 4 2 6 2" xfId="12750" xr:uid="{00000000-0005-0000-0000-0000EDA50000}"/>
    <cellStyle name="Total 2 4 2 6 2 2" xfId="26152" xr:uid="{00000000-0005-0000-0000-0000EEA50000}"/>
    <cellStyle name="Total 2 4 2 6 2 2 2" xfId="48409" xr:uid="{00000000-0005-0000-0000-0000EFA50000}"/>
    <cellStyle name="Total 2 4 2 6 2 3" xfId="35007" xr:uid="{00000000-0005-0000-0000-0000F0A50000}"/>
    <cellStyle name="Total 2 4 2 6 3" xfId="21605" xr:uid="{00000000-0005-0000-0000-0000F1A50000}"/>
    <cellStyle name="Total 2 4 2 6 3 2" xfId="43862" xr:uid="{00000000-0005-0000-0000-0000F2A50000}"/>
    <cellStyle name="Total 2 4 2 6 4" xfId="17297" xr:uid="{00000000-0005-0000-0000-0000F3A50000}"/>
    <cellStyle name="Total 2 4 2 6 4 2" xfId="39554" xr:uid="{00000000-0005-0000-0000-0000F4A50000}"/>
    <cellStyle name="Total 2 4 2 6 5" xfId="30460" xr:uid="{00000000-0005-0000-0000-0000F5A50000}"/>
    <cellStyle name="Total 2 4 2 7" xfId="7962" xr:uid="{00000000-0005-0000-0000-0000F6A50000}"/>
    <cellStyle name="Total 2 4 2 7 2" xfId="12509" xr:uid="{00000000-0005-0000-0000-0000F7A50000}"/>
    <cellStyle name="Total 2 4 2 7 2 2" xfId="25911" xr:uid="{00000000-0005-0000-0000-0000F8A50000}"/>
    <cellStyle name="Total 2 4 2 7 2 2 2" xfId="48168" xr:uid="{00000000-0005-0000-0000-0000F9A50000}"/>
    <cellStyle name="Total 2 4 2 7 2 3" xfId="34766" xr:uid="{00000000-0005-0000-0000-0000FAA50000}"/>
    <cellStyle name="Total 2 4 2 7 3" xfId="21364" xr:uid="{00000000-0005-0000-0000-0000FBA50000}"/>
    <cellStyle name="Total 2 4 2 7 3 2" xfId="43621" xr:uid="{00000000-0005-0000-0000-0000FCA50000}"/>
    <cellStyle name="Total 2 4 2 7 4" xfId="17056" xr:uid="{00000000-0005-0000-0000-0000FDA50000}"/>
    <cellStyle name="Total 2 4 2 7 4 2" xfId="39313" xr:uid="{00000000-0005-0000-0000-0000FEA50000}"/>
    <cellStyle name="Total 2 4 2 7 5" xfId="30219" xr:uid="{00000000-0005-0000-0000-0000FFA50000}"/>
    <cellStyle name="Total 2 4 2 8" xfId="7411" xr:uid="{00000000-0005-0000-0000-000000A60000}"/>
    <cellStyle name="Total 2 4 2 8 2" xfId="11958" xr:uid="{00000000-0005-0000-0000-000001A60000}"/>
    <cellStyle name="Total 2 4 2 8 2 2" xfId="25360" xr:uid="{00000000-0005-0000-0000-000002A60000}"/>
    <cellStyle name="Total 2 4 2 8 2 2 2" xfId="47617" xr:uid="{00000000-0005-0000-0000-000003A60000}"/>
    <cellStyle name="Total 2 4 2 8 2 3" xfId="34215" xr:uid="{00000000-0005-0000-0000-000004A60000}"/>
    <cellStyle name="Total 2 4 2 8 3" xfId="20813" xr:uid="{00000000-0005-0000-0000-000005A60000}"/>
    <cellStyle name="Total 2 4 2 8 3 2" xfId="43070" xr:uid="{00000000-0005-0000-0000-000006A60000}"/>
    <cellStyle name="Total 2 4 2 8 4" xfId="16505" xr:uid="{00000000-0005-0000-0000-000007A60000}"/>
    <cellStyle name="Total 2 4 2 8 4 2" xfId="38762" xr:uid="{00000000-0005-0000-0000-000008A60000}"/>
    <cellStyle name="Total 2 4 2 8 5" xfId="29668" xr:uid="{00000000-0005-0000-0000-000009A60000}"/>
    <cellStyle name="Total 2 4 2 9" xfId="5346" xr:uid="{00000000-0005-0000-0000-00000AA60000}"/>
    <cellStyle name="Total 2 4 2 9 2" xfId="9893" xr:uid="{00000000-0005-0000-0000-00000BA60000}"/>
    <cellStyle name="Total 2 4 2 9 2 2" xfId="23295" xr:uid="{00000000-0005-0000-0000-00000CA60000}"/>
    <cellStyle name="Total 2 4 2 9 2 2 2" xfId="45552" xr:uid="{00000000-0005-0000-0000-00000DA60000}"/>
    <cellStyle name="Total 2 4 2 9 2 3" xfId="32150" xr:uid="{00000000-0005-0000-0000-00000EA60000}"/>
    <cellStyle name="Total 2 4 2 9 3" xfId="18890" xr:uid="{00000000-0005-0000-0000-00000FA60000}"/>
    <cellStyle name="Total 2 4 2 9 3 2" xfId="41147" xr:uid="{00000000-0005-0000-0000-000010A60000}"/>
    <cellStyle name="Total 2 4 2 9 4" xfId="14440" xr:uid="{00000000-0005-0000-0000-000011A60000}"/>
    <cellStyle name="Total 2 4 2 9 4 2" xfId="36697" xr:uid="{00000000-0005-0000-0000-000012A60000}"/>
    <cellStyle name="Total 2 4 2 9 5" xfId="27745" xr:uid="{00000000-0005-0000-0000-000013A60000}"/>
    <cellStyle name="Total 2 4 3" xfId="6132" xr:uid="{00000000-0005-0000-0000-000014A60000}"/>
    <cellStyle name="Total 2 4 3 2" xfId="10679" xr:uid="{00000000-0005-0000-0000-000015A60000}"/>
    <cellStyle name="Total 2 4 3 2 2" xfId="24081" xr:uid="{00000000-0005-0000-0000-000016A60000}"/>
    <cellStyle name="Total 2 4 3 2 2 2" xfId="46338" xr:uid="{00000000-0005-0000-0000-000017A60000}"/>
    <cellStyle name="Total 2 4 3 2 3" xfId="32936" xr:uid="{00000000-0005-0000-0000-000018A60000}"/>
    <cellStyle name="Total 2 4 3 3" xfId="19534" xr:uid="{00000000-0005-0000-0000-000019A60000}"/>
    <cellStyle name="Total 2 4 3 3 2" xfId="41791" xr:uid="{00000000-0005-0000-0000-00001AA60000}"/>
    <cellStyle name="Total 2 4 3 4" xfId="15226" xr:uid="{00000000-0005-0000-0000-00001BA60000}"/>
    <cellStyle name="Total 2 4 3 4 2" xfId="37483" xr:uid="{00000000-0005-0000-0000-00001CA60000}"/>
    <cellStyle name="Total 2 4 3 5" xfId="28389" xr:uid="{00000000-0005-0000-0000-00001DA60000}"/>
    <cellStyle name="Total 2 4 4" xfId="6606" xr:uid="{00000000-0005-0000-0000-00001EA60000}"/>
    <cellStyle name="Total 2 4 4 2" xfId="11153" xr:uid="{00000000-0005-0000-0000-00001FA60000}"/>
    <cellStyle name="Total 2 4 4 2 2" xfId="24555" xr:uid="{00000000-0005-0000-0000-000020A60000}"/>
    <cellStyle name="Total 2 4 4 2 2 2" xfId="46812" xr:uid="{00000000-0005-0000-0000-000021A60000}"/>
    <cellStyle name="Total 2 4 4 2 3" xfId="33410" xr:uid="{00000000-0005-0000-0000-000022A60000}"/>
    <cellStyle name="Total 2 4 4 3" xfId="20008" xr:uid="{00000000-0005-0000-0000-000023A60000}"/>
    <cellStyle name="Total 2 4 4 3 2" xfId="42265" xr:uid="{00000000-0005-0000-0000-000024A60000}"/>
    <cellStyle name="Total 2 4 4 4" xfId="15700" xr:uid="{00000000-0005-0000-0000-000025A60000}"/>
    <cellStyle name="Total 2 4 4 4 2" xfId="37957" xr:uid="{00000000-0005-0000-0000-000026A60000}"/>
    <cellStyle name="Total 2 4 4 5" xfId="28863" xr:uid="{00000000-0005-0000-0000-000027A60000}"/>
    <cellStyle name="Total 2 4 5" xfId="7230" xr:uid="{00000000-0005-0000-0000-000028A60000}"/>
    <cellStyle name="Total 2 4 5 2" xfId="11777" xr:uid="{00000000-0005-0000-0000-000029A60000}"/>
    <cellStyle name="Total 2 4 5 2 2" xfId="25179" xr:uid="{00000000-0005-0000-0000-00002AA60000}"/>
    <cellStyle name="Total 2 4 5 2 2 2" xfId="47436" xr:uid="{00000000-0005-0000-0000-00002BA60000}"/>
    <cellStyle name="Total 2 4 5 2 3" xfId="34034" xr:uid="{00000000-0005-0000-0000-00002CA60000}"/>
    <cellStyle name="Total 2 4 5 3" xfId="20632" xr:uid="{00000000-0005-0000-0000-00002DA60000}"/>
    <cellStyle name="Total 2 4 5 3 2" xfId="42889" xr:uid="{00000000-0005-0000-0000-00002EA60000}"/>
    <cellStyle name="Total 2 4 5 4" xfId="16324" xr:uid="{00000000-0005-0000-0000-00002FA60000}"/>
    <cellStyle name="Total 2 4 5 4 2" xfId="38581" xr:uid="{00000000-0005-0000-0000-000030A60000}"/>
    <cellStyle name="Total 2 4 5 5" xfId="29487" xr:uid="{00000000-0005-0000-0000-000031A60000}"/>
    <cellStyle name="Total 2 4 6" xfId="5769" xr:uid="{00000000-0005-0000-0000-000032A60000}"/>
    <cellStyle name="Total 2 4 6 2" xfId="10316" xr:uid="{00000000-0005-0000-0000-000033A60000}"/>
    <cellStyle name="Total 2 4 6 2 2" xfId="23718" xr:uid="{00000000-0005-0000-0000-000034A60000}"/>
    <cellStyle name="Total 2 4 6 2 2 2" xfId="45975" xr:uid="{00000000-0005-0000-0000-000035A60000}"/>
    <cellStyle name="Total 2 4 6 2 3" xfId="32573" xr:uid="{00000000-0005-0000-0000-000036A60000}"/>
    <cellStyle name="Total 2 4 6 3" xfId="19171" xr:uid="{00000000-0005-0000-0000-000037A60000}"/>
    <cellStyle name="Total 2 4 6 3 2" xfId="41428" xr:uid="{00000000-0005-0000-0000-000038A60000}"/>
    <cellStyle name="Total 2 4 6 4" xfId="14863" xr:uid="{00000000-0005-0000-0000-000039A60000}"/>
    <cellStyle name="Total 2 4 6 4 2" xfId="37120" xr:uid="{00000000-0005-0000-0000-00003AA60000}"/>
    <cellStyle name="Total 2 4 6 5" xfId="28026" xr:uid="{00000000-0005-0000-0000-00003BA60000}"/>
    <cellStyle name="Total 2 4 7" xfId="7922" xr:uid="{00000000-0005-0000-0000-00003CA60000}"/>
    <cellStyle name="Total 2 4 7 2" xfId="12469" xr:uid="{00000000-0005-0000-0000-00003DA60000}"/>
    <cellStyle name="Total 2 4 7 2 2" xfId="25871" xr:uid="{00000000-0005-0000-0000-00003EA60000}"/>
    <cellStyle name="Total 2 4 7 2 2 2" xfId="48128" xr:uid="{00000000-0005-0000-0000-00003FA60000}"/>
    <cellStyle name="Total 2 4 7 2 3" xfId="34726" xr:uid="{00000000-0005-0000-0000-000040A60000}"/>
    <cellStyle name="Total 2 4 7 3" xfId="21324" xr:uid="{00000000-0005-0000-0000-000041A60000}"/>
    <cellStyle name="Total 2 4 7 3 2" xfId="43581" xr:uid="{00000000-0005-0000-0000-000042A60000}"/>
    <cellStyle name="Total 2 4 7 4" xfId="17016" xr:uid="{00000000-0005-0000-0000-000043A60000}"/>
    <cellStyle name="Total 2 4 7 4 2" xfId="39273" xr:uid="{00000000-0005-0000-0000-000044A60000}"/>
    <cellStyle name="Total 2 4 7 5" xfId="30179" xr:uid="{00000000-0005-0000-0000-000045A60000}"/>
    <cellStyle name="Total 2 4 8" xfId="7371" xr:uid="{00000000-0005-0000-0000-000046A60000}"/>
    <cellStyle name="Total 2 4 8 2" xfId="11918" xr:uid="{00000000-0005-0000-0000-000047A60000}"/>
    <cellStyle name="Total 2 4 8 2 2" xfId="25320" xr:uid="{00000000-0005-0000-0000-000048A60000}"/>
    <cellStyle name="Total 2 4 8 2 2 2" xfId="47577" xr:uid="{00000000-0005-0000-0000-000049A60000}"/>
    <cellStyle name="Total 2 4 8 2 3" xfId="34175" xr:uid="{00000000-0005-0000-0000-00004AA60000}"/>
    <cellStyle name="Total 2 4 8 3" xfId="20773" xr:uid="{00000000-0005-0000-0000-00004BA60000}"/>
    <cellStyle name="Total 2 4 8 3 2" xfId="43030" xr:uid="{00000000-0005-0000-0000-00004CA60000}"/>
    <cellStyle name="Total 2 4 8 4" xfId="16465" xr:uid="{00000000-0005-0000-0000-00004DA60000}"/>
    <cellStyle name="Total 2 4 8 4 2" xfId="38722" xr:uid="{00000000-0005-0000-0000-00004EA60000}"/>
    <cellStyle name="Total 2 4 8 5" xfId="29628" xr:uid="{00000000-0005-0000-0000-00004FA60000}"/>
    <cellStyle name="Total 2 4 9" xfId="6579" xr:uid="{00000000-0005-0000-0000-000050A60000}"/>
    <cellStyle name="Total 2 4 9 2" xfId="11126" xr:uid="{00000000-0005-0000-0000-000051A60000}"/>
    <cellStyle name="Total 2 4 9 2 2" xfId="24528" xr:uid="{00000000-0005-0000-0000-000052A60000}"/>
    <cellStyle name="Total 2 4 9 2 2 2" xfId="46785" xr:uid="{00000000-0005-0000-0000-000053A60000}"/>
    <cellStyle name="Total 2 4 9 2 3" xfId="33383" xr:uid="{00000000-0005-0000-0000-000054A60000}"/>
    <cellStyle name="Total 2 4 9 3" xfId="19981" xr:uid="{00000000-0005-0000-0000-000055A60000}"/>
    <cellStyle name="Total 2 4 9 3 2" xfId="42238" xr:uid="{00000000-0005-0000-0000-000056A60000}"/>
    <cellStyle name="Total 2 4 9 4" xfId="15673" xr:uid="{00000000-0005-0000-0000-000057A60000}"/>
    <cellStyle name="Total 2 4 9 4 2" xfId="37930" xr:uid="{00000000-0005-0000-0000-000058A60000}"/>
    <cellStyle name="Total 2 4 9 5" xfId="28836" xr:uid="{00000000-0005-0000-0000-000059A60000}"/>
    <cellStyle name="Total 2 5" xfId="3628" xr:uid="{00000000-0005-0000-0000-00005AA60000}"/>
    <cellStyle name="Total 2 5 10" xfId="4942" xr:uid="{00000000-0005-0000-0000-00005BA60000}"/>
    <cellStyle name="Total 2 5 10 2" xfId="9489" xr:uid="{00000000-0005-0000-0000-00005CA60000}"/>
    <cellStyle name="Total 2 5 10 2 2" xfId="22891" xr:uid="{00000000-0005-0000-0000-00005DA60000}"/>
    <cellStyle name="Total 2 5 10 2 2 2" xfId="45148" xr:uid="{00000000-0005-0000-0000-00005EA60000}"/>
    <cellStyle name="Total 2 5 10 2 3" xfId="31746" xr:uid="{00000000-0005-0000-0000-00005FA60000}"/>
    <cellStyle name="Total 2 5 10 3" xfId="18536" xr:uid="{00000000-0005-0000-0000-000060A60000}"/>
    <cellStyle name="Total 2 5 10 3 2" xfId="40793" xr:uid="{00000000-0005-0000-0000-000061A60000}"/>
    <cellStyle name="Total 2 5 10 4" xfId="14036" xr:uid="{00000000-0005-0000-0000-000062A60000}"/>
    <cellStyle name="Total 2 5 10 4 2" xfId="36293" xr:uid="{00000000-0005-0000-0000-000063A60000}"/>
    <cellStyle name="Total 2 5 10 5" xfId="27391" xr:uid="{00000000-0005-0000-0000-000064A60000}"/>
    <cellStyle name="Total 2 5 11" xfId="4420" xr:uid="{00000000-0005-0000-0000-000065A60000}"/>
    <cellStyle name="Total 2 5 11 2" xfId="8967" xr:uid="{00000000-0005-0000-0000-000066A60000}"/>
    <cellStyle name="Total 2 5 11 2 2" xfId="22369" xr:uid="{00000000-0005-0000-0000-000067A60000}"/>
    <cellStyle name="Total 2 5 11 2 2 2" xfId="44626" xr:uid="{00000000-0005-0000-0000-000068A60000}"/>
    <cellStyle name="Total 2 5 11 2 3" xfId="31224" xr:uid="{00000000-0005-0000-0000-000069A60000}"/>
    <cellStyle name="Total 2 5 11 3" xfId="18061" xr:uid="{00000000-0005-0000-0000-00006AA60000}"/>
    <cellStyle name="Total 2 5 11 3 2" xfId="40318" xr:uid="{00000000-0005-0000-0000-00006BA60000}"/>
    <cellStyle name="Total 2 5 11 4" xfId="13514" xr:uid="{00000000-0005-0000-0000-00006CA60000}"/>
    <cellStyle name="Total 2 5 11 4 2" xfId="35771" xr:uid="{00000000-0005-0000-0000-00006DA60000}"/>
    <cellStyle name="Total 2 5 11 5" xfId="26916" xr:uid="{00000000-0005-0000-0000-00006EA60000}"/>
    <cellStyle name="Total 2 5 2" xfId="5710" xr:uid="{00000000-0005-0000-0000-00006FA60000}"/>
    <cellStyle name="Total 2 5 2 10" xfId="4977" xr:uid="{00000000-0005-0000-0000-000070A60000}"/>
    <cellStyle name="Total 2 5 2 10 2" xfId="9524" xr:uid="{00000000-0005-0000-0000-000071A60000}"/>
    <cellStyle name="Total 2 5 2 10 2 2" xfId="22926" xr:uid="{00000000-0005-0000-0000-000072A60000}"/>
    <cellStyle name="Total 2 5 2 10 2 2 2" xfId="45183" xr:uid="{00000000-0005-0000-0000-000073A60000}"/>
    <cellStyle name="Total 2 5 2 10 2 3" xfId="31781" xr:uid="{00000000-0005-0000-0000-000074A60000}"/>
    <cellStyle name="Total 2 5 2 10 3" xfId="18570" xr:uid="{00000000-0005-0000-0000-000075A60000}"/>
    <cellStyle name="Total 2 5 2 10 3 2" xfId="40827" xr:uid="{00000000-0005-0000-0000-000076A60000}"/>
    <cellStyle name="Total 2 5 2 10 4" xfId="14071" xr:uid="{00000000-0005-0000-0000-000077A60000}"/>
    <cellStyle name="Total 2 5 2 10 4 2" xfId="36328" xr:uid="{00000000-0005-0000-0000-000078A60000}"/>
    <cellStyle name="Total 2 5 2 10 5" xfId="27425" xr:uid="{00000000-0005-0000-0000-000079A60000}"/>
    <cellStyle name="Total 2 5 2 11" xfId="10257" xr:uid="{00000000-0005-0000-0000-00007AA60000}"/>
    <cellStyle name="Total 2 5 2 11 2" xfId="23659" xr:uid="{00000000-0005-0000-0000-00007BA60000}"/>
    <cellStyle name="Total 2 5 2 11 2 2" xfId="45916" xr:uid="{00000000-0005-0000-0000-00007CA60000}"/>
    <cellStyle name="Total 2 5 2 11 3" xfId="32514" xr:uid="{00000000-0005-0000-0000-00007DA60000}"/>
    <cellStyle name="Total 2 5 2 12" xfId="14804" xr:uid="{00000000-0005-0000-0000-00007EA60000}"/>
    <cellStyle name="Total 2 5 2 12 2" xfId="37061" xr:uid="{00000000-0005-0000-0000-00007FA60000}"/>
    <cellStyle name="Total 2 5 2 2" xfId="6418" xr:uid="{00000000-0005-0000-0000-000080A60000}"/>
    <cellStyle name="Total 2 5 2 2 2" xfId="10965" xr:uid="{00000000-0005-0000-0000-000081A60000}"/>
    <cellStyle name="Total 2 5 2 2 2 2" xfId="24367" xr:uid="{00000000-0005-0000-0000-000082A60000}"/>
    <cellStyle name="Total 2 5 2 2 2 2 2" xfId="46624" xr:uid="{00000000-0005-0000-0000-000083A60000}"/>
    <cellStyle name="Total 2 5 2 2 2 3" xfId="33222" xr:uid="{00000000-0005-0000-0000-000084A60000}"/>
    <cellStyle name="Total 2 5 2 2 3" xfId="19820" xr:uid="{00000000-0005-0000-0000-000085A60000}"/>
    <cellStyle name="Total 2 5 2 2 3 2" xfId="42077" xr:uid="{00000000-0005-0000-0000-000086A60000}"/>
    <cellStyle name="Total 2 5 2 2 4" xfId="15512" xr:uid="{00000000-0005-0000-0000-000087A60000}"/>
    <cellStyle name="Total 2 5 2 2 4 2" xfId="37769" xr:uid="{00000000-0005-0000-0000-000088A60000}"/>
    <cellStyle name="Total 2 5 2 2 5" xfId="28675" xr:uid="{00000000-0005-0000-0000-000089A60000}"/>
    <cellStyle name="Total 2 5 2 3" xfId="6888" xr:uid="{00000000-0005-0000-0000-00008AA60000}"/>
    <cellStyle name="Total 2 5 2 3 2" xfId="11435" xr:uid="{00000000-0005-0000-0000-00008BA60000}"/>
    <cellStyle name="Total 2 5 2 3 2 2" xfId="24837" xr:uid="{00000000-0005-0000-0000-00008CA60000}"/>
    <cellStyle name="Total 2 5 2 3 2 2 2" xfId="47094" xr:uid="{00000000-0005-0000-0000-00008DA60000}"/>
    <cellStyle name="Total 2 5 2 3 2 3" xfId="33692" xr:uid="{00000000-0005-0000-0000-00008EA60000}"/>
    <cellStyle name="Total 2 5 2 3 3" xfId="20290" xr:uid="{00000000-0005-0000-0000-00008FA60000}"/>
    <cellStyle name="Total 2 5 2 3 3 2" xfId="42547" xr:uid="{00000000-0005-0000-0000-000090A60000}"/>
    <cellStyle name="Total 2 5 2 3 4" xfId="15982" xr:uid="{00000000-0005-0000-0000-000091A60000}"/>
    <cellStyle name="Total 2 5 2 3 4 2" xfId="38239" xr:uid="{00000000-0005-0000-0000-000092A60000}"/>
    <cellStyle name="Total 2 5 2 3 5" xfId="29145" xr:uid="{00000000-0005-0000-0000-000093A60000}"/>
    <cellStyle name="Total 2 5 2 4" xfId="7118" xr:uid="{00000000-0005-0000-0000-000094A60000}"/>
    <cellStyle name="Total 2 5 2 4 2" xfId="11665" xr:uid="{00000000-0005-0000-0000-000095A60000}"/>
    <cellStyle name="Total 2 5 2 4 2 2" xfId="25067" xr:uid="{00000000-0005-0000-0000-000096A60000}"/>
    <cellStyle name="Total 2 5 2 4 2 2 2" xfId="47324" xr:uid="{00000000-0005-0000-0000-000097A60000}"/>
    <cellStyle name="Total 2 5 2 4 2 3" xfId="33922" xr:uid="{00000000-0005-0000-0000-000098A60000}"/>
    <cellStyle name="Total 2 5 2 4 3" xfId="20520" xr:uid="{00000000-0005-0000-0000-000099A60000}"/>
    <cellStyle name="Total 2 5 2 4 3 2" xfId="42777" xr:uid="{00000000-0005-0000-0000-00009AA60000}"/>
    <cellStyle name="Total 2 5 2 4 4" xfId="16212" xr:uid="{00000000-0005-0000-0000-00009BA60000}"/>
    <cellStyle name="Total 2 5 2 4 4 2" xfId="38469" xr:uid="{00000000-0005-0000-0000-00009CA60000}"/>
    <cellStyle name="Total 2 5 2 4 5" xfId="29375" xr:uid="{00000000-0005-0000-0000-00009DA60000}"/>
    <cellStyle name="Total 2 5 2 5" xfId="6943" xr:uid="{00000000-0005-0000-0000-00009EA60000}"/>
    <cellStyle name="Total 2 5 2 5 2" xfId="11490" xr:uid="{00000000-0005-0000-0000-00009FA60000}"/>
    <cellStyle name="Total 2 5 2 5 2 2" xfId="24892" xr:uid="{00000000-0005-0000-0000-0000A0A60000}"/>
    <cellStyle name="Total 2 5 2 5 2 2 2" xfId="47149" xr:uid="{00000000-0005-0000-0000-0000A1A60000}"/>
    <cellStyle name="Total 2 5 2 5 2 3" xfId="33747" xr:uid="{00000000-0005-0000-0000-0000A2A60000}"/>
    <cellStyle name="Total 2 5 2 5 3" xfId="20345" xr:uid="{00000000-0005-0000-0000-0000A3A60000}"/>
    <cellStyle name="Total 2 5 2 5 3 2" xfId="42602" xr:uid="{00000000-0005-0000-0000-0000A4A60000}"/>
    <cellStyle name="Total 2 5 2 5 4" xfId="16037" xr:uid="{00000000-0005-0000-0000-0000A5A60000}"/>
    <cellStyle name="Total 2 5 2 5 4 2" xfId="38294" xr:uid="{00000000-0005-0000-0000-0000A6A60000}"/>
    <cellStyle name="Total 2 5 2 5 5" xfId="29200" xr:uid="{00000000-0005-0000-0000-0000A7A60000}"/>
    <cellStyle name="Total 2 5 2 6" xfId="8204" xr:uid="{00000000-0005-0000-0000-0000A8A60000}"/>
    <cellStyle name="Total 2 5 2 6 2" xfId="12751" xr:uid="{00000000-0005-0000-0000-0000A9A60000}"/>
    <cellStyle name="Total 2 5 2 6 2 2" xfId="26153" xr:uid="{00000000-0005-0000-0000-0000AAA60000}"/>
    <cellStyle name="Total 2 5 2 6 2 2 2" xfId="48410" xr:uid="{00000000-0005-0000-0000-0000ABA60000}"/>
    <cellStyle name="Total 2 5 2 6 2 3" xfId="35008" xr:uid="{00000000-0005-0000-0000-0000ACA60000}"/>
    <cellStyle name="Total 2 5 2 6 3" xfId="21606" xr:uid="{00000000-0005-0000-0000-0000ADA60000}"/>
    <cellStyle name="Total 2 5 2 6 3 2" xfId="43863" xr:uid="{00000000-0005-0000-0000-0000AEA60000}"/>
    <cellStyle name="Total 2 5 2 6 4" xfId="17298" xr:uid="{00000000-0005-0000-0000-0000AFA60000}"/>
    <cellStyle name="Total 2 5 2 6 4 2" xfId="39555" xr:uid="{00000000-0005-0000-0000-0000B0A60000}"/>
    <cellStyle name="Total 2 5 2 6 5" xfId="30461" xr:uid="{00000000-0005-0000-0000-0000B1A60000}"/>
    <cellStyle name="Total 2 5 2 7" xfId="7963" xr:uid="{00000000-0005-0000-0000-0000B2A60000}"/>
    <cellStyle name="Total 2 5 2 7 2" xfId="12510" xr:uid="{00000000-0005-0000-0000-0000B3A60000}"/>
    <cellStyle name="Total 2 5 2 7 2 2" xfId="25912" xr:uid="{00000000-0005-0000-0000-0000B4A60000}"/>
    <cellStyle name="Total 2 5 2 7 2 2 2" xfId="48169" xr:uid="{00000000-0005-0000-0000-0000B5A60000}"/>
    <cellStyle name="Total 2 5 2 7 2 3" xfId="34767" xr:uid="{00000000-0005-0000-0000-0000B6A60000}"/>
    <cellStyle name="Total 2 5 2 7 3" xfId="21365" xr:uid="{00000000-0005-0000-0000-0000B7A60000}"/>
    <cellStyle name="Total 2 5 2 7 3 2" xfId="43622" xr:uid="{00000000-0005-0000-0000-0000B8A60000}"/>
    <cellStyle name="Total 2 5 2 7 4" xfId="17057" xr:uid="{00000000-0005-0000-0000-0000B9A60000}"/>
    <cellStyle name="Total 2 5 2 7 4 2" xfId="39314" xr:uid="{00000000-0005-0000-0000-0000BAA60000}"/>
    <cellStyle name="Total 2 5 2 7 5" xfId="30220" xr:uid="{00000000-0005-0000-0000-0000BBA60000}"/>
    <cellStyle name="Total 2 5 2 8" xfId="7412" xr:uid="{00000000-0005-0000-0000-0000BCA60000}"/>
    <cellStyle name="Total 2 5 2 8 2" xfId="11959" xr:uid="{00000000-0005-0000-0000-0000BDA60000}"/>
    <cellStyle name="Total 2 5 2 8 2 2" xfId="25361" xr:uid="{00000000-0005-0000-0000-0000BEA60000}"/>
    <cellStyle name="Total 2 5 2 8 2 2 2" xfId="47618" xr:uid="{00000000-0005-0000-0000-0000BFA60000}"/>
    <cellStyle name="Total 2 5 2 8 2 3" xfId="34216" xr:uid="{00000000-0005-0000-0000-0000C0A60000}"/>
    <cellStyle name="Total 2 5 2 8 3" xfId="20814" xr:uid="{00000000-0005-0000-0000-0000C1A60000}"/>
    <cellStyle name="Total 2 5 2 8 3 2" xfId="43071" xr:uid="{00000000-0005-0000-0000-0000C2A60000}"/>
    <cellStyle name="Total 2 5 2 8 4" xfId="16506" xr:uid="{00000000-0005-0000-0000-0000C3A60000}"/>
    <cellStyle name="Total 2 5 2 8 4 2" xfId="38763" xr:uid="{00000000-0005-0000-0000-0000C4A60000}"/>
    <cellStyle name="Total 2 5 2 8 5" xfId="29669" xr:uid="{00000000-0005-0000-0000-0000C5A60000}"/>
    <cellStyle name="Total 2 5 2 9" xfId="5347" xr:uid="{00000000-0005-0000-0000-0000C6A60000}"/>
    <cellStyle name="Total 2 5 2 9 2" xfId="9894" xr:uid="{00000000-0005-0000-0000-0000C7A60000}"/>
    <cellStyle name="Total 2 5 2 9 2 2" xfId="23296" xr:uid="{00000000-0005-0000-0000-0000C8A60000}"/>
    <cellStyle name="Total 2 5 2 9 2 2 2" xfId="45553" xr:uid="{00000000-0005-0000-0000-0000C9A60000}"/>
    <cellStyle name="Total 2 5 2 9 2 3" xfId="32151" xr:uid="{00000000-0005-0000-0000-0000CAA60000}"/>
    <cellStyle name="Total 2 5 2 9 3" xfId="18891" xr:uid="{00000000-0005-0000-0000-0000CBA60000}"/>
    <cellStyle name="Total 2 5 2 9 3 2" xfId="41148" xr:uid="{00000000-0005-0000-0000-0000CCA60000}"/>
    <cellStyle name="Total 2 5 2 9 4" xfId="14441" xr:uid="{00000000-0005-0000-0000-0000CDA60000}"/>
    <cellStyle name="Total 2 5 2 9 4 2" xfId="36698" xr:uid="{00000000-0005-0000-0000-0000CEA60000}"/>
    <cellStyle name="Total 2 5 2 9 5" xfId="27746" xr:uid="{00000000-0005-0000-0000-0000CFA60000}"/>
    <cellStyle name="Total 2 5 3" xfId="6133" xr:uid="{00000000-0005-0000-0000-0000D0A60000}"/>
    <cellStyle name="Total 2 5 3 2" xfId="10680" xr:uid="{00000000-0005-0000-0000-0000D1A60000}"/>
    <cellStyle name="Total 2 5 3 2 2" xfId="24082" xr:uid="{00000000-0005-0000-0000-0000D2A60000}"/>
    <cellStyle name="Total 2 5 3 2 2 2" xfId="46339" xr:uid="{00000000-0005-0000-0000-0000D3A60000}"/>
    <cellStyle name="Total 2 5 3 2 3" xfId="32937" xr:uid="{00000000-0005-0000-0000-0000D4A60000}"/>
    <cellStyle name="Total 2 5 3 3" xfId="19535" xr:uid="{00000000-0005-0000-0000-0000D5A60000}"/>
    <cellStyle name="Total 2 5 3 3 2" xfId="41792" xr:uid="{00000000-0005-0000-0000-0000D6A60000}"/>
    <cellStyle name="Total 2 5 3 4" xfId="15227" xr:uid="{00000000-0005-0000-0000-0000D7A60000}"/>
    <cellStyle name="Total 2 5 3 4 2" xfId="37484" xr:uid="{00000000-0005-0000-0000-0000D8A60000}"/>
    <cellStyle name="Total 2 5 3 5" xfId="28390" xr:uid="{00000000-0005-0000-0000-0000D9A60000}"/>
    <cellStyle name="Total 2 5 4" xfId="6607" xr:uid="{00000000-0005-0000-0000-0000DAA60000}"/>
    <cellStyle name="Total 2 5 4 2" xfId="11154" xr:uid="{00000000-0005-0000-0000-0000DBA60000}"/>
    <cellStyle name="Total 2 5 4 2 2" xfId="24556" xr:uid="{00000000-0005-0000-0000-0000DCA60000}"/>
    <cellStyle name="Total 2 5 4 2 2 2" xfId="46813" xr:uid="{00000000-0005-0000-0000-0000DDA60000}"/>
    <cellStyle name="Total 2 5 4 2 3" xfId="33411" xr:uid="{00000000-0005-0000-0000-0000DEA60000}"/>
    <cellStyle name="Total 2 5 4 3" xfId="20009" xr:uid="{00000000-0005-0000-0000-0000DFA60000}"/>
    <cellStyle name="Total 2 5 4 3 2" xfId="42266" xr:uid="{00000000-0005-0000-0000-0000E0A60000}"/>
    <cellStyle name="Total 2 5 4 4" xfId="15701" xr:uid="{00000000-0005-0000-0000-0000E1A60000}"/>
    <cellStyle name="Total 2 5 4 4 2" xfId="37958" xr:uid="{00000000-0005-0000-0000-0000E2A60000}"/>
    <cellStyle name="Total 2 5 4 5" xfId="28864" xr:uid="{00000000-0005-0000-0000-0000E3A60000}"/>
    <cellStyle name="Total 2 5 5" xfId="6923" xr:uid="{00000000-0005-0000-0000-0000E4A60000}"/>
    <cellStyle name="Total 2 5 5 2" xfId="11470" xr:uid="{00000000-0005-0000-0000-0000E5A60000}"/>
    <cellStyle name="Total 2 5 5 2 2" xfId="24872" xr:uid="{00000000-0005-0000-0000-0000E6A60000}"/>
    <cellStyle name="Total 2 5 5 2 2 2" xfId="47129" xr:uid="{00000000-0005-0000-0000-0000E7A60000}"/>
    <cellStyle name="Total 2 5 5 2 3" xfId="33727" xr:uid="{00000000-0005-0000-0000-0000E8A60000}"/>
    <cellStyle name="Total 2 5 5 3" xfId="20325" xr:uid="{00000000-0005-0000-0000-0000E9A60000}"/>
    <cellStyle name="Total 2 5 5 3 2" xfId="42582" xr:uid="{00000000-0005-0000-0000-0000EAA60000}"/>
    <cellStyle name="Total 2 5 5 4" xfId="16017" xr:uid="{00000000-0005-0000-0000-0000EBA60000}"/>
    <cellStyle name="Total 2 5 5 4 2" xfId="38274" xr:uid="{00000000-0005-0000-0000-0000ECA60000}"/>
    <cellStyle name="Total 2 5 5 5" xfId="29180" xr:uid="{00000000-0005-0000-0000-0000EDA60000}"/>
    <cellStyle name="Total 2 5 6" xfId="5770" xr:uid="{00000000-0005-0000-0000-0000EEA60000}"/>
    <cellStyle name="Total 2 5 6 2" xfId="10317" xr:uid="{00000000-0005-0000-0000-0000EFA60000}"/>
    <cellStyle name="Total 2 5 6 2 2" xfId="23719" xr:uid="{00000000-0005-0000-0000-0000F0A60000}"/>
    <cellStyle name="Total 2 5 6 2 2 2" xfId="45976" xr:uid="{00000000-0005-0000-0000-0000F1A60000}"/>
    <cellStyle name="Total 2 5 6 2 3" xfId="32574" xr:uid="{00000000-0005-0000-0000-0000F2A60000}"/>
    <cellStyle name="Total 2 5 6 3" xfId="19172" xr:uid="{00000000-0005-0000-0000-0000F3A60000}"/>
    <cellStyle name="Total 2 5 6 3 2" xfId="41429" xr:uid="{00000000-0005-0000-0000-0000F4A60000}"/>
    <cellStyle name="Total 2 5 6 4" xfId="14864" xr:uid="{00000000-0005-0000-0000-0000F5A60000}"/>
    <cellStyle name="Total 2 5 6 4 2" xfId="37121" xr:uid="{00000000-0005-0000-0000-0000F6A60000}"/>
    <cellStyle name="Total 2 5 6 5" xfId="28027" xr:uid="{00000000-0005-0000-0000-0000F7A60000}"/>
    <cellStyle name="Total 2 5 7" xfId="7923" xr:uid="{00000000-0005-0000-0000-0000F8A60000}"/>
    <cellStyle name="Total 2 5 7 2" xfId="12470" xr:uid="{00000000-0005-0000-0000-0000F9A60000}"/>
    <cellStyle name="Total 2 5 7 2 2" xfId="25872" xr:uid="{00000000-0005-0000-0000-0000FAA60000}"/>
    <cellStyle name="Total 2 5 7 2 2 2" xfId="48129" xr:uid="{00000000-0005-0000-0000-0000FBA60000}"/>
    <cellStyle name="Total 2 5 7 2 3" xfId="34727" xr:uid="{00000000-0005-0000-0000-0000FCA60000}"/>
    <cellStyle name="Total 2 5 7 3" xfId="21325" xr:uid="{00000000-0005-0000-0000-0000FDA60000}"/>
    <cellStyle name="Total 2 5 7 3 2" xfId="43582" xr:uid="{00000000-0005-0000-0000-0000FEA60000}"/>
    <cellStyle name="Total 2 5 7 4" xfId="17017" xr:uid="{00000000-0005-0000-0000-0000FFA60000}"/>
    <cellStyle name="Total 2 5 7 4 2" xfId="39274" xr:uid="{00000000-0005-0000-0000-000000A70000}"/>
    <cellStyle name="Total 2 5 7 5" xfId="30180" xr:uid="{00000000-0005-0000-0000-000001A70000}"/>
    <cellStyle name="Total 2 5 8" xfId="7372" xr:uid="{00000000-0005-0000-0000-000002A70000}"/>
    <cellStyle name="Total 2 5 8 2" xfId="11919" xr:uid="{00000000-0005-0000-0000-000003A70000}"/>
    <cellStyle name="Total 2 5 8 2 2" xfId="25321" xr:uid="{00000000-0005-0000-0000-000004A70000}"/>
    <cellStyle name="Total 2 5 8 2 2 2" xfId="47578" xr:uid="{00000000-0005-0000-0000-000005A70000}"/>
    <cellStyle name="Total 2 5 8 2 3" xfId="34176" xr:uid="{00000000-0005-0000-0000-000006A70000}"/>
    <cellStyle name="Total 2 5 8 3" xfId="20774" xr:uid="{00000000-0005-0000-0000-000007A70000}"/>
    <cellStyle name="Total 2 5 8 3 2" xfId="43031" xr:uid="{00000000-0005-0000-0000-000008A70000}"/>
    <cellStyle name="Total 2 5 8 4" xfId="16466" xr:uid="{00000000-0005-0000-0000-000009A70000}"/>
    <cellStyle name="Total 2 5 8 4 2" xfId="38723" xr:uid="{00000000-0005-0000-0000-00000AA70000}"/>
    <cellStyle name="Total 2 5 8 5" xfId="29629" xr:uid="{00000000-0005-0000-0000-00000BA70000}"/>
    <cellStyle name="Total 2 5 9" xfId="5311" xr:uid="{00000000-0005-0000-0000-00000CA70000}"/>
    <cellStyle name="Total 2 5 9 2" xfId="9858" xr:uid="{00000000-0005-0000-0000-00000DA70000}"/>
    <cellStyle name="Total 2 5 9 2 2" xfId="23260" xr:uid="{00000000-0005-0000-0000-00000EA70000}"/>
    <cellStyle name="Total 2 5 9 2 2 2" xfId="45517" xr:uid="{00000000-0005-0000-0000-00000FA70000}"/>
    <cellStyle name="Total 2 5 9 2 3" xfId="32115" xr:uid="{00000000-0005-0000-0000-000010A70000}"/>
    <cellStyle name="Total 2 5 9 3" xfId="18855" xr:uid="{00000000-0005-0000-0000-000011A70000}"/>
    <cellStyle name="Total 2 5 9 3 2" xfId="41112" xr:uid="{00000000-0005-0000-0000-000012A70000}"/>
    <cellStyle name="Total 2 5 9 4" xfId="14405" xr:uid="{00000000-0005-0000-0000-000013A70000}"/>
    <cellStyle name="Total 2 5 9 4 2" xfId="36662" xr:uid="{00000000-0005-0000-0000-000014A70000}"/>
    <cellStyle name="Total 2 5 9 5" xfId="27710" xr:uid="{00000000-0005-0000-0000-000015A70000}"/>
    <cellStyle name="Total 2 6" xfId="3629" xr:uid="{00000000-0005-0000-0000-000016A70000}"/>
    <cellStyle name="Total 2 6 10" xfId="4943" xr:uid="{00000000-0005-0000-0000-000017A70000}"/>
    <cellStyle name="Total 2 6 10 2" xfId="9490" xr:uid="{00000000-0005-0000-0000-000018A70000}"/>
    <cellStyle name="Total 2 6 10 2 2" xfId="22892" xr:uid="{00000000-0005-0000-0000-000019A70000}"/>
    <cellStyle name="Total 2 6 10 2 2 2" xfId="45149" xr:uid="{00000000-0005-0000-0000-00001AA70000}"/>
    <cellStyle name="Total 2 6 10 2 3" xfId="31747" xr:uid="{00000000-0005-0000-0000-00001BA70000}"/>
    <cellStyle name="Total 2 6 10 3" xfId="18537" xr:uid="{00000000-0005-0000-0000-00001CA70000}"/>
    <cellStyle name="Total 2 6 10 3 2" xfId="40794" xr:uid="{00000000-0005-0000-0000-00001DA70000}"/>
    <cellStyle name="Total 2 6 10 4" xfId="14037" xr:uid="{00000000-0005-0000-0000-00001EA70000}"/>
    <cellStyle name="Total 2 6 10 4 2" xfId="36294" xr:uid="{00000000-0005-0000-0000-00001FA70000}"/>
    <cellStyle name="Total 2 6 10 5" xfId="27392" xr:uid="{00000000-0005-0000-0000-000020A70000}"/>
    <cellStyle name="Total 2 6 11" xfId="4421" xr:uid="{00000000-0005-0000-0000-000021A70000}"/>
    <cellStyle name="Total 2 6 11 2" xfId="8968" xr:uid="{00000000-0005-0000-0000-000022A70000}"/>
    <cellStyle name="Total 2 6 11 2 2" xfId="22370" xr:uid="{00000000-0005-0000-0000-000023A70000}"/>
    <cellStyle name="Total 2 6 11 2 2 2" xfId="44627" xr:uid="{00000000-0005-0000-0000-000024A70000}"/>
    <cellStyle name="Total 2 6 11 2 3" xfId="31225" xr:uid="{00000000-0005-0000-0000-000025A70000}"/>
    <cellStyle name="Total 2 6 11 3" xfId="18062" xr:uid="{00000000-0005-0000-0000-000026A70000}"/>
    <cellStyle name="Total 2 6 11 3 2" xfId="40319" xr:uid="{00000000-0005-0000-0000-000027A70000}"/>
    <cellStyle name="Total 2 6 11 4" xfId="13515" xr:uid="{00000000-0005-0000-0000-000028A70000}"/>
    <cellStyle name="Total 2 6 11 4 2" xfId="35772" xr:uid="{00000000-0005-0000-0000-000029A70000}"/>
    <cellStyle name="Total 2 6 11 5" xfId="26917" xr:uid="{00000000-0005-0000-0000-00002AA70000}"/>
    <cellStyle name="Total 2 6 2" xfId="5711" xr:uid="{00000000-0005-0000-0000-00002BA70000}"/>
    <cellStyle name="Total 2 6 2 10" xfId="4978" xr:uid="{00000000-0005-0000-0000-00002CA70000}"/>
    <cellStyle name="Total 2 6 2 10 2" xfId="9525" xr:uid="{00000000-0005-0000-0000-00002DA70000}"/>
    <cellStyle name="Total 2 6 2 10 2 2" xfId="22927" xr:uid="{00000000-0005-0000-0000-00002EA70000}"/>
    <cellStyle name="Total 2 6 2 10 2 2 2" xfId="45184" xr:uid="{00000000-0005-0000-0000-00002FA70000}"/>
    <cellStyle name="Total 2 6 2 10 2 3" xfId="31782" xr:uid="{00000000-0005-0000-0000-000030A70000}"/>
    <cellStyle name="Total 2 6 2 10 3" xfId="18571" xr:uid="{00000000-0005-0000-0000-000031A70000}"/>
    <cellStyle name="Total 2 6 2 10 3 2" xfId="40828" xr:uid="{00000000-0005-0000-0000-000032A70000}"/>
    <cellStyle name="Total 2 6 2 10 4" xfId="14072" xr:uid="{00000000-0005-0000-0000-000033A70000}"/>
    <cellStyle name="Total 2 6 2 10 4 2" xfId="36329" xr:uid="{00000000-0005-0000-0000-000034A70000}"/>
    <cellStyle name="Total 2 6 2 10 5" xfId="27426" xr:uid="{00000000-0005-0000-0000-000035A70000}"/>
    <cellStyle name="Total 2 6 2 11" xfId="10258" xr:uid="{00000000-0005-0000-0000-000036A70000}"/>
    <cellStyle name="Total 2 6 2 11 2" xfId="23660" xr:uid="{00000000-0005-0000-0000-000037A70000}"/>
    <cellStyle name="Total 2 6 2 11 2 2" xfId="45917" xr:uid="{00000000-0005-0000-0000-000038A70000}"/>
    <cellStyle name="Total 2 6 2 11 3" xfId="32515" xr:uid="{00000000-0005-0000-0000-000039A70000}"/>
    <cellStyle name="Total 2 6 2 12" xfId="14805" xr:uid="{00000000-0005-0000-0000-00003AA70000}"/>
    <cellStyle name="Total 2 6 2 12 2" xfId="37062" xr:uid="{00000000-0005-0000-0000-00003BA70000}"/>
    <cellStyle name="Total 2 6 2 2" xfId="6419" xr:uid="{00000000-0005-0000-0000-00003CA70000}"/>
    <cellStyle name="Total 2 6 2 2 2" xfId="10966" xr:uid="{00000000-0005-0000-0000-00003DA70000}"/>
    <cellStyle name="Total 2 6 2 2 2 2" xfId="24368" xr:uid="{00000000-0005-0000-0000-00003EA70000}"/>
    <cellStyle name="Total 2 6 2 2 2 2 2" xfId="46625" xr:uid="{00000000-0005-0000-0000-00003FA70000}"/>
    <cellStyle name="Total 2 6 2 2 2 3" xfId="33223" xr:uid="{00000000-0005-0000-0000-000040A70000}"/>
    <cellStyle name="Total 2 6 2 2 3" xfId="19821" xr:uid="{00000000-0005-0000-0000-000041A70000}"/>
    <cellStyle name="Total 2 6 2 2 3 2" xfId="42078" xr:uid="{00000000-0005-0000-0000-000042A70000}"/>
    <cellStyle name="Total 2 6 2 2 4" xfId="15513" xr:uid="{00000000-0005-0000-0000-000043A70000}"/>
    <cellStyle name="Total 2 6 2 2 4 2" xfId="37770" xr:uid="{00000000-0005-0000-0000-000044A70000}"/>
    <cellStyle name="Total 2 6 2 2 5" xfId="28676" xr:uid="{00000000-0005-0000-0000-000045A70000}"/>
    <cellStyle name="Total 2 6 2 3" xfId="6889" xr:uid="{00000000-0005-0000-0000-000046A70000}"/>
    <cellStyle name="Total 2 6 2 3 2" xfId="11436" xr:uid="{00000000-0005-0000-0000-000047A70000}"/>
    <cellStyle name="Total 2 6 2 3 2 2" xfId="24838" xr:uid="{00000000-0005-0000-0000-000048A70000}"/>
    <cellStyle name="Total 2 6 2 3 2 2 2" xfId="47095" xr:uid="{00000000-0005-0000-0000-000049A70000}"/>
    <cellStyle name="Total 2 6 2 3 2 3" xfId="33693" xr:uid="{00000000-0005-0000-0000-00004AA70000}"/>
    <cellStyle name="Total 2 6 2 3 3" xfId="20291" xr:uid="{00000000-0005-0000-0000-00004BA70000}"/>
    <cellStyle name="Total 2 6 2 3 3 2" xfId="42548" xr:uid="{00000000-0005-0000-0000-00004CA70000}"/>
    <cellStyle name="Total 2 6 2 3 4" xfId="15983" xr:uid="{00000000-0005-0000-0000-00004DA70000}"/>
    <cellStyle name="Total 2 6 2 3 4 2" xfId="38240" xr:uid="{00000000-0005-0000-0000-00004EA70000}"/>
    <cellStyle name="Total 2 6 2 3 5" xfId="29146" xr:uid="{00000000-0005-0000-0000-00004FA70000}"/>
    <cellStyle name="Total 2 6 2 4" xfId="7119" xr:uid="{00000000-0005-0000-0000-000050A70000}"/>
    <cellStyle name="Total 2 6 2 4 2" xfId="11666" xr:uid="{00000000-0005-0000-0000-000051A70000}"/>
    <cellStyle name="Total 2 6 2 4 2 2" xfId="25068" xr:uid="{00000000-0005-0000-0000-000052A70000}"/>
    <cellStyle name="Total 2 6 2 4 2 2 2" xfId="47325" xr:uid="{00000000-0005-0000-0000-000053A70000}"/>
    <cellStyle name="Total 2 6 2 4 2 3" xfId="33923" xr:uid="{00000000-0005-0000-0000-000054A70000}"/>
    <cellStyle name="Total 2 6 2 4 3" xfId="20521" xr:uid="{00000000-0005-0000-0000-000055A70000}"/>
    <cellStyle name="Total 2 6 2 4 3 2" xfId="42778" xr:uid="{00000000-0005-0000-0000-000056A70000}"/>
    <cellStyle name="Total 2 6 2 4 4" xfId="16213" xr:uid="{00000000-0005-0000-0000-000057A70000}"/>
    <cellStyle name="Total 2 6 2 4 4 2" xfId="38470" xr:uid="{00000000-0005-0000-0000-000058A70000}"/>
    <cellStyle name="Total 2 6 2 4 5" xfId="29376" xr:uid="{00000000-0005-0000-0000-000059A70000}"/>
    <cellStyle name="Total 2 6 2 5" xfId="7251" xr:uid="{00000000-0005-0000-0000-00005AA70000}"/>
    <cellStyle name="Total 2 6 2 5 2" xfId="11798" xr:uid="{00000000-0005-0000-0000-00005BA70000}"/>
    <cellStyle name="Total 2 6 2 5 2 2" xfId="25200" xr:uid="{00000000-0005-0000-0000-00005CA70000}"/>
    <cellStyle name="Total 2 6 2 5 2 2 2" xfId="47457" xr:uid="{00000000-0005-0000-0000-00005DA70000}"/>
    <cellStyle name="Total 2 6 2 5 2 3" xfId="34055" xr:uid="{00000000-0005-0000-0000-00005EA70000}"/>
    <cellStyle name="Total 2 6 2 5 3" xfId="20653" xr:uid="{00000000-0005-0000-0000-00005FA70000}"/>
    <cellStyle name="Total 2 6 2 5 3 2" xfId="42910" xr:uid="{00000000-0005-0000-0000-000060A70000}"/>
    <cellStyle name="Total 2 6 2 5 4" xfId="16345" xr:uid="{00000000-0005-0000-0000-000061A70000}"/>
    <cellStyle name="Total 2 6 2 5 4 2" xfId="38602" xr:uid="{00000000-0005-0000-0000-000062A70000}"/>
    <cellStyle name="Total 2 6 2 5 5" xfId="29508" xr:uid="{00000000-0005-0000-0000-000063A70000}"/>
    <cellStyle name="Total 2 6 2 6" xfId="8205" xr:uid="{00000000-0005-0000-0000-000064A70000}"/>
    <cellStyle name="Total 2 6 2 6 2" xfId="12752" xr:uid="{00000000-0005-0000-0000-000065A70000}"/>
    <cellStyle name="Total 2 6 2 6 2 2" xfId="26154" xr:uid="{00000000-0005-0000-0000-000066A70000}"/>
    <cellStyle name="Total 2 6 2 6 2 2 2" xfId="48411" xr:uid="{00000000-0005-0000-0000-000067A70000}"/>
    <cellStyle name="Total 2 6 2 6 2 3" xfId="35009" xr:uid="{00000000-0005-0000-0000-000068A70000}"/>
    <cellStyle name="Total 2 6 2 6 3" xfId="21607" xr:uid="{00000000-0005-0000-0000-000069A70000}"/>
    <cellStyle name="Total 2 6 2 6 3 2" xfId="43864" xr:uid="{00000000-0005-0000-0000-00006AA70000}"/>
    <cellStyle name="Total 2 6 2 6 4" xfId="17299" xr:uid="{00000000-0005-0000-0000-00006BA70000}"/>
    <cellStyle name="Total 2 6 2 6 4 2" xfId="39556" xr:uid="{00000000-0005-0000-0000-00006CA70000}"/>
    <cellStyle name="Total 2 6 2 6 5" xfId="30462" xr:uid="{00000000-0005-0000-0000-00006DA70000}"/>
    <cellStyle name="Total 2 6 2 7" xfId="7964" xr:uid="{00000000-0005-0000-0000-00006EA70000}"/>
    <cellStyle name="Total 2 6 2 7 2" xfId="12511" xr:uid="{00000000-0005-0000-0000-00006FA70000}"/>
    <cellStyle name="Total 2 6 2 7 2 2" xfId="25913" xr:uid="{00000000-0005-0000-0000-000070A70000}"/>
    <cellStyle name="Total 2 6 2 7 2 2 2" xfId="48170" xr:uid="{00000000-0005-0000-0000-000071A70000}"/>
    <cellStyle name="Total 2 6 2 7 2 3" xfId="34768" xr:uid="{00000000-0005-0000-0000-000072A70000}"/>
    <cellStyle name="Total 2 6 2 7 3" xfId="21366" xr:uid="{00000000-0005-0000-0000-000073A70000}"/>
    <cellStyle name="Total 2 6 2 7 3 2" xfId="43623" xr:uid="{00000000-0005-0000-0000-000074A70000}"/>
    <cellStyle name="Total 2 6 2 7 4" xfId="17058" xr:uid="{00000000-0005-0000-0000-000075A70000}"/>
    <cellStyle name="Total 2 6 2 7 4 2" xfId="39315" xr:uid="{00000000-0005-0000-0000-000076A70000}"/>
    <cellStyle name="Total 2 6 2 7 5" xfId="30221" xr:uid="{00000000-0005-0000-0000-000077A70000}"/>
    <cellStyle name="Total 2 6 2 8" xfId="7413" xr:uid="{00000000-0005-0000-0000-000078A70000}"/>
    <cellStyle name="Total 2 6 2 8 2" xfId="11960" xr:uid="{00000000-0005-0000-0000-000079A70000}"/>
    <cellStyle name="Total 2 6 2 8 2 2" xfId="25362" xr:uid="{00000000-0005-0000-0000-00007AA70000}"/>
    <cellStyle name="Total 2 6 2 8 2 2 2" xfId="47619" xr:uid="{00000000-0005-0000-0000-00007BA70000}"/>
    <cellStyle name="Total 2 6 2 8 2 3" xfId="34217" xr:uid="{00000000-0005-0000-0000-00007CA70000}"/>
    <cellStyle name="Total 2 6 2 8 3" xfId="20815" xr:uid="{00000000-0005-0000-0000-00007DA70000}"/>
    <cellStyle name="Total 2 6 2 8 3 2" xfId="43072" xr:uid="{00000000-0005-0000-0000-00007EA70000}"/>
    <cellStyle name="Total 2 6 2 8 4" xfId="16507" xr:uid="{00000000-0005-0000-0000-00007FA70000}"/>
    <cellStyle name="Total 2 6 2 8 4 2" xfId="38764" xr:uid="{00000000-0005-0000-0000-000080A70000}"/>
    <cellStyle name="Total 2 6 2 8 5" xfId="29670" xr:uid="{00000000-0005-0000-0000-000081A70000}"/>
    <cellStyle name="Total 2 6 2 9" xfId="5348" xr:uid="{00000000-0005-0000-0000-000082A70000}"/>
    <cellStyle name="Total 2 6 2 9 2" xfId="9895" xr:uid="{00000000-0005-0000-0000-000083A70000}"/>
    <cellStyle name="Total 2 6 2 9 2 2" xfId="23297" xr:uid="{00000000-0005-0000-0000-000084A70000}"/>
    <cellStyle name="Total 2 6 2 9 2 2 2" xfId="45554" xr:uid="{00000000-0005-0000-0000-000085A70000}"/>
    <cellStyle name="Total 2 6 2 9 2 3" xfId="32152" xr:uid="{00000000-0005-0000-0000-000086A70000}"/>
    <cellStyle name="Total 2 6 2 9 3" xfId="18892" xr:uid="{00000000-0005-0000-0000-000087A70000}"/>
    <cellStyle name="Total 2 6 2 9 3 2" xfId="41149" xr:uid="{00000000-0005-0000-0000-000088A70000}"/>
    <cellStyle name="Total 2 6 2 9 4" xfId="14442" xr:uid="{00000000-0005-0000-0000-000089A70000}"/>
    <cellStyle name="Total 2 6 2 9 4 2" xfId="36699" xr:uid="{00000000-0005-0000-0000-00008AA70000}"/>
    <cellStyle name="Total 2 6 2 9 5" xfId="27747" xr:uid="{00000000-0005-0000-0000-00008BA70000}"/>
    <cellStyle name="Total 2 6 3" xfId="6134" xr:uid="{00000000-0005-0000-0000-00008CA70000}"/>
    <cellStyle name="Total 2 6 3 2" xfId="10681" xr:uid="{00000000-0005-0000-0000-00008DA70000}"/>
    <cellStyle name="Total 2 6 3 2 2" xfId="24083" xr:uid="{00000000-0005-0000-0000-00008EA70000}"/>
    <cellStyle name="Total 2 6 3 2 2 2" xfId="46340" xr:uid="{00000000-0005-0000-0000-00008FA70000}"/>
    <cellStyle name="Total 2 6 3 2 3" xfId="32938" xr:uid="{00000000-0005-0000-0000-000090A70000}"/>
    <cellStyle name="Total 2 6 3 3" xfId="19536" xr:uid="{00000000-0005-0000-0000-000091A70000}"/>
    <cellStyle name="Total 2 6 3 3 2" xfId="41793" xr:uid="{00000000-0005-0000-0000-000092A70000}"/>
    <cellStyle name="Total 2 6 3 4" xfId="15228" xr:uid="{00000000-0005-0000-0000-000093A70000}"/>
    <cellStyle name="Total 2 6 3 4 2" xfId="37485" xr:uid="{00000000-0005-0000-0000-000094A70000}"/>
    <cellStyle name="Total 2 6 3 5" xfId="28391" xr:uid="{00000000-0005-0000-0000-000095A70000}"/>
    <cellStyle name="Total 2 6 4" xfId="6608" xr:uid="{00000000-0005-0000-0000-000096A70000}"/>
    <cellStyle name="Total 2 6 4 2" xfId="11155" xr:uid="{00000000-0005-0000-0000-000097A70000}"/>
    <cellStyle name="Total 2 6 4 2 2" xfId="24557" xr:uid="{00000000-0005-0000-0000-000098A70000}"/>
    <cellStyle name="Total 2 6 4 2 2 2" xfId="46814" xr:uid="{00000000-0005-0000-0000-000099A70000}"/>
    <cellStyle name="Total 2 6 4 2 3" xfId="33412" xr:uid="{00000000-0005-0000-0000-00009AA70000}"/>
    <cellStyle name="Total 2 6 4 3" xfId="20010" xr:uid="{00000000-0005-0000-0000-00009BA70000}"/>
    <cellStyle name="Total 2 6 4 3 2" xfId="42267" xr:uid="{00000000-0005-0000-0000-00009CA70000}"/>
    <cellStyle name="Total 2 6 4 4" xfId="15702" xr:uid="{00000000-0005-0000-0000-00009DA70000}"/>
    <cellStyle name="Total 2 6 4 4 2" xfId="37959" xr:uid="{00000000-0005-0000-0000-00009EA70000}"/>
    <cellStyle name="Total 2 6 4 5" xfId="28865" xr:uid="{00000000-0005-0000-0000-00009FA70000}"/>
    <cellStyle name="Total 2 6 5" xfId="7231" xr:uid="{00000000-0005-0000-0000-0000A0A70000}"/>
    <cellStyle name="Total 2 6 5 2" xfId="11778" xr:uid="{00000000-0005-0000-0000-0000A1A70000}"/>
    <cellStyle name="Total 2 6 5 2 2" xfId="25180" xr:uid="{00000000-0005-0000-0000-0000A2A70000}"/>
    <cellStyle name="Total 2 6 5 2 2 2" xfId="47437" xr:uid="{00000000-0005-0000-0000-0000A3A70000}"/>
    <cellStyle name="Total 2 6 5 2 3" xfId="34035" xr:uid="{00000000-0005-0000-0000-0000A4A70000}"/>
    <cellStyle name="Total 2 6 5 3" xfId="20633" xr:uid="{00000000-0005-0000-0000-0000A5A70000}"/>
    <cellStyle name="Total 2 6 5 3 2" xfId="42890" xr:uid="{00000000-0005-0000-0000-0000A6A70000}"/>
    <cellStyle name="Total 2 6 5 4" xfId="16325" xr:uid="{00000000-0005-0000-0000-0000A7A70000}"/>
    <cellStyle name="Total 2 6 5 4 2" xfId="38582" xr:uid="{00000000-0005-0000-0000-0000A8A70000}"/>
    <cellStyle name="Total 2 6 5 5" xfId="29488" xr:uid="{00000000-0005-0000-0000-0000A9A70000}"/>
    <cellStyle name="Total 2 6 6" xfId="5771" xr:uid="{00000000-0005-0000-0000-0000AAA70000}"/>
    <cellStyle name="Total 2 6 6 2" xfId="10318" xr:uid="{00000000-0005-0000-0000-0000ABA70000}"/>
    <cellStyle name="Total 2 6 6 2 2" xfId="23720" xr:uid="{00000000-0005-0000-0000-0000ACA70000}"/>
    <cellStyle name="Total 2 6 6 2 2 2" xfId="45977" xr:uid="{00000000-0005-0000-0000-0000ADA70000}"/>
    <cellStyle name="Total 2 6 6 2 3" xfId="32575" xr:uid="{00000000-0005-0000-0000-0000AEA70000}"/>
    <cellStyle name="Total 2 6 6 3" xfId="19173" xr:uid="{00000000-0005-0000-0000-0000AFA70000}"/>
    <cellStyle name="Total 2 6 6 3 2" xfId="41430" xr:uid="{00000000-0005-0000-0000-0000B0A70000}"/>
    <cellStyle name="Total 2 6 6 4" xfId="14865" xr:uid="{00000000-0005-0000-0000-0000B1A70000}"/>
    <cellStyle name="Total 2 6 6 4 2" xfId="37122" xr:uid="{00000000-0005-0000-0000-0000B2A70000}"/>
    <cellStyle name="Total 2 6 6 5" xfId="28028" xr:uid="{00000000-0005-0000-0000-0000B3A70000}"/>
    <cellStyle name="Total 2 6 7" xfId="7924" xr:uid="{00000000-0005-0000-0000-0000B4A70000}"/>
    <cellStyle name="Total 2 6 7 2" xfId="12471" xr:uid="{00000000-0005-0000-0000-0000B5A70000}"/>
    <cellStyle name="Total 2 6 7 2 2" xfId="25873" xr:uid="{00000000-0005-0000-0000-0000B6A70000}"/>
    <cellStyle name="Total 2 6 7 2 2 2" xfId="48130" xr:uid="{00000000-0005-0000-0000-0000B7A70000}"/>
    <cellStyle name="Total 2 6 7 2 3" xfId="34728" xr:uid="{00000000-0005-0000-0000-0000B8A70000}"/>
    <cellStyle name="Total 2 6 7 3" xfId="21326" xr:uid="{00000000-0005-0000-0000-0000B9A70000}"/>
    <cellStyle name="Total 2 6 7 3 2" xfId="43583" xr:uid="{00000000-0005-0000-0000-0000BAA70000}"/>
    <cellStyle name="Total 2 6 7 4" xfId="17018" xr:uid="{00000000-0005-0000-0000-0000BBA70000}"/>
    <cellStyle name="Total 2 6 7 4 2" xfId="39275" xr:uid="{00000000-0005-0000-0000-0000BCA70000}"/>
    <cellStyle name="Total 2 6 7 5" xfId="30181" xr:uid="{00000000-0005-0000-0000-0000BDA70000}"/>
    <cellStyle name="Total 2 6 8" xfId="7373" xr:uid="{00000000-0005-0000-0000-0000BEA70000}"/>
    <cellStyle name="Total 2 6 8 2" xfId="11920" xr:uid="{00000000-0005-0000-0000-0000BFA70000}"/>
    <cellStyle name="Total 2 6 8 2 2" xfId="25322" xr:uid="{00000000-0005-0000-0000-0000C0A70000}"/>
    <cellStyle name="Total 2 6 8 2 2 2" xfId="47579" xr:uid="{00000000-0005-0000-0000-0000C1A70000}"/>
    <cellStyle name="Total 2 6 8 2 3" xfId="34177" xr:uid="{00000000-0005-0000-0000-0000C2A70000}"/>
    <cellStyle name="Total 2 6 8 3" xfId="20775" xr:uid="{00000000-0005-0000-0000-0000C3A70000}"/>
    <cellStyle name="Total 2 6 8 3 2" xfId="43032" xr:uid="{00000000-0005-0000-0000-0000C4A70000}"/>
    <cellStyle name="Total 2 6 8 4" xfId="16467" xr:uid="{00000000-0005-0000-0000-0000C5A70000}"/>
    <cellStyle name="Total 2 6 8 4 2" xfId="38724" xr:uid="{00000000-0005-0000-0000-0000C6A70000}"/>
    <cellStyle name="Total 2 6 8 5" xfId="29630" xr:uid="{00000000-0005-0000-0000-0000C7A70000}"/>
    <cellStyle name="Total 2 6 9" xfId="6580" xr:uid="{00000000-0005-0000-0000-0000C8A70000}"/>
    <cellStyle name="Total 2 6 9 2" xfId="11127" xr:uid="{00000000-0005-0000-0000-0000C9A70000}"/>
    <cellStyle name="Total 2 6 9 2 2" xfId="24529" xr:uid="{00000000-0005-0000-0000-0000CAA70000}"/>
    <cellStyle name="Total 2 6 9 2 2 2" xfId="46786" xr:uid="{00000000-0005-0000-0000-0000CBA70000}"/>
    <cellStyle name="Total 2 6 9 2 3" xfId="33384" xr:uid="{00000000-0005-0000-0000-0000CCA70000}"/>
    <cellStyle name="Total 2 6 9 3" xfId="19982" xr:uid="{00000000-0005-0000-0000-0000CDA70000}"/>
    <cellStyle name="Total 2 6 9 3 2" xfId="42239" xr:uid="{00000000-0005-0000-0000-0000CEA70000}"/>
    <cellStyle name="Total 2 6 9 4" xfId="15674" xr:uid="{00000000-0005-0000-0000-0000CFA70000}"/>
    <cellStyle name="Total 2 6 9 4 2" xfId="37931" xr:uid="{00000000-0005-0000-0000-0000D0A70000}"/>
    <cellStyle name="Total 2 6 9 5" xfId="28837" xr:uid="{00000000-0005-0000-0000-0000D1A70000}"/>
    <cellStyle name="Total 2 7" xfId="3630" xr:uid="{00000000-0005-0000-0000-0000D2A70000}"/>
    <cellStyle name="Total 2 7 10" xfId="4944" xr:uid="{00000000-0005-0000-0000-0000D3A70000}"/>
    <cellStyle name="Total 2 7 10 2" xfId="9491" xr:uid="{00000000-0005-0000-0000-0000D4A70000}"/>
    <cellStyle name="Total 2 7 10 2 2" xfId="22893" xr:uid="{00000000-0005-0000-0000-0000D5A70000}"/>
    <cellStyle name="Total 2 7 10 2 2 2" xfId="45150" xr:uid="{00000000-0005-0000-0000-0000D6A70000}"/>
    <cellStyle name="Total 2 7 10 2 3" xfId="31748" xr:uid="{00000000-0005-0000-0000-0000D7A70000}"/>
    <cellStyle name="Total 2 7 10 3" xfId="18538" xr:uid="{00000000-0005-0000-0000-0000D8A70000}"/>
    <cellStyle name="Total 2 7 10 3 2" xfId="40795" xr:uid="{00000000-0005-0000-0000-0000D9A70000}"/>
    <cellStyle name="Total 2 7 10 4" xfId="14038" xr:uid="{00000000-0005-0000-0000-0000DAA70000}"/>
    <cellStyle name="Total 2 7 10 4 2" xfId="36295" xr:uid="{00000000-0005-0000-0000-0000DBA70000}"/>
    <cellStyle name="Total 2 7 10 5" xfId="27393" xr:uid="{00000000-0005-0000-0000-0000DCA70000}"/>
    <cellStyle name="Total 2 7 11" xfId="4422" xr:uid="{00000000-0005-0000-0000-0000DDA70000}"/>
    <cellStyle name="Total 2 7 11 2" xfId="8969" xr:uid="{00000000-0005-0000-0000-0000DEA70000}"/>
    <cellStyle name="Total 2 7 11 2 2" xfId="22371" xr:uid="{00000000-0005-0000-0000-0000DFA70000}"/>
    <cellStyle name="Total 2 7 11 2 2 2" xfId="44628" xr:uid="{00000000-0005-0000-0000-0000E0A70000}"/>
    <cellStyle name="Total 2 7 11 2 3" xfId="31226" xr:uid="{00000000-0005-0000-0000-0000E1A70000}"/>
    <cellStyle name="Total 2 7 11 3" xfId="18063" xr:uid="{00000000-0005-0000-0000-0000E2A70000}"/>
    <cellStyle name="Total 2 7 11 3 2" xfId="40320" xr:uid="{00000000-0005-0000-0000-0000E3A70000}"/>
    <cellStyle name="Total 2 7 11 4" xfId="13516" xr:uid="{00000000-0005-0000-0000-0000E4A70000}"/>
    <cellStyle name="Total 2 7 11 4 2" xfId="35773" xr:uid="{00000000-0005-0000-0000-0000E5A70000}"/>
    <cellStyle name="Total 2 7 11 5" xfId="26918" xr:uid="{00000000-0005-0000-0000-0000E6A70000}"/>
    <cellStyle name="Total 2 7 2" xfId="5712" xr:uid="{00000000-0005-0000-0000-0000E7A70000}"/>
    <cellStyle name="Total 2 7 2 10" xfId="4979" xr:uid="{00000000-0005-0000-0000-0000E8A70000}"/>
    <cellStyle name="Total 2 7 2 10 2" xfId="9526" xr:uid="{00000000-0005-0000-0000-0000E9A70000}"/>
    <cellStyle name="Total 2 7 2 10 2 2" xfId="22928" xr:uid="{00000000-0005-0000-0000-0000EAA70000}"/>
    <cellStyle name="Total 2 7 2 10 2 2 2" xfId="45185" xr:uid="{00000000-0005-0000-0000-0000EBA70000}"/>
    <cellStyle name="Total 2 7 2 10 2 3" xfId="31783" xr:uid="{00000000-0005-0000-0000-0000ECA70000}"/>
    <cellStyle name="Total 2 7 2 10 3" xfId="18572" xr:uid="{00000000-0005-0000-0000-0000EDA70000}"/>
    <cellStyle name="Total 2 7 2 10 3 2" xfId="40829" xr:uid="{00000000-0005-0000-0000-0000EEA70000}"/>
    <cellStyle name="Total 2 7 2 10 4" xfId="14073" xr:uid="{00000000-0005-0000-0000-0000EFA70000}"/>
    <cellStyle name="Total 2 7 2 10 4 2" xfId="36330" xr:uid="{00000000-0005-0000-0000-0000F0A70000}"/>
    <cellStyle name="Total 2 7 2 10 5" xfId="27427" xr:uid="{00000000-0005-0000-0000-0000F1A70000}"/>
    <cellStyle name="Total 2 7 2 11" xfId="10259" xr:uid="{00000000-0005-0000-0000-0000F2A70000}"/>
    <cellStyle name="Total 2 7 2 11 2" xfId="23661" xr:uid="{00000000-0005-0000-0000-0000F3A70000}"/>
    <cellStyle name="Total 2 7 2 11 2 2" xfId="45918" xr:uid="{00000000-0005-0000-0000-0000F4A70000}"/>
    <cellStyle name="Total 2 7 2 11 3" xfId="32516" xr:uid="{00000000-0005-0000-0000-0000F5A70000}"/>
    <cellStyle name="Total 2 7 2 12" xfId="14806" xr:uid="{00000000-0005-0000-0000-0000F6A70000}"/>
    <cellStyle name="Total 2 7 2 12 2" xfId="37063" xr:uid="{00000000-0005-0000-0000-0000F7A70000}"/>
    <cellStyle name="Total 2 7 2 2" xfId="6420" xr:uid="{00000000-0005-0000-0000-0000F8A70000}"/>
    <cellStyle name="Total 2 7 2 2 2" xfId="10967" xr:uid="{00000000-0005-0000-0000-0000F9A70000}"/>
    <cellStyle name="Total 2 7 2 2 2 2" xfId="24369" xr:uid="{00000000-0005-0000-0000-0000FAA70000}"/>
    <cellStyle name="Total 2 7 2 2 2 2 2" xfId="46626" xr:uid="{00000000-0005-0000-0000-0000FBA70000}"/>
    <cellStyle name="Total 2 7 2 2 2 3" xfId="33224" xr:uid="{00000000-0005-0000-0000-0000FCA70000}"/>
    <cellStyle name="Total 2 7 2 2 3" xfId="19822" xr:uid="{00000000-0005-0000-0000-0000FDA70000}"/>
    <cellStyle name="Total 2 7 2 2 3 2" xfId="42079" xr:uid="{00000000-0005-0000-0000-0000FEA70000}"/>
    <cellStyle name="Total 2 7 2 2 4" xfId="15514" xr:uid="{00000000-0005-0000-0000-0000FFA70000}"/>
    <cellStyle name="Total 2 7 2 2 4 2" xfId="37771" xr:uid="{00000000-0005-0000-0000-000000A80000}"/>
    <cellStyle name="Total 2 7 2 2 5" xfId="28677" xr:uid="{00000000-0005-0000-0000-000001A80000}"/>
    <cellStyle name="Total 2 7 2 3" xfId="6890" xr:uid="{00000000-0005-0000-0000-000002A80000}"/>
    <cellStyle name="Total 2 7 2 3 2" xfId="11437" xr:uid="{00000000-0005-0000-0000-000003A80000}"/>
    <cellStyle name="Total 2 7 2 3 2 2" xfId="24839" xr:uid="{00000000-0005-0000-0000-000004A80000}"/>
    <cellStyle name="Total 2 7 2 3 2 2 2" xfId="47096" xr:uid="{00000000-0005-0000-0000-000005A80000}"/>
    <cellStyle name="Total 2 7 2 3 2 3" xfId="33694" xr:uid="{00000000-0005-0000-0000-000006A80000}"/>
    <cellStyle name="Total 2 7 2 3 3" xfId="20292" xr:uid="{00000000-0005-0000-0000-000007A80000}"/>
    <cellStyle name="Total 2 7 2 3 3 2" xfId="42549" xr:uid="{00000000-0005-0000-0000-000008A80000}"/>
    <cellStyle name="Total 2 7 2 3 4" xfId="15984" xr:uid="{00000000-0005-0000-0000-000009A80000}"/>
    <cellStyle name="Total 2 7 2 3 4 2" xfId="38241" xr:uid="{00000000-0005-0000-0000-00000AA80000}"/>
    <cellStyle name="Total 2 7 2 3 5" xfId="29147" xr:uid="{00000000-0005-0000-0000-00000BA80000}"/>
    <cellStyle name="Total 2 7 2 4" xfId="7120" xr:uid="{00000000-0005-0000-0000-00000CA80000}"/>
    <cellStyle name="Total 2 7 2 4 2" xfId="11667" xr:uid="{00000000-0005-0000-0000-00000DA80000}"/>
    <cellStyle name="Total 2 7 2 4 2 2" xfId="25069" xr:uid="{00000000-0005-0000-0000-00000EA80000}"/>
    <cellStyle name="Total 2 7 2 4 2 2 2" xfId="47326" xr:uid="{00000000-0005-0000-0000-00000FA80000}"/>
    <cellStyle name="Total 2 7 2 4 2 3" xfId="33924" xr:uid="{00000000-0005-0000-0000-000010A80000}"/>
    <cellStyle name="Total 2 7 2 4 3" xfId="20522" xr:uid="{00000000-0005-0000-0000-000011A80000}"/>
    <cellStyle name="Total 2 7 2 4 3 2" xfId="42779" xr:uid="{00000000-0005-0000-0000-000012A80000}"/>
    <cellStyle name="Total 2 7 2 4 4" xfId="16214" xr:uid="{00000000-0005-0000-0000-000013A80000}"/>
    <cellStyle name="Total 2 7 2 4 4 2" xfId="38471" xr:uid="{00000000-0005-0000-0000-000014A80000}"/>
    <cellStyle name="Total 2 7 2 4 5" xfId="29377" xr:uid="{00000000-0005-0000-0000-000015A80000}"/>
    <cellStyle name="Total 2 7 2 5" xfId="6944" xr:uid="{00000000-0005-0000-0000-000016A80000}"/>
    <cellStyle name="Total 2 7 2 5 2" xfId="11491" xr:uid="{00000000-0005-0000-0000-000017A80000}"/>
    <cellStyle name="Total 2 7 2 5 2 2" xfId="24893" xr:uid="{00000000-0005-0000-0000-000018A80000}"/>
    <cellStyle name="Total 2 7 2 5 2 2 2" xfId="47150" xr:uid="{00000000-0005-0000-0000-000019A80000}"/>
    <cellStyle name="Total 2 7 2 5 2 3" xfId="33748" xr:uid="{00000000-0005-0000-0000-00001AA80000}"/>
    <cellStyle name="Total 2 7 2 5 3" xfId="20346" xr:uid="{00000000-0005-0000-0000-00001BA80000}"/>
    <cellStyle name="Total 2 7 2 5 3 2" xfId="42603" xr:uid="{00000000-0005-0000-0000-00001CA80000}"/>
    <cellStyle name="Total 2 7 2 5 4" xfId="16038" xr:uid="{00000000-0005-0000-0000-00001DA80000}"/>
    <cellStyle name="Total 2 7 2 5 4 2" xfId="38295" xr:uid="{00000000-0005-0000-0000-00001EA80000}"/>
    <cellStyle name="Total 2 7 2 5 5" xfId="29201" xr:uid="{00000000-0005-0000-0000-00001FA80000}"/>
    <cellStyle name="Total 2 7 2 6" xfId="8206" xr:uid="{00000000-0005-0000-0000-000020A80000}"/>
    <cellStyle name="Total 2 7 2 6 2" xfId="12753" xr:uid="{00000000-0005-0000-0000-000021A80000}"/>
    <cellStyle name="Total 2 7 2 6 2 2" xfId="26155" xr:uid="{00000000-0005-0000-0000-000022A80000}"/>
    <cellStyle name="Total 2 7 2 6 2 2 2" xfId="48412" xr:uid="{00000000-0005-0000-0000-000023A80000}"/>
    <cellStyle name="Total 2 7 2 6 2 3" xfId="35010" xr:uid="{00000000-0005-0000-0000-000024A80000}"/>
    <cellStyle name="Total 2 7 2 6 3" xfId="21608" xr:uid="{00000000-0005-0000-0000-000025A80000}"/>
    <cellStyle name="Total 2 7 2 6 3 2" xfId="43865" xr:uid="{00000000-0005-0000-0000-000026A80000}"/>
    <cellStyle name="Total 2 7 2 6 4" xfId="17300" xr:uid="{00000000-0005-0000-0000-000027A80000}"/>
    <cellStyle name="Total 2 7 2 6 4 2" xfId="39557" xr:uid="{00000000-0005-0000-0000-000028A80000}"/>
    <cellStyle name="Total 2 7 2 6 5" xfId="30463" xr:uid="{00000000-0005-0000-0000-000029A80000}"/>
    <cellStyle name="Total 2 7 2 7" xfId="7965" xr:uid="{00000000-0005-0000-0000-00002AA80000}"/>
    <cellStyle name="Total 2 7 2 7 2" xfId="12512" xr:uid="{00000000-0005-0000-0000-00002BA80000}"/>
    <cellStyle name="Total 2 7 2 7 2 2" xfId="25914" xr:uid="{00000000-0005-0000-0000-00002CA80000}"/>
    <cellStyle name="Total 2 7 2 7 2 2 2" xfId="48171" xr:uid="{00000000-0005-0000-0000-00002DA80000}"/>
    <cellStyle name="Total 2 7 2 7 2 3" xfId="34769" xr:uid="{00000000-0005-0000-0000-00002EA80000}"/>
    <cellStyle name="Total 2 7 2 7 3" xfId="21367" xr:uid="{00000000-0005-0000-0000-00002FA80000}"/>
    <cellStyle name="Total 2 7 2 7 3 2" xfId="43624" xr:uid="{00000000-0005-0000-0000-000030A80000}"/>
    <cellStyle name="Total 2 7 2 7 4" xfId="17059" xr:uid="{00000000-0005-0000-0000-000031A80000}"/>
    <cellStyle name="Total 2 7 2 7 4 2" xfId="39316" xr:uid="{00000000-0005-0000-0000-000032A80000}"/>
    <cellStyle name="Total 2 7 2 7 5" xfId="30222" xr:uid="{00000000-0005-0000-0000-000033A80000}"/>
    <cellStyle name="Total 2 7 2 8" xfId="7414" xr:uid="{00000000-0005-0000-0000-000034A80000}"/>
    <cellStyle name="Total 2 7 2 8 2" xfId="11961" xr:uid="{00000000-0005-0000-0000-000035A80000}"/>
    <cellStyle name="Total 2 7 2 8 2 2" xfId="25363" xr:uid="{00000000-0005-0000-0000-000036A80000}"/>
    <cellStyle name="Total 2 7 2 8 2 2 2" xfId="47620" xr:uid="{00000000-0005-0000-0000-000037A80000}"/>
    <cellStyle name="Total 2 7 2 8 2 3" xfId="34218" xr:uid="{00000000-0005-0000-0000-000038A80000}"/>
    <cellStyle name="Total 2 7 2 8 3" xfId="20816" xr:uid="{00000000-0005-0000-0000-000039A80000}"/>
    <cellStyle name="Total 2 7 2 8 3 2" xfId="43073" xr:uid="{00000000-0005-0000-0000-00003AA80000}"/>
    <cellStyle name="Total 2 7 2 8 4" xfId="16508" xr:uid="{00000000-0005-0000-0000-00003BA80000}"/>
    <cellStyle name="Total 2 7 2 8 4 2" xfId="38765" xr:uid="{00000000-0005-0000-0000-00003CA80000}"/>
    <cellStyle name="Total 2 7 2 8 5" xfId="29671" xr:uid="{00000000-0005-0000-0000-00003DA80000}"/>
    <cellStyle name="Total 2 7 2 9" xfId="3709" xr:uid="{00000000-0005-0000-0000-00003EA80000}"/>
    <cellStyle name="Total 2 7 2 9 2" xfId="8256" xr:uid="{00000000-0005-0000-0000-00003FA80000}"/>
    <cellStyle name="Total 2 7 2 9 2 2" xfId="21658" xr:uid="{00000000-0005-0000-0000-000040A80000}"/>
    <cellStyle name="Total 2 7 2 9 2 2 2" xfId="43915" xr:uid="{00000000-0005-0000-0000-000041A80000}"/>
    <cellStyle name="Total 2 7 2 9 2 3" xfId="30513" xr:uid="{00000000-0005-0000-0000-000042A80000}"/>
    <cellStyle name="Total 2 7 2 9 3" xfId="17350" xr:uid="{00000000-0005-0000-0000-000043A80000}"/>
    <cellStyle name="Total 2 7 2 9 3 2" xfId="39607" xr:uid="{00000000-0005-0000-0000-000044A80000}"/>
    <cellStyle name="Total 2 7 2 9 4" xfId="12803" xr:uid="{00000000-0005-0000-0000-000045A80000}"/>
    <cellStyle name="Total 2 7 2 9 4 2" xfId="35060" xr:uid="{00000000-0005-0000-0000-000046A80000}"/>
    <cellStyle name="Total 2 7 2 9 5" xfId="26205" xr:uid="{00000000-0005-0000-0000-000047A80000}"/>
    <cellStyle name="Total 2 7 3" xfId="6135" xr:uid="{00000000-0005-0000-0000-000048A80000}"/>
    <cellStyle name="Total 2 7 3 2" xfId="10682" xr:uid="{00000000-0005-0000-0000-000049A80000}"/>
    <cellStyle name="Total 2 7 3 2 2" xfId="24084" xr:uid="{00000000-0005-0000-0000-00004AA80000}"/>
    <cellStyle name="Total 2 7 3 2 2 2" xfId="46341" xr:uid="{00000000-0005-0000-0000-00004BA80000}"/>
    <cellStyle name="Total 2 7 3 2 3" xfId="32939" xr:uid="{00000000-0005-0000-0000-00004CA80000}"/>
    <cellStyle name="Total 2 7 3 3" xfId="19537" xr:uid="{00000000-0005-0000-0000-00004DA80000}"/>
    <cellStyle name="Total 2 7 3 3 2" xfId="41794" xr:uid="{00000000-0005-0000-0000-00004EA80000}"/>
    <cellStyle name="Total 2 7 3 4" xfId="15229" xr:uid="{00000000-0005-0000-0000-00004FA80000}"/>
    <cellStyle name="Total 2 7 3 4 2" xfId="37486" xr:uid="{00000000-0005-0000-0000-000050A80000}"/>
    <cellStyle name="Total 2 7 3 5" xfId="28392" xr:uid="{00000000-0005-0000-0000-000051A80000}"/>
    <cellStyle name="Total 2 7 4" xfId="6609" xr:uid="{00000000-0005-0000-0000-000052A80000}"/>
    <cellStyle name="Total 2 7 4 2" xfId="11156" xr:uid="{00000000-0005-0000-0000-000053A80000}"/>
    <cellStyle name="Total 2 7 4 2 2" xfId="24558" xr:uid="{00000000-0005-0000-0000-000054A80000}"/>
    <cellStyle name="Total 2 7 4 2 2 2" xfId="46815" xr:uid="{00000000-0005-0000-0000-000055A80000}"/>
    <cellStyle name="Total 2 7 4 2 3" xfId="33413" xr:uid="{00000000-0005-0000-0000-000056A80000}"/>
    <cellStyle name="Total 2 7 4 3" xfId="20011" xr:uid="{00000000-0005-0000-0000-000057A80000}"/>
    <cellStyle name="Total 2 7 4 3 2" xfId="42268" xr:uid="{00000000-0005-0000-0000-000058A80000}"/>
    <cellStyle name="Total 2 7 4 4" xfId="15703" xr:uid="{00000000-0005-0000-0000-000059A80000}"/>
    <cellStyle name="Total 2 7 4 4 2" xfId="37960" xr:uid="{00000000-0005-0000-0000-00005AA80000}"/>
    <cellStyle name="Total 2 7 4 5" xfId="28866" xr:uid="{00000000-0005-0000-0000-00005BA80000}"/>
    <cellStyle name="Total 2 7 5" xfId="6924" xr:uid="{00000000-0005-0000-0000-00005CA80000}"/>
    <cellStyle name="Total 2 7 5 2" xfId="11471" xr:uid="{00000000-0005-0000-0000-00005DA80000}"/>
    <cellStyle name="Total 2 7 5 2 2" xfId="24873" xr:uid="{00000000-0005-0000-0000-00005EA80000}"/>
    <cellStyle name="Total 2 7 5 2 2 2" xfId="47130" xr:uid="{00000000-0005-0000-0000-00005FA80000}"/>
    <cellStyle name="Total 2 7 5 2 3" xfId="33728" xr:uid="{00000000-0005-0000-0000-000060A80000}"/>
    <cellStyle name="Total 2 7 5 3" xfId="20326" xr:uid="{00000000-0005-0000-0000-000061A80000}"/>
    <cellStyle name="Total 2 7 5 3 2" xfId="42583" xr:uid="{00000000-0005-0000-0000-000062A80000}"/>
    <cellStyle name="Total 2 7 5 4" xfId="16018" xr:uid="{00000000-0005-0000-0000-000063A80000}"/>
    <cellStyle name="Total 2 7 5 4 2" xfId="38275" xr:uid="{00000000-0005-0000-0000-000064A80000}"/>
    <cellStyle name="Total 2 7 5 5" xfId="29181" xr:uid="{00000000-0005-0000-0000-000065A80000}"/>
    <cellStyle name="Total 2 7 6" xfId="5772" xr:uid="{00000000-0005-0000-0000-000066A80000}"/>
    <cellStyle name="Total 2 7 6 2" xfId="10319" xr:uid="{00000000-0005-0000-0000-000067A80000}"/>
    <cellStyle name="Total 2 7 6 2 2" xfId="23721" xr:uid="{00000000-0005-0000-0000-000068A80000}"/>
    <cellStyle name="Total 2 7 6 2 2 2" xfId="45978" xr:uid="{00000000-0005-0000-0000-000069A80000}"/>
    <cellStyle name="Total 2 7 6 2 3" xfId="32576" xr:uid="{00000000-0005-0000-0000-00006AA80000}"/>
    <cellStyle name="Total 2 7 6 3" xfId="19174" xr:uid="{00000000-0005-0000-0000-00006BA80000}"/>
    <cellStyle name="Total 2 7 6 3 2" xfId="41431" xr:uid="{00000000-0005-0000-0000-00006CA80000}"/>
    <cellStyle name="Total 2 7 6 4" xfId="14866" xr:uid="{00000000-0005-0000-0000-00006DA80000}"/>
    <cellStyle name="Total 2 7 6 4 2" xfId="37123" xr:uid="{00000000-0005-0000-0000-00006EA80000}"/>
    <cellStyle name="Total 2 7 6 5" xfId="28029" xr:uid="{00000000-0005-0000-0000-00006FA80000}"/>
    <cellStyle name="Total 2 7 7" xfId="7925" xr:uid="{00000000-0005-0000-0000-000070A80000}"/>
    <cellStyle name="Total 2 7 7 2" xfId="12472" xr:uid="{00000000-0005-0000-0000-000071A80000}"/>
    <cellStyle name="Total 2 7 7 2 2" xfId="25874" xr:uid="{00000000-0005-0000-0000-000072A80000}"/>
    <cellStyle name="Total 2 7 7 2 2 2" xfId="48131" xr:uid="{00000000-0005-0000-0000-000073A80000}"/>
    <cellStyle name="Total 2 7 7 2 3" xfId="34729" xr:uid="{00000000-0005-0000-0000-000074A80000}"/>
    <cellStyle name="Total 2 7 7 3" xfId="21327" xr:uid="{00000000-0005-0000-0000-000075A80000}"/>
    <cellStyle name="Total 2 7 7 3 2" xfId="43584" xr:uid="{00000000-0005-0000-0000-000076A80000}"/>
    <cellStyle name="Total 2 7 7 4" xfId="17019" xr:uid="{00000000-0005-0000-0000-000077A80000}"/>
    <cellStyle name="Total 2 7 7 4 2" xfId="39276" xr:uid="{00000000-0005-0000-0000-000078A80000}"/>
    <cellStyle name="Total 2 7 7 5" xfId="30182" xr:uid="{00000000-0005-0000-0000-000079A80000}"/>
    <cellStyle name="Total 2 7 8" xfId="7374" xr:uid="{00000000-0005-0000-0000-00007AA80000}"/>
    <cellStyle name="Total 2 7 8 2" xfId="11921" xr:uid="{00000000-0005-0000-0000-00007BA80000}"/>
    <cellStyle name="Total 2 7 8 2 2" xfId="25323" xr:uid="{00000000-0005-0000-0000-00007CA80000}"/>
    <cellStyle name="Total 2 7 8 2 2 2" xfId="47580" xr:uid="{00000000-0005-0000-0000-00007DA80000}"/>
    <cellStyle name="Total 2 7 8 2 3" xfId="34178" xr:uid="{00000000-0005-0000-0000-00007EA80000}"/>
    <cellStyle name="Total 2 7 8 3" xfId="20776" xr:uid="{00000000-0005-0000-0000-00007FA80000}"/>
    <cellStyle name="Total 2 7 8 3 2" xfId="43033" xr:uid="{00000000-0005-0000-0000-000080A80000}"/>
    <cellStyle name="Total 2 7 8 4" xfId="16468" xr:uid="{00000000-0005-0000-0000-000081A80000}"/>
    <cellStyle name="Total 2 7 8 4 2" xfId="38725" xr:uid="{00000000-0005-0000-0000-000082A80000}"/>
    <cellStyle name="Total 2 7 8 5" xfId="29631" xr:uid="{00000000-0005-0000-0000-000083A80000}"/>
    <cellStyle name="Total 2 7 9" xfId="5312" xr:uid="{00000000-0005-0000-0000-000084A80000}"/>
    <cellStyle name="Total 2 7 9 2" xfId="9859" xr:uid="{00000000-0005-0000-0000-000085A80000}"/>
    <cellStyle name="Total 2 7 9 2 2" xfId="23261" xr:uid="{00000000-0005-0000-0000-000086A80000}"/>
    <cellStyle name="Total 2 7 9 2 2 2" xfId="45518" xr:uid="{00000000-0005-0000-0000-000087A80000}"/>
    <cellStyle name="Total 2 7 9 2 3" xfId="32116" xr:uid="{00000000-0005-0000-0000-000088A80000}"/>
    <cellStyle name="Total 2 7 9 3" xfId="18856" xr:uid="{00000000-0005-0000-0000-000089A80000}"/>
    <cellStyle name="Total 2 7 9 3 2" xfId="41113" xr:uid="{00000000-0005-0000-0000-00008AA80000}"/>
    <cellStyle name="Total 2 7 9 4" xfId="14406" xr:uid="{00000000-0005-0000-0000-00008BA80000}"/>
    <cellStyle name="Total 2 7 9 4 2" xfId="36663" xr:uid="{00000000-0005-0000-0000-00008CA80000}"/>
    <cellStyle name="Total 2 7 9 5" xfId="27711" xr:uid="{00000000-0005-0000-0000-00008DA80000}"/>
    <cellStyle name="Total 2 8" xfId="3631" xr:uid="{00000000-0005-0000-0000-00008EA80000}"/>
    <cellStyle name="Total 2 8 10" xfId="4945" xr:uid="{00000000-0005-0000-0000-00008FA80000}"/>
    <cellStyle name="Total 2 8 10 2" xfId="9492" xr:uid="{00000000-0005-0000-0000-000090A80000}"/>
    <cellStyle name="Total 2 8 10 2 2" xfId="22894" xr:uid="{00000000-0005-0000-0000-000091A80000}"/>
    <cellStyle name="Total 2 8 10 2 2 2" xfId="45151" xr:uid="{00000000-0005-0000-0000-000092A80000}"/>
    <cellStyle name="Total 2 8 10 2 3" xfId="31749" xr:uid="{00000000-0005-0000-0000-000093A80000}"/>
    <cellStyle name="Total 2 8 10 3" xfId="18539" xr:uid="{00000000-0005-0000-0000-000094A80000}"/>
    <cellStyle name="Total 2 8 10 3 2" xfId="40796" xr:uid="{00000000-0005-0000-0000-000095A80000}"/>
    <cellStyle name="Total 2 8 10 4" xfId="14039" xr:uid="{00000000-0005-0000-0000-000096A80000}"/>
    <cellStyle name="Total 2 8 10 4 2" xfId="36296" xr:uid="{00000000-0005-0000-0000-000097A80000}"/>
    <cellStyle name="Total 2 8 10 5" xfId="27394" xr:uid="{00000000-0005-0000-0000-000098A80000}"/>
    <cellStyle name="Total 2 8 11" xfId="4423" xr:uid="{00000000-0005-0000-0000-000099A80000}"/>
    <cellStyle name="Total 2 8 11 2" xfId="8970" xr:uid="{00000000-0005-0000-0000-00009AA80000}"/>
    <cellStyle name="Total 2 8 11 2 2" xfId="22372" xr:uid="{00000000-0005-0000-0000-00009BA80000}"/>
    <cellStyle name="Total 2 8 11 2 2 2" xfId="44629" xr:uid="{00000000-0005-0000-0000-00009CA80000}"/>
    <cellStyle name="Total 2 8 11 2 3" xfId="31227" xr:uid="{00000000-0005-0000-0000-00009DA80000}"/>
    <cellStyle name="Total 2 8 11 3" xfId="18064" xr:uid="{00000000-0005-0000-0000-00009EA80000}"/>
    <cellStyle name="Total 2 8 11 3 2" xfId="40321" xr:uid="{00000000-0005-0000-0000-00009FA80000}"/>
    <cellStyle name="Total 2 8 11 4" xfId="13517" xr:uid="{00000000-0005-0000-0000-0000A0A80000}"/>
    <cellStyle name="Total 2 8 11 4 2" xfId="35774" xr:uid="{00000000-0005-0000-0000-0000A1A80000}"/>
    <cellStyle name="Total 2 8 11 5" xfId="26919" xr:uid="{00000000-0005-0000-0000-0000A2A80000}"/>
    <cellStyle name="Total 2 8 2" xfId="5713" xr:uid="{00000000-0005-0000-0000-0000A3A80000}"/>
    <cellStyle name="Total 2 8 2 10" xfId="4980" xr:uid="{00000000-0005-0000-0000-0000A4A80000}"/>
    <cellStyle name="Total 2 8 2 10 2" xfId="9527" xr:uid="{00000000-0005-0000-0000-0000A5A80000}"/>
    <cellStyle name="Total 2 8 2 10 2 2" xfId="22929" xr:uid="{00000000-0005-0000-0000-0000A6A80000}"/>
    <cellStyle name="Total 2 8 2 10 2 2 2" xfId="45186" xr:uid="{00000000-0005-0000-0000-0000A7A80000}"/>
    <cellStyle name="Total 2 8 2 10 2 3" xfId="31784" xr:uid="{00000000-0005-0000-0000-0000A8A80000}"/>
    <cellStyle name="Total 2 8 2 10 3" xfId="18573" xr:uid="{00000000-0005-0000-0000-0000A9A80000}"/>
    <cellStyle name="Total 2 8 2 10 3 2" xfId="40830" xr:uid="{00000000-0005-0000-0000-0000AAA80000}"/>
    <cellStyle name="Total 2 8 2 10 4" xfId="14074" xr:uid="{00000000-0005-0000-0000-0000ABA80000}"/>
    <cellStyle name="Total 2 8 2 10 4 2" xfId="36331" xr:uid="{00000000-0005-0000-0000-0000ACA80000}"/>
    <cellStyle name="Total 2 8 2 10 5" xfId="27428" xr:uid="{00000000-0005-0000-0000-0000ADA80000}"/>
    <cellStyle name="Total 2 8 2 11" xfId="10260" xr:uid="{00000000-0005-0000-0000-0000AEA80000}"/>
    <cellStyle name="Total 2 8 2 11 2" xfId="23662" xr:uid="{00000000-0005-0000-0000-0000AFA80000}"/>
    <cellStyle name="Total 2 8 2 11 2 2" xfId="45919" xr:uid="{00000000-0005-0000-0000-0000B0A80000}"/>
    <cellStyle name="Total 2 8 2 11 3" xfId="32517" xr:uid="{00000000-0005-0000-0000-0000B1A80000}"/>
    <cellStyle name="Total 2 8 2 12" xfId="14807" xr:uid="{00000000-0005-0000-0000-0000B2A80000}"/>
    <cellStyle name="Total 2 8 2 12 2" xfId="37064" xr:uid="{00000000-0005-0000-0000-0000B3A80000}"/>
    <cellStyle name="Total 2 8 2 2" xfId="6421" xr:uid="{00000000-0005-0000-0000-0000B4A80000}"/>
    <cellStyle name="Total 2 8 2 2 2" xfId="10968" xr:uid="{00000000-0005-0000-0000-0000B5A80000}"/>
    <cellStyle name="Total 2 8 2 2 2 2" xfId="24370" xr:uid="{00000000-0005-0000-0000-0000B6A80000}"/>
    <cellStyle name="Total 2 8 2 2 2 2 2" xfId="46627" xr:uid="{00000000-0005-0000-0000-0000B7A80000}"/>
    <cellStyle name="Total 2 8 2 2 2 3" xfId="33225" xr:uid="{00000000-0005-0000-0000-0000B8A80000}"/>
    <cellStyle name="Total 2 8 2 2 3" xfId="19823" xr:uid="{00000000-0005-0000-0000-0000B9A80000}"/>
    <cellStyle name="Total 2 8 2 2 3 2" xfId="42080" xr:uid="{00000000-0005-0000-0000-0000BAA80000}"/>
    <cellStyle name="Total 2 8 2 2 4" xfId="15515" xr:uid="{00000000-0005-0000-0000-0000BBA80000}"/>
    <cellStyle name="Total 2 8 2 2 4 2" xfId="37772" xr:uid="{00000000-0005-0000-0000-0000BCA80000}"/>
    <cellStyle name="Total 2 8 2 2 5" xfId="28678" xr:uid="{00000000-0005-0000-0000-0000BDA80000}"/>
    <cellStyle name="Total 2 8 2 3" xfId="6891" xr:uid="{00000000-0005-0000-0000-0000BEA80000}"/>
    <cellStyle name="Total 2 8 2 3 2" xfId="11438" xr:uid="{00000000-0005-0000-0000-0000BFA80000}"/>
    <cellStyle name="Total 2 8 2 3 2 2" xfId="24840" xr:uid="{00000000-0005-0000-0000-0000C0A80000}"/>
    <cellStyle name="Total 2 8 2 3 2 2 2" xfId="47097" xr:uid="{00000000-0005-0000-0000-0000C1A80000}"/>
    <cellStyle name="Total 2 8 2 3 2 3" xfId="33695" xr:uid="{00000000-0005-0000-0000-0000C2A80000}"/>
    <cellStyle name="Total 2 8 2 3 3" xfId="20293" xr:uid="{00000000-0005-0000-0000-0000C3A80000}"/>
    <cellStyle name="Total 2 8 2 3 3 2" xfId="42550" xr:uid="{00000000-0005-0000-0000-0000C4A80000}"/>
    <cellStyle name="Total 2 8 2 3 4" xfId="15985" xr:uid="{00000000-0005-0000-0000-0000C5A80000}"/>
    <cellStyle name="Total 2 8 2 3 4 2" xfId="38242" xr:uid="{00000000-0005-0000-0000-0000C6A80000}"/>
    <cellStyle name="Total 2 8 2 3 5" xfId="29148" xr:uid="{00000000-0005-0000-0000-0000C7A80000}"/>
    <cellStyle name="Total 2 8 2 4" xfId="7121" xr:uid="{00000000-0005-0000-0000-0000C8A80000}"/>
    <cellStyle name="Total 2 8 2 4 2" xfId="11668" xr:uid="{00000000-0005-0000-0000-0000C9A80000}"/>
    <cellStyle name="Total 2 8 2 4 2 2" xfId="25070" xr:uid="{00000000-0005-0000-0000-0000CAA80000}"/>
    <cellStyle name="Total 2 8 2 4 2 2 2" xfId="47327" xr:uid="{00000000-0005-0000-0000-0000CBA80000}"/>
    <cellStyle name="Total 2 8 2 4 2 3" xfId="33925" xr:uid="{00000000-0005-0000-0000-0000CCA80000}"/>
    <cellStyle name="Total 2 8 2 4 3" xfId="20523" xr:uid="{00000000-0005-0000-0000-0000CDA80000}"/>
    <cellStyle name="Total 2 8 2 4 3 2" xfId="42780" xr:uid="{00000000-0005-0000-0000-0000CEA80000}"/>
    <cellStyle name="Total 2 8 2 4 4" xfId="16215" xr:uid="{00000000-0005-0000-0000-0000CFA80000}"/>
    <cellStyle name="Total 2 8 2 4 4 2" xfId="38472" xr:uid="{00000000-0005-0000-0000-0000D0A80000}"/>
    <cellStyle name="Total 2 8 2 4 5" xfId="29378" xr:uid="{00000000-0005-0000-0000-0000D1A80000}"/>
    <cellStyle name="Total 2 8 2 5" xfId="7252" xr:uid="{00000000-0005-0000-0000-0000D2A80000}"/>
    <cellStyle name="Total 2 8 2 5 2" xfId="11799" xr:uid="{00000000-0005-0000-0000-0000D3A80000}"/>
    <cellStyle name="Total 2 8 2 5 2 2" xfId="25201" xr:uid="{00000000-0005-0000-0000-0000D4A80000}"/>
    <cellStyle name="Total 2 8 2 5 2 2 2" xfId="47458" xr:uid="{00000000-0005-0000-0000-0000D5A80000}"/>
    <cellStyle name="Total 2 8 2 5 2 3" xfId="34056" xr:uid="{00000000-0005-0000-0000-0000D6A80000}"/>
    <cellStyle name="Total 2 8 2 5 3" xfId="20654" xr:uid="{00000000-0005-0000-0000-0000D7A80000}"/>
    <cellStyle name="Total 2 8 2 5 3 2" xfId="42911" xr:uid="{00000000-0005-0000-0000-0000D8A80000}"/>
    <cellStyle name="Total 2 8 2 5 4" xfId="16346" xr:uid="{00000000-0005-0000-0000-0000D9A80000}"/>
    <cellStyle name="Total 2 8 2 5 4 2" xfId="38603" xr:uid="{00000000-0005-0000-0000-0000DAA80000}"/>
    <cellStyle name="Total 2 8 2 5 5" xfId="29509" xr:uid="{00000000-0005-0000-0000-0000DBA80000}"/>
    <cellStyle name="Total 2 8 2 6" xfId="8207" xr:uid="{00000000-0005-0000-0000-0000DCA80000}"/>
    <cellStyle name="Total 2 8 2 6 2" xfId="12754" xr:uid="{00000000-0005-0000-0000-0000DDA80000}"/>
    <cellStyle name="Total 2 8 2 6 2 2" xfId="26156" xr:uid="{00000000-0005-0000-0000-0000DEA80000}"/>
    <cellStyle name="Total 2 8 2 6 2 2 2" xfId="48413" xr:uid="{00000000-0005-0000-0000-0000DFA80000}"/>
    <cellStyle name="Total 2 8 2 6 2 3" xfId="35011" xr:uid="{00000000-0005-0000-0000-0000E0A80000}"/>
    <cellStyle name="Total 2 8 2 6 3" xfId="21609" xr:uid="{00000000-0005-0000-0000-0000E1A80000}"/>
    <cellStyle name="Total 2 8 2 6 3 2" xfId="43866" xr:uid="{00000000-0005-0000-0000-0000E2A80000}"/>
    <cellStyle name="Total 2 8 2 6 4" xfId="17301" xr:uid="{00000000-0005-0000-0000-0000E3A80000}"/>
    <cellStyle name="Total 2 8 2 6 4 2" xfId="39558" xr:uid="{00000000-0005-0000-0000-0000E4A80000}"/>
    <cellStyle name="Total 2 8 2 6 5" xfId="30464" xr:uid="{00000000-0005-0000-0000-0000E5A80000}"/>
    <cellStyle name="Total 2 8 2 7" xfId="7966" xr:uid="{00000000-0005-0000-0000-0000E6A80000}"/>
    <cellStyle name="Total 2 8 2 7 2" xfId="12513" xr:uid="{00000000-0005-0000-0000-0000E7A80000}"/>
    <cellStyle name="Total 2 8 2 7 2 2" xfId="25915" xr:uid="{00000000-0005-0000-0000-0000E8A80000}"/>
    <cellStyle name="Total 2 8 2 7 2 2 2" xfId="48172" xr:uid="{00000000-0005-0000-0000-0000E9A80000}"/>
    <cellStyle name="Total 2 8 2 7 2 3" xfId="34770" xr:uid="{00000000-0005-0000-0000-0000EAA80000}"/>
    <cellStyle name="Total 2 8 2 7 3" xfId="21368" xr:uid="{00000000-0005-0000-0000-0000EBA80000}"/>
    <cellStyle name="Total 2 8 2 7 3 2" xfId="43625" xr:uid="{00000000-0005-0000-0000-0000ECA80000}"/>
    <cellStyle name="Total 2 8 2 7 4" xfId="17060" xr:uid="{00000000-0005-0000-0000-0000EDA80000}"/>
    <cellStyle name="Total 2 8 2 7 4 2" xfId="39317" xr:uid="{00000000-0005-0000-0000-0000EEA80000}"/>
    <cellStyle name="Total 2 8 2 7 5" xfId="30223" xr:uid="{00000000-0005-0000-0000-0000EFA80000}"/>
    <cellStyle name="Total 2 8 2 8" xfId="7415" xr:uid="{00000000-0005-0000-0000-0000F0A80000}"/>
    <cellStyle name="Total 2 8 2 8 2" xfId="11962" xr:uid="{00000000-0005-0000-0000-0000F1A80000}"/>
    <cellStyle name="Total 2 8 2 8 2 2" xfId="25364" xr:uid="{00000000-0005-0000-0000-0000F2A80000}"/>
    <cellStyle name="Total 2 8 2 8 2 2 2" xfId="47621" xr:uid="{00000000-0005-0000-0000-0000F3A80000}"/>
    <cellStyle name="Total 2 8 2 8 2 3" xfId="34219" xr:uid="{00000000-0005-0000-0000-0000F4A80000}"/>
    <cellStyle name="Total 2 8 2 8 3" xfId="20817" xr:uid="{00000000-0005-0000-0000-0000F5A80000}"/>
    <cellStyle name="Total 2 8 2 8 3 2" xfId="43074" xr:uid="{00000000-0005-0000-0000-0000F6A80000}"/>
    <cellStyle name="Total 2 8 2 8 4" xfId="16509" xr:uid="{00000000-0005-0000-0000-0000F7A80000}"/>
    <cellStyle name="Total 2 8 2 8 4 2" xfId="38766" xr:uid="{00000000-0005-0000-0000-0000F8A80000}"/>
    <cellStyle name="Total 2 8 2 8 5" xfId="29672" xr:uid="{00000000-0005-0000-0000-0000F9A80000}"/>
    <cellStyle name="Total 2 8 2 9" xfId="5350" xr:uid="{00000000-0005-0000-0000-0000FAA80000}"/>
    <cellStyle name="Total 2 8 2 9 2" xfId="9897" xr:uid="{00000000-0005-0000-0000-0000FBA80000}"/>
    <cellStyle name="Total 2 8 2 9 2 2" xfId="23299" xr:uid="{00000000-0005-0000-0000-0000FCA80000}"/>
    <cellStyle name="Total 2 8 2 9 2 2 2" xfId="45556" xr:uid="{00000000-0005-0000-0000-0000FDA80000}"/>
    <cellStyle name="Total 2 8 2 9 2 3" xfId="32154" xr:uid="{00000000-0005-0000-0000-0000FEA80000}"/>
    <cellStyle name="Total 2 8 2 9 3" xfId="18894" xr:uid="{00000000-0005-0000-0000-0000FFA80000}"/>
    <cellStyle name="Total 2 8 2 9 3 2" xfId="41151" xr:uid="{00000000-0005-0000-0000-000000A90000}"/>
    <cellStyle name="Total 2 8 2 9 4" xfId="14444" xr:uid="{00000000-0005-0000-0000-000001A90000}"/>
    <cellStyle name="Total 2 8 2 9 4 2" xfId="36701" xr:uid="{00000000-0005-0000-0000-000002A90000}"/>
    <cellStyle name="Total 2 8 2 9 5" xfId="27749" xr:uid="{00000000-0005-0000-0000-000003A90000}"/>
    <cellStyle name="Total 2 8 3" xfId="6136" xr:uid="{00000000-0005-0000-0000-000004A90000}"/>
    <cellStyle name="Total 2 8 3 2" xfId="10683" xr:uid="{00000000-0005-0000-0000-000005A90000}"/>
    <cellStyle name="Total 2 8 3 2 2" xfId="24085" xr:uid="{00000000-0005-0000-0000-000006A90000}"/>
    <cellStyle name="Total 2 8 3 2 2 2" xfId="46342" xr:uid="{00000000-0005-0000-0000-000007A90000}"/>
    <cellStyle name="Total 2 8 3 2 3" xfId="32940" xr:uid="{00000000-0005-0000-0000-000008A90000}"/>
    <cellStyle name="Total 2 8 3 3" xfId="19538" xr:uid="{00000000-0005-0000-0000-000009A90000}"/>
    <cellStyle name="Total 2 8 3 3 2" xfId="41795" xr:uid="{00000000-0005-0000-0000-00000AA90000}"/>
    <cellStyle name="Total 2 8 3 4" xfId="15230" xr:uid="{00000000-0005-0000-0000-00000BA90000}"/>
    <cellStyle name="Total 2 8 3 4 2" xfId="37487" xr:uid="{00000000-0005-0000-0000-00000CA90000}"/>
    <cellStyle name="Total 2 8 3 5" xfId="28393" xr:uid="{00000000-0005-0000-0000-00000DA90000}"/>
    <cellStyle name="Total 2 8 4" xfId="6610" xr:uid="{00000000-0005-0000-0000-00000EA90000}"/>
    <cellStyle name="Total 2 8 4 2" xfId="11157" xr:uid="{00000000-0005-0000-0000-00000FA90000}"/>
    <cellStyle name="Total 2 8 4 2 2" xfId="24559" xr:uid="{00000000-0005-0000-0000-000010A90000}"/>
    <cellStyle name="Total 2 8 4 2 2 2" xfId="46816" xr:uid="{00000000-0005-0000-0000-000011A90000}"/>
    <cellStyle name="Total 2 8 4 2 3" xfId="33414" xr:uid="{00000000-0005-0000-0000-000012A90000}"/>
    <cellStyle name="Total 2 8 4 3" xfId="20012" xr:uid="{00000000-0005-0000-0000-000013A90000}"/>
    <cellStyle name="Total 2 8 4 3 2" xfId="42269" xr:uid="{00000000-0005-0000-0000-000014A90000}"/>
    <cellStyle name="Total 2 8 4 4" xfId="15704" xr:uid="{00000000-0005-0000-0000-000015A90000}"/>
    <cellStyle name="Total 2 8 4 4 2" xfId="37961" xr:uid="{00000000-0005-0000-0000-000016A90000}"/>
    <cellStyle name="Total 2 8 4 5" xfId="28867" xr:uid="{00000000-0005-0000-0000-000017A90000}"/>
    <cellStyle name="Total 2 8 5" xfId="7232" xr:uid="{00000000-0005-0000-0000-000018A90000}"/>
    <cellStyle name="Total 2 8 5 2" xfId="11779" xr:uid="{00000000-0005-0000-0000-000019A90000}"/>
    <cellStyle name="Total 2 8 5 2 2" xfId="25181" xr:uid="{00000000-0005-0000-0000-00001AA90000}"/>
    <cellStyle name="Total 2 8 5 2 2 2" xfId="47438" xr:uid="{00000000-0005-0000-0000-00001BA90000}"/>
    <cellStyle name="Total 2 8 5 2 3" xfId="34036" xr:uid="{00000000-0005-0000-0000-00001CA90000}"/>
    <cellStyle name="Total 2 8 5 3" xfId="20634" xr:uid="{00000000-0005-0000-0000-00001DA90000}"/>
    <cellStyle name="Total 2 8 5 3 2" xfId="42891" xr:uid="{00000000-0005-0000-0000-00001EA90000}"/>
    <cellStyle name="Total 2 8 5 4" xfId="16326" xr:uid="{00000000-0005-0000-0000-00001FA90000}"/>
    <cellStyle name="Total 2 8 5 4 2" xfId="38583" xr:uid="{00000000-0005-0000-0000-000020A90000}"/>
    <cellStyle name="Total 2 8 5 5" xfId="29489" xr:uid="{00000000-0005-0000-0000-000021A90000}"/>
    <cellStyle name="Total 2 8 6" xfId="5773" xr:uid="{00000000-0005-0000-0000-000022A90000}"/>
    <cellStyle name="Total 2 8 6 2" xfId="10320" xr:uid="{00000000-0005-0000-0000-000023A90000}"/>
    <cellStyle name="Total 2 8 6 2 2" xfId="23722" xr:uid="{00000000-0005-0000-0000-000024A90000}"/>
    <cellStyle name="Total 2 8 6 2 2 2" xfId="45979" xr:uid="{00000000-0005-0000-0000-000025A90000}"/>
    <cellStyle name="Total 2 8 6 2 3" xfId="32577" xr:uid="{00000000-0005-0000-0000-000026A90000}"/>
    <cellStyle name="Total 2 8 6 3" xfId="19175" xr:uid="{00000000-0005-0000-0000-000027A90000}"/>
    <cellStyle name="Total 2 8 6 3 2" xfId="41432" xr:uid="{00000000-0005-0000-0000-000028A90000}"/>
    <cellStyle name="Total 2 8 6 4" xfId="14867" xr:uid="{00000000-0005-0000-0000-000029A90000}"/>
    <cellStyle name="Total 2 8 6 4 2" xfId="37124" xr:uid="{00000000-0005-0000-0000-00002AA90000}"/>
    <cellStyle name="Total 2 8 6 5" xfId="28030" xr:uid="{00000000-0005-0000-0000-00002BA90000}"/>
    <cellStyle name="Total 2 8 7" xfId="7926" xr:uid="{00000000-0005-0000-0000-00002CA90000}"/>
    <cellStyle name="Total 2 8 7 2" xfId="12473" xr:uid="{00000000-0005-0000-0000-00002DA90000}"/>
    <cellStyle name="Total 2 8 7 2 2" xfId="25875" xr:uid="{00000000-0005-0000-0000-00002EA90000}"/>
    <cellStyle name="Total 2 8 7 2 2 2" xfId="48132" xr:uid="{00000000-0005-0000-0000-00002FA90000}"/>
    <cellStyle name="Total 2 8 7 2 3" xfId="34730" xr:uid="{00000000-0005-0000-0000-000030A90000}"/>
    <cellStyle name="Total 2 8 7 3" xfId="21328" xr:uid="{00000000-0005-0000-0000-000031A90000}"/>
    <cellStyle name="Total 2 8 7 3 2" xfId="43585" xr:uid="{00000000-0005-0000-0000-000032A90000}"/>
    <cellStyle name="Total 2 8 7 4" xfId="17020" xr:uid="{00000000-0005-0000-0000-000033A90000}"/>
    <cellStyle name="Total 2 8 7 4 2" xfId="39277" xr:uid="{00000000-0005-0000-0000-000034A90000}"/>
    <cellStyle name="Total 2 8 7 5" xfId="30183" xr:uid="{00000000-0005-0000-0000-000035A90000}"/>
    <cellStyle name="Total 2 8 8" xfId="7375" xr:uid="{00000000-0005-0000-0000-000036A90000}"/>
    <cellStyle name="Total 2 8 8 2" xfId="11922" xr:uid="{00000000-0005-0000-0000-000037A90000}"/>
    <cellStyle name="Total 2 8 8 2 2" xfId="25324" xr:uid="{00000000-0005-0000-0000-000038A90000}"/>
    <cellStyle name="Total 2 8 8 2 2 2" xfId="47581" xr:uid="{00000000-0005-0000-0000-000039A90000}"/>
    <cellStyle name="Total 2 8 8 2 3" xfId="34179" xr:uid="{00000000-0005-0000-0000-00003AA90000}"/>
    <cellStyle name="Total 2 8 8 3" xfId="20777" xr:uid="{00000000-0005-0000-0000-00003BA90000}"/>
    <cellStyle name="Total 2 8 8 3 2" xfId="43034" xr:uid="{00000000-0005-0000-0000-00003CA90000}"/>
    <cellStyle name="Total 2 8 8 4" xfId="16469" xr:uid="{00000000-0005-0000-0000-00003DA90000}"/>
    <cellStyle name="Total 2 8 8 4 2" xfId="38726" xr:uid="{00000000-0005-0000-0000-00003EA90000}"/>
    <cellStyle name="Total 2 8 8 5" xfId="29632" xr:uid="{00000000-0005-0000-0000-00003FA90000}"/>
    <cellStyle name="Total 2 8 9" xfId="6581" xr:uid="{00000000-0005-0000-0000-000040A90000}"/>
    <cellStyle name="Total 2 8 9 2" xfId="11128" xr:uid="{00000000-0005-0000-0000-000041A90000}"/>
    <cellStyle name="Total 2 8 9 2 2" xfId="24530" xr:uid="{00000000-0005-0000-0000-000042A90000}"/>
    <cellStyle name="Total 2 8 9 2 2 2" xfId="46787" xr:uid="{00000000-0005-0000-0000-000043A90000}"/>
    <cellStyle name="Total 2 8 9 2 3" xfId="33385" xr:uid="{00000000-0005-0000-0000-000044A90000}"/>
    <cellStyle name="Total 2 8 9 3" xfId="19983" xr:uid="{00000000-0005-0000-0000-000045A90000}"/>
    <cellStyle name="Total 2 8 9 3 2" xfId="42240" xr:uid="{00000000-0005-0000-0000-000046A90000}"/>
    <cellStyle name="Total 2 8 9 4" xfId="15675" xr:uid="{00000000-0005-0000-0000-000047A90000}"/>
    <cellStyle name="Total 2 8 9 4 2" xfId="37932" xr:uid="{00000000-0005-0000-0000-000048A90000}"/>
    <cellStyle name="Total 2 8 9 5" xfId="28838" xr:uid="{00000000-0005-0000-0000-000049A90000}"/>
    <cellStyle name="Total 2 9" xfId="3632" xr:uid="{00000000-0005-0000-0000-00004AA90000}"/>
    <cellStyle name="Total 2 9 10" xfId="4946" xr:uid="{00000000-0005-0000-0000-00004BA90000}"/>
    <cellStyle name="Total 2 9 10 2" xfId="9493" xr:uid="{00000000-0005-0000-0000-00004CA90000}"/>
    <cellStyle name="Total 2 9 10 2 2" xfId="22895" xr:uid="{00000000-0005-0000-0000-00004DA90000}"/>
    <cellStyle name="Total 2 9 10 2 2 2" xfId="45152" xr:uid="{00000000-0005-0000-0000-00004EA90000}"/>
    <cellStyle name="Total 2 9 10 2 3" xfId="31750" xr:uid="{00000000-0005-0000-0000-00004FA90000}"/>
    <cellStyle name="Total 2 9 10 3" xfId="18540" xr:uid="{00000000-0005-0000-0000-000050A90000}"/>
    <cellStyle name="Total 2 9 10 3 2" xfId="40797" xr:uid="{00000000-0005-0000-0000-000051A90000}"/>
    <cellStyle name="Total 2 9 10 4" xfId="14040" xr:uid="{00000000-0005-0000-0000-000052A90000}"/>
    <cellStyle name="Total 2 9 10 4 2" xfId="36297" xr:uid="{00000000-0005-0000-0000-000053A90000}"/>
    <cellStyle name="Total 2 9 10 5" xfId="27395" xr:uid="{00000000-0005-0000-0000-000054A90000}"/>
    <cellStyle name="Total 2 9 11" xfId="4424" xr:uid="{00000000-0005-0000-0000-000055A90000}"/>
    <cellStyle name="Total 2 9 11 2" xfId="8971" xr:uid="{00000000-0005-0000-0000-000056A90000}"/>
    <cellStyle name="Total 2 9 11 2 2" xfId="22373" xr:uid="{00000000-0005-0000-0000-000057A90000}"/>
    <cellStyle name="Total 2 9 11 2 2 2" xfId="44630" xr:uid="{00000000-0005-0000-0000-000058A90000}"/>
    <cellStyle name="Total 2 9 11 2 3" xfId="31228" xr:uid="{00000000-0005-0000-0000-000059A90000}"/>
    <cellStyle name="Total 2 9 11 3" xfId="18065" xr:uid="{00000000-0005-0000-0000-00005AA90000}"/>
    <cellStyle name="Total 2 9 11 3 2" xfId="40322" xr:uid="{00000000-0005-0000-0000-00005BA90000}"/>
    <cellStyle name="Total 2 9 11 4" xfId="13518" xr:uid="{00000000-0005-0000-0000-00005CA90000}"/>
    <cellStyle name="Total 2 9 11 4 2" xfId="35775" xr:uid="{00000000-0005-0000-0000-00005DA90000}"/>
    <cellStyle name="Total 2 9 11 5" xfId="26920" xr:uid="{00000000-0005-0000-0000-00005EA90000}"/>
    <cellStyle name="Total 2 9 2" xfId="5714" xr:uid="{00000000-0005-0000-0000-00005FA90000}"/>
    <cellStyle name="Total 2 9 2 10" xfId="4981" xr:uid="{00000000-0005-0000-0000-000060A90000}"/>
    <cellStyle name="Total 2 9 2 10 2" xfId="9528" xr:uid="{00000000-0005-0000-0000-000061A90000}"/>
    <cellStyle name="Total 2 9 2 10 2 2" xfId="22930" xr:uid="{00000000-0005-0000-0000-000062A90000}"/>
    <cellStyle name="Total 2 9 2 10 2 2 2" xfId="45187" xr:uid="{00000000-0005-0000-0000-000063A90000}"/>
    <cellStyle name="Total 2 9 2 10 2 3" xfId="31785" xr:uid="{00000000-0005-0000-0000-000064A90000}"/>
    <cellStyle name="Total 2 9 2 10 3" xfId="18574" xr:uid="{00000000-0005-0000-0000-000065A90000}"/>
    <cellStyle name="Total 2 9 2 10 3 2" xfId="40831" xr:uid="{00000000-0005-0000-0000-000066A90000}"/>
    <cellStyle name="Total 2 9 2 10 4" xfId="14075" xr:uid="{00000000-0005-0000-0000-000067A90000}"/>
    <cellStyle name="Total 2 9 2 10 4 2" xfId="36332" xr:uid="{00000000-0005-0000-0000-000068A90000}"/>
    <cellStyle name="Total 2 9 2 10 5" xfId="27429" xr:uid="{00000000-0005-0000-0000-000069A90000}"/>
    <cellStyle name="Total 2 9 2 11" xfId="10261" xr:uid="{00000000-0005-0000-0000-00006AA90000}"/>
    <cellStyle name="Total 2 9 2 11 2" xfId="23663" xr:uid="{00000000-0005-0000-0000-00006BA90000}"/>
    <cellStyle name="Total 2 9 2 11 2 2" xfId="45920" xr:uid="{00000000-0005-0000-0000-00006CA90000}"/>
    <cellStyle name="Total 2 9 2 11 3" xfId="32518" xr:uid="{00000000-0005-0000-0000-00006DA90000}"/>
    <cellStyle name="Total 2 9 2 12" xfId="14808" xr:uid="{00000000-0005-0000-0000-00006EA90000}"/>
    <cellStyle name="Total 2 9 2 12 2" xfId="37065" xr:uid="{00000000-0005-0000-0000-00006FA90000}"/>
    <cellStyle name="Total 2 9 2 2" xfId="6422" xr:uid="{00000000-0005-0000-0000-000070A90000}"/>
    <cellStyle name="Total 2 9 2 2 2" xfId="10969" xr:uid="{00000000-0005-0000-0000-000071A90000}"/>
    <cellStyle name="Total 2 9 2 2 2 2" xfId="24371" xr:uid="{00000000-0005-0000-0000-000072A90000}"/>
    <cellStyle name="Total 2 9 2 2 2 2 2" xfId="46628" xr:uid="{00000000-0005-0000-0000-000073A90000}"/>
    <cellStyle name="Total 2 9 2 2 2 3" xfId="33226" xr:uid="{00000000-0005-0000-0000-000074A90000}"/>
    <cellStyle name="Total 2 9 2 2 3" xfId="19824" xr:uid="{00000000-0005-0000-0000-000075A90000}"/>
    <cellStyle name="Total 2 9 2 2 3 2" xfId="42081" xr:uid="{00000000-0005-0000-0000-000076A90000}"/>
    <cellStyle name="Total 2 9 2 2 4" xfId="15516" xr:uid="{00000000-0005-0000-0000-000077A90000}"/>
    <cellStyle name="Total 2 9 2 2 4 2" xfId="37773" xr:uid="{00000000-0005-0000-0000-000078A90000}"/>
    <cellStyle name="Total 2 9 2 2 5" xfId="28679" xr:uid="{00000000-0005-0000-0000-000079A90000}"/>
    <cellStyle name="Total 2 9 2 3" xfId="6892" xr:uid="{00000000-0005-0000-0000-00007AA90000}"/>
    <cellStyle name="Total 2 9 2 3 2" xfId="11439" xr:uid="{00000000-0005-0000-0000-00007BA90000}"/>
    <cellStyle name="Total 2 9 2 3 2 2" xfId="24841" xr:uid="{00000000-0005-0000-0000-00007CA90000}"/>
    <cellStyle name="Total 2 9 2 3 2 2 2" xfId="47098" xr:uid="{00000000-0005-0000-0000-00007DA90000}"/>
    <cellStyle name="Total 2 9 2 3 2 3" xfId="33696" xr:uid="{00000000-0005-0000-0000-00007EA90000}"/>
    <cellStyle name="Total 2 9 2 3 3" xfId="20294" xr:uid="{00000000-0005-0000-0000-00007FA90000}"/>
    <cellStyle name="Total 2 9 2 3 3 2" xfId="42551" xr:uid="{00000000-0005-0000-0000-000080A90000}"/>
    <cellStyle name="Total 2 9 2 3 4" xfId="15986" xr:uid="{00000000-0005-0000-0000-000081A90000}"/>
    <cellStyle name="Total 2 9 2 3 4 2" xfId="38243" xr:uid="{00000000-0005-0000-0000-000082A90000}"/>
    <cellStyle name="Total 2 9 2 3 5" xfId="29149" xr:uid="{00000000-0005-0000-0000-000083A90000}"/>
    <cellStyle name="Total 2 9 2 4" xfId="7122" xr:uid="{00000000-0005-0000-0000-000084A90000}"/>
    <cellStyle name="Total 2 9 2 4 2" xfId="11669" xr:uid="{00000000-0005-0000-0000-000085A90000}"/>
    <cellStyle name="Total 2 9 2 4 2 2" xfId="25071" xr:uid="{00000000-0005-0000-0000-000086A90000}"/>
    <cellStyle name="Total 2 9 2 4 2 2 2" xfId="47328" xr:uid="{00000000-0005-0000-0000-000087A90000}"/>
    <cellStyle name="Total 2 9 2 4 2 3" xfId="33926" xr:uid="{00000000-0005-0000-0000-000088A90000}"/>
    <cellStyle name="Total 2 9 2 4 3" xfId="20524" xr:uid="{00000000-0005-0000-0000-000089A90000}"/>
    <cellStyle name="Total 2 9 2 4 3 2" xfId="42781" xr:uid="{00000000-0005-0000-0000-00008AA90000}"/>
    <cellStyle name="Total 2 9 2 4 4" xfId="16216" xr:uid="{00000000-0005-0000-0000-00008BA90000}"/>
    <cellStyle name="Total 2 9 2 4 4 2" xfId="38473" xr:uid="{00000000-0005-0000-0000-00008CA90000}"/>
    <cellStyle name="Total 2 9 2 4 5" xfId="29379" xr:uid="{00000000-0005-0000-0000-00008DA90000}"/>
    <cellStyle name="Total 2 9 2 5" xfId="6945" xr:uid="{00000000-0005-0000-0000-00008EA90000}"/>
    <cellStyle name="Total 2 9 2 5 2" xfId="11492" xr:uid="{00000000-0005-0000-0000-00008FA90000}"/>
    <cellStyle name="Total 2 9 2 5 2 2" xfId="24894" xr:uid="{00000000-0005-0000-0000-000090A90000}"/>
    <cellStyle name="Total 2 9 2 5 2 2 2" xfId="47151" xr:uid="{00000000-0005-0000-0000-000091A90000}"/>
    <cellStyle name="Total 2 9 2 5 2 3" xfId="33749" xr:uid="{00000000-0005-0000-0000-000092A90000}"/>
    <cellStyle name="Total 2 9 2 5 3" xfId="20347" xr:uid="{00000000-0005-0000-0000-000093A90000}"/>
    <cellStyle name="Total 2 9 2 5 3 2" xfId="42604" xr:uid="{00000000-0005-0000-0000-000094A90000}"/>
    <cellStyle name="Total 2 9 2 5 4" xfId="16039" xr:uid="{00000000-0005-0000-0000-000095A90000}"/>
    <cellStyle name="Total 2 9 2 5 4 2" xfId="38296" xr:uid="{00000000-0005-0000-0000-000096A90000}"/>
    <cellStyle name="Total 2 9 2 5 5" xfId="29202" xr:uid="{00000000-0005-0000-0000-000097A90000}"/>
    <cellStyle name="Total 2 9 2 6" xfId="8208" xr:uid="{00000000-0005-0000-0000-000098A90000}"/>
    <cellStyle name="Total 2 9 2 6 2" xfId="12755" xr:uid="{00000000-0005-0000-0000-000099A90000}"/>
    <cellStyle name="Total 2 9 2 6 2 2" xfId="26157" xr:uid="{00000000-0005-0000-0000-00009AA90000}"/>
    <cellStyle name="Total 2 9 2 6 2 2 2" xfId="48414" xr:uid="{00000000-0005-0000-0000-00009BA90000}"/>
    <cellStyle name="Total 2 9 2 6 2 3" xfId="35012" xr:uid="{00000000-0005-0000-0000-00009CA90000}"/>
    <cellStyle name="Total 2 9 2 6 3" xfId="21610" xr:uid="{00000000-0005-0000-0000-00009DA90000}"/>
    <cellStyle name="Total 2 9 2 6 3 2" xfId="43867" xr:uid="{00000000-0005-0000-0000-00009EA90000}"/>
    <cellStyle name="Total 2 9 2 6 4" xfId="17302" xr:uid="{00000000-0005-0000-0000-00009FA90000}"/>
    <cellStyle name="Total 2 9 2 6 4 2" xfId="39559" xr:uid="{00000000-0005-0000-0000-0000A0A90000}"/>
    <cellStyle name="Total 2 9 2 6 5" xfId="30465" xr:uid="{00000000-0005-0000-0000-0000A1A90000}"/>
    <cellStyle name="Total 2 9 2 7" xfId="7967" xr:uid="{00000000-0005-0000-0000-0000A2A90000}"/>
    <cellStyle name="Total 2 9 2 7 2" xfId="12514" xr:uid="{00000000-0005-0000-0000-0000A3A90000}"/>
    <cellStyle name="Total 2 9 2 7 2 2" xfId="25916" xr:uid="{00000000-0005-0000-0000-0000A4A90000}"/>
    <cellStyle name="Total 2 9 2 7 2 2 2" xfId="48173" xr:uid="{00000000-0005-0000-0000-0000A5A90000}"/>
    <cellStyle name="Total 2 9 2 7 2 3" xfId="34771" xr:uid="{00000000-0005-0000-0000-0000A6A90000}"/>
    <cellStyle name="Total 2 9 2 7 3" xfId="21369" xr:uid="{00000000-0005-0000-0000-0000A7A90000}"/>
    <cellStyle name="Total 2 9 2 7 3 2" xfId="43626" xr:uid="{00000000-0005-0000-0000-0000A8A90000}"/>
    <cellStyle name="Total 2 9 2 7 4" xfId="17061" xr:uid="{00000000-0005-0000-0000-0000A9A90000}"/>
    <cellStyle name="Total 2 9 2 7 4 2" xfId="39318" xr:uid="{00000000-0005-0000-0000-0000AAA90000}"/>
    <cellStyle name="Total 2 9 2 7 5" xfId="30224" xr:uid="{00000000-0005-0000-0000-0000ABA90000}"/>
    <cellStyle name="Total 2 9 2 8" xfId="7416" xr:uid="{00000000-0005-0000-0000-0000ACA90000}"/>
    <cellStyle name="Total 2 9 2 8 2" xfId="11963" xr:uid="{00000000-0005-0000-0000-0000ADA90000}"/>
    <cellStyle name="Total 2 9 2 8 2 2" xfId="25365" xr:uid="{00000000-0005-0000-0000-0000AEA90000}"/>
    <cellStyle name="Total 2 9 2 8 2 2 2" xfId="47622" xr:uid="{00000000-0005-0000-0000-0000AFA90000}"/>
    <cellStyle name="Total 2 9 2 8 2 3" xfId="34220" xr:uid="{00000000-0005-0000-0000-0000B0A90000}"/>
    <cellStyle name="Total 2 9 2 8 3" xfId="20818" xr:uid="{00000000-0005-0000-0000-0000B1A90000}"/>
    <cellStyle name="Total 2 9 2 8 3 2" xfId="43075" xr:uid="{00000000-0005-0000-0000-0000B2A90000}"/>
    <cellStyle name="Total 2 9 2 8 4" xfId="16510" xr:uid="{00000000-0005-0000-0000-0000B3A90000}"/>
    <cellStyle name="Total 2 9 2 8 4 2" xfId="38767" xr:uid="{00000000-0005-0000-0000-0000B4A90000}"/>
    <cellStyle name="Total 2 9 2 8 5" xfId="29673" xr:uid="{00000000-0005-0000-0000-0000B5A90000}"/>
    <cellStyle name="Total 2 9 2 9" xfId="5351" xr:uid="{00000000-0005-0000-0000-0000B6A90000}"/>
    <cellStyle name="Total 2 9 2 9 2" xfId="9898" xr:uid="{00000000-0005-0000-0000-0000B7A90000}"/>
    <cellStyle name="Total 2 9 2 9 2 2" xfId="23300" xr:uid="{00000000-0005-0000-0000-0000B8A90000}"/>
    <cellStyle name="Total 2 9 2 9 2 2 2" xfId="45557" xr:uid="{00000000-0005-0000-0000-0000B9A90000}"/>
    <cellStyle name="Total 2 9 2 9 2 3" xfId="32155" xr:uid="{00000000-0005-0000-0000-0000BAA90000}"/>
    <cellStyle name="Total 2 9 2 9 3" xfId="18895" xr:uid="{00000000-0005-0000-0000-0000BBA90000}"/>
    <cellStyle name="Total 2 9 2 9 3 2" xfId="41152" xr:uid="{00000000-0005-0000-0000-0000BCA90000}"/>
    <cellStyle name="Total 2 9 2 9 4" xfId="14445" xr:uid="{00000000-0005-0000-0000-0000BDA90000}"/>
    <cellStyle name="Total 2 9 2 9 4 2" xfId="36702" xr:uid="{00000000-0005-0000-0000-0000BEA90000}"/>
    <cellStyle name="Total 2 9 2 9 5" xfId="27750" xr:uid="{00000000-0005-0000-0000-0000BFA90000}"/>
    <cellStyle name="Total 2 9 3" xfId="6137" xr:uid="{00000000-0005-0000-0000-0000C0A90000}"/>
    <cellStyle name="Total 2 9 3 2" xfId="10684" xr:uid="{00000000-0005-0000-0000-0000C1A90000}"/>
    <cellStyle name="Total 2 9 3 2 2" xfId="24086" xr:uid="{00000000-0005-0000-0000-0000C2A90000}"/>
    <cellStyle name="Total 2 9 3 2 2 2" xfId="46343" xr:uid="{00000000-0005-0000-0000-0000C3A90000}"/>
    <cellStyle name="Total 2 9 3 2 3" xfId="32941" xr:uid="{00000000-0005-0000-0000-0000C4A90000}"/>
    <cellStyle name="Total 2 9 3 3" xfId="19539" xr:uid="{00000000-0005-0000-0000-0000C5A90000}"/>
    <cellStyle name="Total 2 9 3 3 2" xfId="41796" xr:uid="{00000000-0005-0000-0000-0000C6A90000}"/>
    <cellStyle name="Total 2 9 3 4" xfId="15231" xr:uid="{00000000-0005-0000-0000-0000C7A90000}"/>
    <cellStyle name="Total 2 9 3 4 2" xfId="37488" xr:uid="{00000000-0005-0000-0000-0000C8A90000}"/>
    <cellStyle name="Total 2 9 3 5" xfId="28394" xr:uid="{00000000-0005-0000-0000-0000C9A90000}"/>
    <cellStyle name="Total 2 9 4" xfId="6611" xr:uid="{00000000-0005-0000-0000-0000CAA90000}"/>
    <cellStyle name="Total 2 9 4 2" xfId="11158" xr:uid="{00000000-0005-0000-0000-0000CBA90000}"/>
    <cellStyle name="Total 2 9 4 2 2" xfId="24560" xr:uid="{00000000-0005-0000-0000-0000CCA90000}"/>
    <cellStyle name="Total 2 9 4 2 2 2" xfId="46817" xr:uid="{00000000-0005-0000-0000-0000CDA90000}"/>
    <cellStyle name="Total 2 9 4 2 3" xfId="33415" xr:uid="{00000000-0005-0000-0000-0000CEA90000}"/>
    <cellStyle name="Total 2 9 4 3" xfId="20013" xr:uid="{00000000-0005-0000-0000-0000CFA90000}"/>
    <cellStyle name="Total 2 9 4 3 2" xfId="42270" xr:uid="{00000000-0005-0000-0000-0000D0A90000}"/>
    <cellStyle name="Total 2 9 4 4" xfId="15705" xr:uid="{00000000-0005-0000-0000-0000D1A90000}"/>
    <cellStyle name="Total 2 9 4 4 2" xfId="37962" xr:uid="{00000000-0005-0000-0000-0000D2A90000}"/>
    <cellStyle name="Total 2 9 4 5" xfId="28868" xr:uid="{00000000-0005-0000-0000-0000D3A90000}"/>
    <cellStyle name="Total 2 9 5" xfId="6925" xr:uid="{00000000-0005-0000-0000-0000D4A90000}"/>
    <cellStyle name="Total 2 9 5 2" xfId="11472" xr:uid="{00000000-0005-0000-0000-0000D5A90000}"/>
    <cellStyle name="Total 2 9 5 2 2" xfId="24874" xr:uid="{00000000-0005-0000-0000-0000D6A90000}"/>
    <cellStyle name="Total 2 9 5 2 2 2" xfId="47131" xr:uid="{00000000-0005-0000-0000-0000D7A90000}"/>
    <cellStyle name="Total 2 9 5 2 3" xfId="33729" xr:uid="{00000000-0005-0000-0000-0000D8A90000}"/>
    <cellStyle name="Total 2 9 5 3" xfId="20327" xr:uid="{00000000-0005-0000-0000-0000D9A90000}"/>
    <cellStyle name="Total 2 9 5 3 2" xfId="42584" xr:uid="{00000000-0005-0000-0000-0000DAA90000}"/>
    <cellStyle name="Total 2 9 5 4" xfId="16019" xr:uid="{00000000-0005-0000-0000-0000DBA90000}"/>
    <cellStyle name="Total 2 9 5 4 2" xfId="38276" xr:uid="{00000000-0005-0000-0000-0000DCA90000}"/>
    <cellStyle name="Total 2 9 5 5" xfId="29182" xr:uid="{00000000-0005-0000-0000-0000DDA90000}"/>
    <cellStyle name="Total 2 9 6" xfId="5774" xr:uid="{00000000-0005-0000-0000-0000DEA90000}"/>
    <cellStyle name="Total 2 9 6 2" xfId="10321" xr:uid="{00000000-0005-0000-0000-0000DFA90000}"/>
    <cellStyle name="Total 2 9 6 2 2" xfId="23723" xr:uid="{00000000-0005-0000-0000-0000E0A90000}"/>
    <cellStyle name="Total 2 9 6 2 2 2" xfId="45980" xr:uid="{00000000-0005-0000-0000-0000E1A90000}"/>
    <cellStyle name="Total 2 9 6 2 3" xfId="32578" xr:uid="{00000000-0005-0000-0000-0000E2A90000}"/>
    <cellStyle name="Total 2 9 6 3" xfId="19176" xr:uid="{00000000-0005-0000-0000-0000E3A90000}"/>
    <cellStyle name="Total 2 9 6 3 2" xfId="41433" xr:uid="{00000000-0005-0000-0000-0000E4A90000}"/>
    <cellStyle name="Total 2 9 6 4" xfId="14868" xr:uid="{00000000-0005-0000-0000-0000E5A90000}"/>
    <cellStyle name="Total 2 9 6 4 2" xfId="37125" xr:uid="{00000000-0005-0000-0000-0000E6A90000}"/>
    <cellStyle name="Total 2 9 6 5" xfId="28031" xr:uid="{00000000-0005-0000-0000-0000E7A90000}"/>
    <cellStyle name="Total 2 9 7" xfId="7927" xr:uid="{00000000-0005-0000-0000-0000E8A90000}"/>
    <cellStyle name="Total 2 9 7 2" xfId="12474" xr:uid="{00000000-0005-0000-0000-0000E9A90000}"/>
    <cellStyle name="Total 2 9 7 2 2" xfId="25876" xr:uid="{00000000-0005-0000-0000-0000EAA90000}"/>
    <cellStyle name="Total 2 9 7 2 2 2" xfId="48133" xr:uid="{00000000-0005-0000-0000-0000EBA90000}"/>
    <cellStyle name="Total 2 9 7 2 3" xfId="34731" xr:uid="{00000000-0005-0000-0000-0000ECA90000}"/>
    <cellStyle name="Total 2 9 7 3" xfId="21329" xr:uid="{00000000-0005-0000-0000-0000EDA90000}"/>
    <cellStyle name="Total 2 9 7 3 2" xfId="43586" xr:uid="{00000000-0005-0000-0000-0000EEA90000}"/>
    <cellStyle name="Total 2 9 7 4" xfId="17021" xr:uid="{00000000-0005-0000-0000-0000EFA90000}"/>
    <cellStyle name="Total 2 9 7 4 2" xfId="39278" xr:uid="{00000000-0005-0000-0000-0000F0A90000}"/>
    <cellStyle name="Total 2 9 7 5" xfId="30184" xr:uid="{00000000-0005-0000-0000-0000F1A90000}"/>
    <cellStyle name="Total 2 9 8" xfId="7376" xr:uid="{00000000-0005-0000-0000-0000F2A90000}"/>
    <cellStyle name="Total 2 9 8 2" xfId="11923" xr:uid="{00000000-0005-0000-0000-0000F3A90000}"/>
    <cellStyle name="Total 2 9 8 2 2" xfId="25325" xr:uid="{00000000-0005-0000-0000-0000F4A90000}"/>
    <cellStyle name="Total 2 9 8 2 2 2" xfId="47582" xr:uid="{00000000-0005-0000-0000-0000F5A90000}"/>
    <cellStyle name="Total 2 9 8 2 3" xfId="34180" xr:uid="{00000000-0005-0000-0000-0000F6A90000}"/>
    <cellStyle name="Total 2 9 8 3" xfId="20778" xr:uid="{00000000-0005-0000-0000-0000F7A90000}"/>
    <cellStyle name="Total 2 9 8 3 2" xfId="43035" xr:uid="{00000000-0005-0000-0000-0000F8A90000}"/>
    <cellStyle name="Total 2 9 8 4" xfId="16470" xr:uid="{00000000-0005-0000-0000-0000F9A90000}"/>
    <cellStyle name="Total 2 9 8 4 2" xfId="38727" xr:uid="{00000000-0005-0000-0000-0000FAA90000}"/>
    <cellStyle name="Total 2 9 8 5" xfId="29633" xr:uid="{00000000-0005-0000-0000-0000FBA90000}"/>
    <cellStyle name="Total 2 9 9" xfId="5313" xr:uid="{00000000-0005-0000-0000-0000FCA90000}"/>
    <cellStyle name="Total 2 9 9 2" xfId="9860" xr:uid="{00000000-0005-0000-0000-0000FDA90000}"/>
    <cellStyle name="Total 2 9 9 2 2" xfId="23262" xr:uid="{00000000-0005-0000-0000-0000FEA90000}"/>
    <cellStyle name="Total 2 9 9 2 2 2" xfId="45519" xr:uid="{00000000-0005-0000-0000-0000FFA90000}"/>
    <cellStyle name="Total 2 9 9 2 3" xfId="32117" xr:uid="{00000000-0005-0000-0000-000000AA0000}"/>
    <cellStyle name="Total 2 9 9 3" xfId="18857" xr:uid="{00000000-0005-0000-0000-000001AA0000}"/>
    <cellStyle name="Total 2 9 9 3 2" xfId="41114" xr:uid="{00000000-0005-0000-0000-000002AA0000}"/>
    <cellStyle name="Total 2 9 9 4" xfId="14407" xr:uid="{00000000-0005-0000-0000-000003AA0000}"/>
    <cellStyle name="Total 2 9 9 4 2" xfId="36664" xr:uid="{00000000-0005-0000-0000-000004AA0000}"/>
    <cellStyle name="Total 2 9 9 5" xfId="27712" xr:uid="{00000000-0005-0000-0000-000005AA0000}"/>
    <cellStyle name="Total 20" xfId="3633" xr:uid="{00000000-0005-0000-0000-000006AA0000}"/>
    <cellStyle name="Total 20 10" xfId="7269" xr:uid="{00000000-0005-0000-0000-000007AA0000}"/>
    <cellStyle name="Total 20 10 2" xfId="11816" xr:uid="{00000000-0005-0000-0000-000008AA0000}"/>
    <cellStyle name="Total 20 10 2 2" xfId="25218" xr:uid="{00000000-0005-0000-0000-000009AA0000}"/>
    <cellStyle name="Total 20 10 2 2 2" xfId="47475" xr:uid="{00000000-0005-0000-0000-00000AAA0000}"/>
    <cellStyle name="Total 20 10 2 3" xfId="34073" xr:uid="{00000000-0005-0000-0000-00000BAA0000}"/>
    <cellStyle name="Total 20 10 3" xfId="20671" xr:uid="{00000000-0005-0000-0000-00000CAA0000}"/>
    <cellStyle name="Total 20 10 3 2" xfId="42928" xr:uid="{00000000-0005-0000-0000-00000DAA0000}"/>
    <cellStyle name="Total 20 10 4" xfId="16363" xr:uid="{00000000-0005-0000-0000-00000EAA0000}"/>
    <cellStyle name="Total 20 10 4 2" xfId="38620" xr:uid="{00000000-0005-0000-0000-00000FAA0000}"/>
    <cellStyle name="Total 20 10 5" xfId="29526" xr:uid="{00000000-0005-0000-0000-000010AA0000}"/>
    <cellStyle name="Total 20 11" xfId="4425" xr:uid="{00000000-0005-0000-0000-000011AA0000}"/>
    <cellStyle name="Total 20 11 2" xfId="8972" xr:uid="{00000000-0005-0000-0000-000012AA0000}"/>
    <cellStyle name="Total 20 11 2 2" xfId="22374" xr:uid="{00000000-0005-0000-0000-000013AA0000}"/>
    <cellStyle name="Total 20 11 2 2 2" xfId="44631" xr:uid="{00000000-0005-0000-0000-000014AA0000}"/>
    <cellStyle name="Total 20 11 2 3" xfId="31229" xr:uid="{00000000-0005-0000-0000-000015AA0000}"/>
    <cellStyle name="Total 20 11 3" xfId="18066" xr:uid="{00000000-0005-0000-0000-000016AA0000}"/>
    <cellStyle name="Total 20 11 3 2" xfId="40323" xr:uid="{00000000-0005-0000-0000-000017AA0000}"/>
    <cellStyle name="Total 20 11 4" xfId="13519" xr:uid="{00000000-0005-0000-0000-000018AA0000}"/>
    <cellStyle name="Total 20 11 4 2" xfId="35776" xr:uid="{00000000-0005-0000-0000-000019AA0000}"/>
    <cellStyle name="Total 20 11 5" xfId="26921" xr:uid="{00000000-0005-0000-0000-00001AAA0000}"/>
    <cellStyle name="Total 20 2" xfId="5715" xr:uid="{00000000-0005-0000-0000-00001BAA0000}"/>
    <cellStyle name="Total 20 2 10" xfId="4982" xr:uid="{00000000-0005-0000-0000-00001CAA0000}"/>
    <cellStyle name="Total 20 2 10 2" xfId="9529" xr:uid="{00000000-0005-0000-0000-00001DAA0000}"/>
    <cellStyle name="Total 20 2 10 2 2" xfId="22931" xr:uid="{00000000-0005-0000-0000-00001EAA0000}"/>
    <cellStyle name="Total 20 2 10 2 2 2" xfId="45188" xr:uid="{00000000-0005-0000-0000-00001FAA0000}"/>
    <cellStyle name="Total 20 2 10 2 3" xfId="31786" xr:uid="{00000000-0005-0000-0000-000020AA0000}"/>
    <cellStyle name="Total 20 2 10 3" xfId="18575" xr:uid="{00000000-0005-0000-0000-000021AA0000}"/>
    <cellStyle name="Total 20 2 10 3 2" xfId="40832" xr:uid="{00000000-0005-0000-0000-000022AA0000}"/>
    <cellStyle name="Total 20 2 10 4" xfId="14076" xr:uid="{00000000-0005-0000-0000-000023AA0000}"/>
    <cellStyle name="Total 20 2 10 4 2" xfId="36333" xr:uid="{00000000-0005-0000-0000-000024AA0000}"/>
    <cellStyle name="Total 20 2 10 5" xfId="27430" xr:uid="{00000000-0005-0000-0000-000025AA0000}"/>
    <cellStyle name="Total 20 2 11" xfId="10262" xr:uid="{00000000-0005-0000-0000-000026AA0000}"/>
    <cellStyle name="Total 20 2 11 2" xfId="23664" xr:uid="{00000000-0005-0000-0000-000027AA0000}"/>
    <cellStyle name="Total 20 2 11 2 2" xfId="45921" xr:uid="{00000000-0005-0000-0000-000028AA0000}"/>
    <cellStyle name="Total 20 2 11 3" xfId="32519" xr:uid="{00000000-0005-0000-0000-000029AA0000}"/>
    <cellStyle name="Total 20 2 12" xfId="14809" xr:uid="{00000000-0005-0000-0000-00002AAA0000}"/>
    <cellStyle name="Total 20 2 12 2" xfId="37066" xr:uid="{00000000-0005-0000-0000-00002BAA0000}"/>
    <cellStyle name="Total 20 2 2" xfId="6423" xr:uid="{00000000-0005-0000-0000-00002CAA0000}"/>
    <cellStyle name="Total 20 2 2 2" xfId="10970" xr:uid="{00000000-0005-0000-0000-00002DAA0000}"/>
    <cellStyle name="Total 20 2 2 2 2" xfId="24372" xr:uid="{00000000-0005-0000-0000-00002EAA0000}"/>
    <cellStyle name="Total 20 2 2 2 2 2" xfId="46629" xr:uid="{00000000-0005-0000-0000-00002FAA0000}"/>
    <cellStyle name="Total 20 2 2 2 3" xfId="33227" xr:uid="{00000000-0005-0000-0000-000030AA0000}"/>
    <cellStyle name="Total 20 2 2 3" xfId="19825" xr:uid="{00000000-0005-0000-0000-000031AA0000}"/>
    <cellStyle name="Total 20 2 2 3 2" xfId="42082" xr:uid="{00000000-0005-0000-0000-000032AA0000}"/>
    <cellStyle name="Total 20 2 2 4" xfId="15517" xr:uid="{00000000-0005-0000-0000-000033AA0000}"/>
    <cellStyle name="Total 20 2 2 4 2" xfId="37774" xr:uid="{00000000-0005-0000-0000-000034AA0000}"/>
    <cellStyle name="Total 20 2 2 5" xfId="28680" xr:uid="{00000000-0005-0000-0000-000035AA0000}"/>
    <cellStyle name="Total 20 2 3" xfId="6893" xr:uid="{00000000-0005-0000-0000-000036AA0000}"/>
    <cellStyle name="Total 20 2 3 2" xfId="11440" xr:uid="{00000000-0005-0000-0000-000037AA0000}"/>
    <cellStyle name="Total 20 2 3 2 2" xfId="24842" xr:uid="{00000000-0005-0000-0000-000038AA0000}"/>
    <cellStyle name="Total 20 2 3 2 2 2" xfId="47099" xr:uid="{00000000-0005-0000-0000-000039AA0000}"/>
    <cellStyle name="Total 20 2 3 2 3" xfId="33697" xr:uid="{00000000-0005-0000-0000-00003AAA0000}"/>
    <cellStyle name="Total 20 2 3 3" xfId="20295" xr:uid="{00000000-0005-0000-0000-00003BAA0000}"/>
    <cellStyle name="Total 20 2 3 3 2" xfId="42552" xr:uid="{00000000-0005-0000-0000-00003CAA0000}"/>
    <cellStyle name="Total 20 2 3 4" xfId="15987" xr:uid="{00000000-0005-0000-0000-00003DAA0000}"/>
    <cellStyle name="Total 20 2 3 4 2" xfId="38244" xr:uid="{00000000-0005-0000-0000-00003EAA0000}"/>
    <cellStyle name="Total 20 2 3 5" xfId="29150" xr:uid="{00000000-0005-0000-0000-00003FAA0000}"/>
    <cellStyle name="Total 20 2 4" xfId="7123" xr:uid="{00000000-0005-0000-0000-000040AA0000}"/>
    <cellStyle name="Total 20 2 4 2" xfId="11670" xr:uid="{00000000-0005-0000-0000-000041AA0000}"/>
    <cellStyle name="Total 20 2 4 2 2" xfId="25072" xr:uid="{00000000-0005-0000-0000-000042AA0000}"/>
    <cellStyle name="Total 20 2 4 2 2 2" xfId="47329" xr:uid="{00000000-0005-0000-0000-000043AA0000}"/>
    <cellStyle name="Total 20 2 4 2 3" xfId="33927" xr:uid="{00000000-0005-0000-0000-000044AA0000}"/>
    <cellStyle name="Total 20 2 4 3" xfId="20525" xr:uid="{00000000-0005-0000-0000-000045AA0000}"/>
    <cellStyle name="Total 20 2 4 3 2" xfId="42782" xr:uid="{00000000-0005-0000-0000-000046AA0000}"/>
    <cellStyle name="Total 20 2 4 4" xfId="16217" xr:uid="{00000000-0005-0000-0000-000047AA0000}"/>
    <cellStyle name="Total 20 2 4 4 2" xfId="38474" xr:uid="{00000000-0005-0000-0000-000048AA0000}"/>
    <cellStyle name="Total 20 2 4 5" xfId="29380" xr:uid="{00000000-0005-0000-0000-000049AA0000}"/>
    <cellStyle name="Total 20 2 5" xfId="7253" xr:uid="{00000000-0005-0000-0000-00004AAA0000}"/>
    <cellStyle name="Total 20 2 5 2" xfId="11800" xr:uid="{00000000-0005-0000-0000-00004BAA0000}"/>
    <cellStyle name="Total 20 2 5 2 2" xfId="25202" xr:uid="{00000000-0005-0000-0000-00004CAA0000}"/>
    <cellStyle name="Total 20 2 5 2 2 2" xfId="47459" xr:uid="{00000000-0005-0000-0000-00004DAA0000}"/>
    <cellStyle name="Total 20 2 5 2 3" xfId="34057" xr:uid="{00000000-0005-0000-0000-00004EAA0000}"/>
    <cellStyle name="Total 20 2 5 3" xfId="20655" xr:uid="{00000000-0005-0000-0000-00004FAA0000}"/>
    <cellStyle name="Total 20 2 5 3 2" xfId="42912" xr:uid="{00000000-0005-0000-0000-000050AA0000}"/>
    <cellStyle name="Total 20 2 5 4" xfId="16347" xr:uid="{00000000-0005-0000-0000-000051AA0000}"/>
    <cellStyle name="Total 20 2 5 4 2" xfId="38604" xr:uid="{00000000-0005-0000-0000-000052AA0000}"/>
    <cellStyle name="Total 20 2 5 5" xfId="29510" xr:uid="{00000000-0005-0000-0000-000053AA0000}"/>
    <cellStyle name="Total 20 2 6" xfId="8209" xr:uid="{00000000-0005-0000-0000-000054AA0000}"/>
    <cellStyle name="Total 20 2 6 2" xfId="12756" xr:uid="{00000000-0005-0000-0000-000055AA0000}"/>
    <cellStyle name="Total 20 2 6 2 2" xfId="26158" xr:uid="{00000000-0005-0000-0000-000056AA0000}"/>
    <cellStyle name="Total 20 2 6 2 2 2" xfId="48415" xr:uid="{00000000-0005-0000-0000-000057AA0000}"/>
    <cellStyle name="Total 20 2 6 2 3" xfId="35013" xr:uid="{00000000-0005-0000-0000-000058AA0000}"/>
    <cellStyle name="Total 20 2 6 3" xfId="21611" xr:uid="{00000000-0005-0000-0000-000059AA0000}"/>
    <cellStyle name="Total 20 2 6 3 2" xfId="43868" xr:uid="{00000000-0005-0000-0000-00005AAA0000}"/>
    <cellStyle name="Total 20 2 6 4" xfId="17303" xr:uid="{00000000-0005-0000-0000-00005BAA0000}"/>
    <cellStyle name="Total 20 2 6 4 2" xfId="39560" xr:uid="{00000000-0005-0000-0000-00005CAA0000}"/>
    <cellStyle name="Total 20 2 6 5" xfId="30466" xr:uid="{00000000-0005-0000-0000-00005DAA0000}"/>
    <cellStyle name="Total 20 2 7" xfId="7968" xr:uid="{00000000-0005-0000-0000-00005EAA0000}"/>
    <cellStyle name="Total 20 2 7 2" xfId="12515" xr:uid="{00000000-0005-0000-0000-00005FAA0000}"/>
    <cellStyle name="Total 20 2 7 2 2" xfId="25917" xr:uid="{00000000-0005-0000-0000-000060AA0000}"/>
    <cellStyle name="Total 20 2 7 2 2 2" xfId="48174" xr:uid="{00000000-0005-0000-0000-000061AA0000}"/>
    <cellStyle name="Total 20 2 7 2 3" xfId="34772" xr:uid="{00000000-0005-0000-0000-000062AA0000}"/>
    <cellStyle name="Total 20 2 7 3" xfId="21370" xr:uid="{00000000-0005-0000-0000-000063AA0000}"/>
    <cellStyle name="Total 20 2 7 3 2" xfId="43627" xr:uid="{00000000-0005-0000-0000-000064AA0000}"/>
    <cellStyle name="Total 20 2 7 4" xfId="17062" xr:uid="{00000000-0005-0000-0000-000065AA0000}"/>
    <cellStyle name="Total 20 2 7 4 2" xfId="39319" xr:uid="{00000000-0005-0000-0000-000066AA0000}"/>
    <cellStyle name="Total 20 2 7 5" xfId="30225" xr:uid="{00000000-0005-0000-0000-000067AA0000}"/>
    <cellStyle name="Total 20 2 8" xfId="7417" xr:uid="{00000000-0005-0000-0000-000068AA0000}"/>
    <cellStyle name="Total 20 2 8 2" xfId="11964" xr:uid="{00000000-0005-0000-0000-000069AA0000}"/>
    <cellStyle name="Total 20 2 8 2 2" xfId="25366" xr:uid="{00000000-0005-0000-0000-00006AAA0000}"/>
    <cellStyle name="Total 20 2 8 2 2 2" xfId="47623" xr:uid="{00000000-0005-0000-0000-00006BAA0000}"/>
    <cellStyle name="Total 20 2 8 2 3" xfId="34221" xr:uid="{00000000-0005-0000-0000-00006CAA0000}"/>
    <cellStyle name="Total 20 2 8 3" xfId="20819" xr:uid="{00000000-0005-0000-0000-00006DAA0000}"/>
    <cellStyle name="Total 20 2 8 3 2" xfId="43076" xr:uid="{00000000-0005-0000-0000-00006EAA0000}"/>
    <cellStyle name="Total 20 2 8 4" xfId="16511" xr:uid="{00000000-0005-0000-0000-00006FAA0000}"/>
    <cellStyle name="Total 20 2 8 4 2" xfId="38768" xr:uid="{00000000-0005-0000-0000-000070AA0000}"/>
    <cellStyle name="Total 20 2 8 5" xfId="29674" xr:uid="{00000000-0005-0000-0000-000071AA0000}"/>
    <cellStyle name="Total 20 2 9" xfId="5352" xr:uid="{00000000-0005-0000-0000-000072AA0000}"/>
    <cellStyle name="Total 20 2 9 2" xfId="9899" xr:uid="{00000000-0005-0000-0000-000073AA0000}"/>
    <cellStyle name="Total 20 2 9 2 2" xfId="23301" xr:uid="{00000000-0005-0000-0000-000074AA0000}"/>
    <cellStyle name="Total 20 2 9 2 2 2" xfId="45558" xr:uid="{00000000-0005-0000-0000-000075AA0000}"/>
    <cellStyle name="Total 20 2 9 2 3" xfId="32156" xr:uid="{00000000-0005-0000-0000-000076AA0000}"/>
    <cellStyle name="Total 20 2 9 3" xfId="18896" xr:uid="{00000000-0005-0000-0000-000077AA0000}"/>
    <cellStyle name="Total 20 2 9 3 2" xfId="41153" xr:uid="{00000000-0005-0000-0000-000078AA0000}"/>
    <cellStyle name="Total 20 2 9 4" xfId="14446" xr:uid="{00000000-0005-0000-0000-000079AA0000}"/>
    <cellStyle name="Total 20 2 9 4 2" xfId="36703" xr:uid="{00000000-0005-0000-0000-00007AAA0000}"/>
    <cellStyle name="Total 20 2 9 5" xfId="27751" xr:uid="{00000000-0005-0000-0000-00007BAA0000}"/>
    <cellStyle name="Total 20 3" xfId="6138" xr:uid="{00000000-0005-0000-0000-00007CAA0000}"/>
    <cellStyle name="Total 20 3 2" xfId="10685" xr:uid="{00000000-0005-0000-0000-00007DAA0000}"/>
    <cellStyle name="Total 20 3 2 2" xfId="24087" xr:uid="{00000000-0005-0000-0000-00007EAA0000}"/>
    <cellStyle name="Total 20 3 2 2 2" xfId="46344" xr:uid="{00000000-0005-0000-0000-00007FAA0000}"/>
    <cellStyle name="Total 20 3 2 3" xfId="32942" xr:uid="{00000000-0005-0000-0000-000080AA0000}"/>
    <cellStyle name="Total 20 3 3" xfId="19540" xr:uid="{00000000-0005-0000-0000-000081AA0000}"/>
    <cellStyle name="Total 20 3 3 2" xfId="41797" xr:uid="{00000000-0005-0000-0000-000082AA0000}"/>
    <cellStyle name="Total 20 3 4" xfId="15232" xr:uid="{00000000-0005-0000-0000-000083AA0000}"/>
    <cellStyle name="Total 20 3 4 2" xfId="37489" xr:uid="{00000000-0005-0000-0000-000084AA0000}"/>
    <cellStyle name="Total 20 3 5" xfId="28395" xr:uid="{00000000-0005-0000-0000-000085AA0000}"/>
    <cellStyle name="Total 20 4" xfId="6612" xr:uid="{00000000-0005-0000-0000-000086AA0000}"/>
    <cellStyle name="Total 20 4 2" xfId="11159" xr:uid="{00000000-0005-0000-0000-000087AA0000}"/>
    <cellStyle name="Total 20 4 2 2" xfId="24561" xr:uid="{00000000-0005-0000-0000-000088AA0000}"/>
    <cellStyle name="Total 20 4 2 2 2" xfId="46818" xr:uid="{00000000-0005-0000-0000-000089AA0000}"/>
    <cellStyle name="Total 20 4 2 3" xfId="33416" xr:uid="{00000000-0005-0000-0000-00008AAA0000}"/>
    <cellStyle name="Total 20 4 3" xfId="20014" xr:uid="{00000000-0005-0000-0000-00008BAA0000}"/>
    <cellStyle name="Total 20 4 3 2" xfId="42271" xr:uid="{00000000-0005-0000-0000-00008CAA0000}"/>
    <cellStyle name="Total 20 4 4" xfId="15706" xr:uid="{00000000-0005-0000-0000-00008DAA0000}"/>
    <cellStyle name="Total 20 4 4 2" xfId="37963" xr:uid="{00000000-0005-0000-0000-00008EAA0000}"/>
    <cellStyle name="Total 20 4 5" xfId="28869" xr:uid="{00000000-0005-0000-0000-00008FAA0000}"/>
    <cellStyle name="Total 20 5" xfId="7233" xr:uid="{00000000-0005-0000-0000-000090AA0000}"/>
    <cellStyle name="Total 20 5 2" xfId="11780" xr:uid="{00000000-0005-0000-0000-000091AA0000}"/>
    <cellStyle name="Total 20 5 2 2" xfId="25182" xr:uid="{00000000-0005-0000-0000-000092AA0000}"/>
    <cellStyle name="Total 20 5 2 2 2" xfId="47439" xr:uid="{00000000-0005-0000-0000-000093AA0000}"/>
    <cellStyle name="Total 20 5 2 3" xfId="34037" xr:uid="{00000000-0005-0000-0000-000094AA0000}"/>
    <cellStyle name="Total 20 5 3" xfId="20635" xr:uid="{00000000-0005-0000-0000-000095AA0000}"/>
    <cellStyle name="Total 20 5 3 2" xfId="42892" xr:uid="{00000000-0005-0000-0000-000096AA0000}"/>
    <cellStyle name="Total 20 5 4" xfId="16327" xr:uid="{00000000-0005-0000-0000-000097AA0000}"/>
    <cellStyle name="Total 20 5 4 2" xfId="38584" xr:uid="{00000000-0005-0000-0000-000098AA0000}"/>
    <cellStyle name="Total 20 5 5" xfId="29490" xr:uid="{00000000-0005-0000-0000-000099AA0000}"/>
    <cellStyle name="Total 20 6" xfId="5775" xr:uid="{00000000-0005-0000-0000-00009AAA0000}"/>
    <cellStyle name="Total 20 6 2" xfId="10322" xr:uid="{00000000-0005-0000-0000-00009BAA0000}"/>
    <cellStyle name="Total 20 6 2 2" xfId="23724" xr:uid="{00000000-0005-0000-0000-00009CAA0000}"/>
    <cellStyle name="Total 20 6 2 2 2" xfId="45981" xr:uid="{00000000-0005-0000-0000-00009DAA0000}"/>
    <cellStyle name="Total 20 6 2 3" xfId="32579" xr:uid="{00000000-0005-0000-0000-00009EAA0000}"/>
    <cellStyle name="Total 20 6 3" xfId="19177" xr:uid="{00000000-0005-0000-0000-00009FAA0000}"/>
    <cellStyle name="Total 20 6 3 2" xfId="41434" xr:uid="{00000000-0005-0000-0000-0000A0AA0000}"/>
    <cellStyle name="Total 20 6 4" xfId="14869" xr:uid="{00000000-0005-0000-0000-0000A1AA0000}"/>
    <cellStyle name="Total 20 6 4 2" xfId="37126" xr:uid="{00000000-0005-0000-0000-0000A2AA0000}"/>
    <cellStyle name="Total 20 6 5" xfId="28032" xr:uid="{00000000-0005-0000-0000-0000A3AA0000}"/>
    <cellStyle name="Total 20 7" xfId="7928" xr:uid="{00000000-0005-0000-0000-0000A4AA0000}"/>
    <cellStyle name="Total 20 7 2" xfId="12475" xr:uid="{00000000-0005-0000-0000-0000A5AA0000}"/>
    <cellStyle name="Total 20 7 2 2" xfId="25877" xr:uid="{00000000-0005-0000-0000-0000A6AA0000}"/>
    <cellStyle name="Total 20 7 2 2 2" xfId="48134" xr:uid="{00000000-0005-0000-0000-0000A7AA0000}"/>
    <cellStyle name="Total 20 7 2 3" xfId="34732" xr:uid="{00000000-0005-0000-0000-0000A8AA0000}"/>
    <cellStyle name="Total 20 7 3" xfId="21330" xr:uid="{00000000-0005-0000-0000-0000A9AA0000}"/>
    <cellStyle name="Total 20 7 3 2" xfId="43587" xr:uid="{00000000-0005-0000-0000-0000AAAA0000}"/>
    <cellStyle name="Total 20 7 4" xfId="17022" xr:uid="{00000000-0005-0000-0000-0000ABAA0000}"/>
    <cellStyle name="Total 20 7 4 2" xfId="39279" xr:uid="{00000000-0005-0000-0000-0000ACAA0000}"/>
    <cellStyle name="Total 20 7 5" xfId="30185" xr:uid="{00000000-0005-0000-0000-0000ADAA0000}"/>
    <cellStyle name="Total 20 8" xfId="7377" xr:uid="{00000000-0005-0000-0000-0000AEAA0000}"/>
    <cellStyle name="Total 20 8 2" xfId="11924" xr:uid="{00000000-0005-0000-0000-0000AFAA0000}"/>
    <cellStyle name="Total 20 8 2 2" xfId="25326" xr:uid="{00000000-0005-0000-0000-0000B0AA0000}"/>
    <cellStyle name="Total 20 8 2 2 2" xfId="47583" xr:uid="{00000000-0005-0000-0000-0000B1AA0000}"/>
    <cellStyle name="Total 20 8 2 3" xfId="34181" xr:uid="{00000000-0005-0000-0000-0000B2AA0000}"/>
    <cellStyle name="Total 20 8 3" xfId="20779" xr:uid="{00000000-0005-0000-0000-0000B3AA0000}"/>
    <cellStyle name="Total 20 8 3 2" xfId="43036" xr:uid="{00000000-0005-0000-0000-0000B4AA0000}"/>
    <cellStyle name="Total 20 8 4" xfId="16471" xr:uid="{00000000-0005-0000-0000-0000B5AA0000}"/>
    <cellStyle name="Total 20 8 4 2" xfId="38728" xr:uid="{00000000-0005-0000-0000-0000B6AA0000}"/>
    <cellStyle name="Total 20 8 5" xfId="29634" xr:uid="{00000000-0005-0000-0000-0000B7AA0000}"/>
    <cellStyle name="Total 20 9" xfId="6582" xr:uid="{00000000-0005-0000-0000-0000B8AA0000}"/>
    <cellStyle name="Total 20 9 2" xfId="11129" xr:uid="{00000000-0005-0000-0000-0000B9AA0000}"/>
    <cellStyle name="Total 20 9 2 2" xfId="24531" xr:uid="{00000000-0005-0000-0000-0000BAAA0000}"/>
    <cellStyle name="Total 20 9 2 2 2" xfId="46788" xr:uid="{00000000-0005-0000-0000-0000BBAA0000}"/>
    <cellStyle name="Total 20 9 2 3" xfId="33386" xr:uid="{00000000-0005-0000-0000-0000BCAA0000}"/>
    <cellStyle name="Total 20 9 3" xfId="19984" xr:uid="{00000000-0005-0000-0000-0000BDAA0000}"/>
    <cellStyle name="Total 20 9 3 2" xfId="42241" xr:uid="{00000000-0005-0000-0000-0000BEAA0000}"/>
    <cellStyle name="Total 20 9 4" xfId="15676" xr:uid="{00000000-0005-0000-0000-0000BFAA0000}"/>
    <cellStyle name="Total 20 9 4 2" xfId="37933" xr:uid="{00000000-0005-0000-0000-0000C0AA0000}"/>
    <cellStyle name="Total 20 9 5" xfId="28839" xr:uid="{00000000-0005-0000-0000-0000C1AA0000}"/>
    <cellStyle name="Total 21" xfId="3634" xr:uid="{00000000-0005-0000-0000-0000C2AA0000}"/>
    <cellStyle name="Total 21 10" xfId="4948" xr:uid="{00000000-0005-0000-0000-0000C3AA0000}"/>
    <cellStyle name="Total 21 10 2" xfId="9495" xr:uid="{00000000-0005-0000-0000-0000C4AA0000}"/>
    <cellStyle name="Total 21 10 2 2" xfId="22897" xr:uid="{00000000-0005-0000-0000-0000C5AA0000}"/>
    <cellStyle name="Total 21 10 2 2 2" xfId="45154" xr:uid="{00000000-0005-0000-0000-0000C6AA0000}"/>
    <cellStyle name="Total 21 10 2 3" xfId="31752" xr:uid="{00000000-0005-0000-0000-0000C7AA0000}"/>
    <cellStyle name="Total 21 10 3" xfId="18541" xr:uid="{00000000-0005-0000-0000-0000C8AA0000}"/>
    <cellStyle name="Total 21 10 3 2" xfId="40798" xr:uid="{00000000-0005-0000-0000-0000C9AA0000}"/>
    <cellStyle name="Total 21 10 4" xfId="14042" xr:uid="{00000000-0005-0000-0000-0000CAAA0000}"/>
    <cellStyle name="Total 21 10 4 2" xfId="36299" xr:uid="{00000000-0005-0000-0000-0000CBAA0000}"/>
    <cellStyle name="Total 21 10 5" xfId="27396" xr:uid="{00000000-0005-0000-0000-0000CCAA0000}"/>
    <cellStyle name="Total 21 11" xfId="4426" xr:uid="{00000000-0005-0000-0000-0000CDAA0000}"/>
    <cellStyle name="Total 21 11 2" xfId="8973" xr:uid="{00000000-0005-0000-0000-0000CEAA0000}"/>
    <cellStyle name="Total 21 11 2 2" xfId="22375" xr:uid="{00000000-0005-0000-0000-0000CFAA0000}"/>
    <cellStyle name="Total 21 11 2 2 2" xfId="44632" xr:uid="{00000000-0005-0000-0000-0000D0AA0000}"/>
    <cellStyle name="Total 21 11 2 3" xfId="31230" xr:uid="{00000000-0005-0000-0000-0000D1AA0000}"/>
    <cellStyle name="Total 21 11 3" xfId="18067" xr:uid="{00000000-0005-0000-0000-0000D2AA0000}"/>
    <cellStyle name="Total 21 11 3 2" xfId="40324" xr:uid="{00000000-0005-0000-0000-0000D3AA0000}"/>
    <cellStyle name="Total 21 11 4" xfId="13520" xr:uid="{00000000-0005-0000-0000-0000D4AA0000}"/>
    <cellStyle name="Total 21 11 4 2" xfId="35777" xr:uid="{00000000-0005-0000-0000-0000D5AA0000}"/>
    <cellStyle name="Total 21 11 5" xfId="26922" xr:uid="{00000000-0005-0000-0000-0000D6AA0000}"/>
    <cellStyle name="Total 21 2" xfId="5716" xr:uid="{00000000-0005-0000-0000-0000D7AA0000}"/>
    <cellStyle name="Total 21 2 10" xfId="4983" xr:uid="{00000000-0005-0000-0000-0000D8AA0000}"/>
    <cellStyle name="Total 21 2 10 2" xfId="9530" xr:uid="{00000000-0005-0000-0000-0000D9AA0000}"/>
    <cellStyle name="Total 21 2 10 2 2" xfId="22932" xr:uid="{00000000-0005-0000-0000-0000DAAA0000}"/>
    <cellStyle name="Total 21 2 10 2 2 2" xfId="45189" xr:uid="{00000000-0005-0000-0000-0000DBAA0000}"/>
    <cellStyle name="Total 21 2 10 2 3" xfId="31787" xr:uid="{00000000-0005-0000-0000-0000DCAA0000}"/>
    <cellStyle name="Total 21 2 10 3" xfId="18576" xr:uid="{00000000-0005-0000-0000-0000DDAA0000}"/>
    <cellStyle name="Total 21 2 10 3 2" xfId="40833" xr:uid="{00000000-0005-0000-0000-0000DEAA0000}"/>
    <cellStyle name="Total 21 2 10 4" xfId="14077" xr:uid="{00000000-0005-0000-0000-0000DFAA0000}"/>
    <cellStyle name="Total 21 2 10 4 2" xfId="36334" xr:uid="{00000000-0005-0000-0000-0000E0AA0000}"/>
    <cellStyle name="Total 21 2 10 5" xfId="27431" xr:uid="{00000000-0005-0000-0000-0000E1AA0000}"/>
    <cellStyle name="Total 21 2 11" xfId="10263" xr:uid="{00000000-0005-0000-0000-0000E2AA0000}"/>
    <cellStyle name="Total 21 2 11 2" xfId="23665" xr:uid="{00000000-0005-0000-0000-0000E3AA0000}"/>
    <cellStyle name="Total 21 2 11 2 2" xfId="45922" xr:uid="{00000000-0005-0000-0000-0000E4AA0000}"/>
    <cellStyle name="Total 21 2 11 3" xfId="32520" xr:uid="{00000000-0005-0000-0000-0000E5AA0000}"/>
    <cellStyle name="Total 21 2 12" xfId="14810" xr:uid="{00000000-0005-0000-0000-0000E6AA0000}"/>
    <cellStyle name="Total 21 2 12 2" xfId="37067" xr:uid="{00000000-0005-0000-0000-0000E7AA0000}"/>
    <cellStyle name="Total 21 2 2" xfId="6424" xr:uid="{00000000-0005-0000-0000-0000E8AA0000}"/>
    <cellStyle name="Total 21 2 2 2" xfId="10971" xr:uid="{00000000-0005-0000-0000-0000E9AA0000}"/>
    <cellStyle name="Total 21 2 2 2 2" xfId="24373" xr:uid="{00000000-0005-0000-0000-0000EAAA0000}"/>
    <cellStyle name="Total 21 2 2 2 2 2" xfId="46630" xr:uid="{00000000-0005-0000-0000-0000EBAA0000}"/>
    <cellStyle name="Total 21 2 2 2 3" xfId="33228" xr:uid="{00000000-0005-0000-0000-0000ECAA0000}"/>
    <cellStyle name="Total 21 2 2 3" xfId="19826" xr:uid="{00000000-0005-0000-0000-0000EDAA0000}"/>
    <cellStyle name="Total 21 2 2 3 2" xfId="42083" xr:uid="{00000000-0005-0000-0000-0000EEAA0000}"/>
    <cellStyle name="Total 21 2 2 4" xfId="15518" xr:uid="{00000000-0005-0000-0000-0000EFAA0000}"/>
    <cellStyle name="Total 21 2 2 4 2" xfId="37775" xr:uid="{00000000-0005-0000-0000-0000F0AA0000}"/>
    <cellStyle name="Total 21 2 2 5" xfId="28681" xr:uid="{00000000-0005-0000-0000-0000F1AA0000}"/>
    <cellStyle name="Total 21 2 3" xfId="6894" xr:uid="{00000000-0005-0000-0000-0000F2AA0000}"/>
    <cellStyle name="Total 21 2 3 2" xfId="11441" xr:uid="{00000000-0005-0000-0000-0000F3AA0000}"/>
    <cellStyle name="Total 21 2 3 2 2" xfId="24843" xr:uid="{00000000-0005-0000-0000-0000F4AA0000}"/>
    <cellStyle name="Total 21 2 3 2 2 2" xfId="47100" xr:uid="{00000000-0005-0000-0000-0000F5AA0000}"/>
    <cellStyle name="Total 21 2 3 2 3" xfId="33698" xr:uid="{00000000-0005-0000-0000-0000F6AA0000}"/>
    <cellStyle name="Total 21 2 3 3" xfId="20296" xr:uid="{00000000-0005-0000-0000-0000F7AA0000}"/>
    <cellStyle name="Total 21 2 3 3 2" xfId="42553" xr:uid="{00000000-0005-0000-0000-0000F8AA0000}"/>
    <cellStyle name="Total 21 2 3 4" xfId="15988" xr:uid="{00000000-0005-0000-0000-0000F9AA0000}"/>
    <cellStyle name="Total 21 2 3 4 2" xfId="38245" xr:uid="{00000000-0005-0000-0000-0000FAAA0000}"/>
    <cellStyle name="Total 21 2 3 5" xfId="29151" xr:uid="{00000000-0005-0000-0000-0000FBAA0000}"/>
    <cellStyle name="Total 21 2 4" xfId="7124" xr:uid="{00000000-0005-0000-0000-0000FCAA0000}"/>
    <cellStyle name="Total 21 2 4 2" xfId="11671" xr:uid="{00000000-0005-0000-0000-0000FDAA0000}"/>
    <cellStyle name="Total 21 2 4 2 2" xfId="25073" xr:uid="{00000000-0005-0000-0000-0000FEAA0000}"/>
    <cellStyle name="Total 21 2 4 2 2 2" xfId="47330" xr:uid="{00000000-0005-0000-0000-0000FFAA0000}"/>
    <cellStyle name="Total 21 2 4 2 3" xfId="33928" xr:uid="{00000000-0005-0000-0000-000000AB0000}"/>
    <cellStyle name="Total 21 2 4 3" xfId="20526" xr:uid="{00000000-0005-0000-0000-000001AB0000}"/>
    <cellStyle name="Total 21 2 4 3 2" xfId="42783" xr:uid="{00000000-0005-0000-0000-000002AB0000}"/>
    <cellStyle name="Total 21 2 4 4" xfId="16218" xr:uid="{00000000-0005-0000-0000-000003AB0000}"/>
    <cellStyle name="Total 21 2 4 4 2" xfId="38475" xr:uid="{00000000-0005-0000-0000-000004AB0000}"/>
    <cellStyle name="Total 21 2 4 5" xfId="29381" xr:uid="{00000000-0005-0000-0000-000005AB0000}"/>
    <cellStyle name="Total 21 2 5" xfId="6946" xr:uid="{00000000-0005-0000-0000-000006AB0000}"/>
    <cellStyle name="Total 21 2 5 2" xfId="11493" xr:uid="{00000000-0005-0000-0000-000007AB0000}"/>
    <cellStyle name="Total 21 2 5 2 2" xfId="24895" xr:uid="{00000000-0005-0000-0000-000008AB0000}"/>
    <cellStyle name="Total 21 2 5 2 2 2" xfId="47152" xr:uid="{00000000-0005-0000-0000-000009AB0000}"/>
    <cellStyle name="Total 21 2 5 2 3" xfId="33750" xr:uid="{00000000-0005-0000-0000-00000AAB0000}"/>
    <cellStyle name="Total 21 2 5 3" xfId="20348" xr:uid="{00000000-0005-0000-0000-00000BAB0000}"/>
    <cellStyle name="Total 21 2 5 3 2" xfId="42605" xr:uid="{00000000-0005-0000-0000-00000CAB0000}"/>
    <cellStyle name="Total 21 2 5 4" xfId="16040" xr:uid="{00000000-0005-0000-0000-00000DAB0000}"/>
    <cellStyle name="Total 21 2 5 4 2" xfId="38297" xr:uid="{00000000-0005-0000-0000-00000EAB0000}"/>
    <cellStyle name="Total 21 2 5 5" xfId="29203" xr:uid="{00000000-0005-0000-0000-00000FAB0000}"/>
    <cellStyle name="Total 21 2 6" xfId="8210" xr:uid="{00000000-0005-0000-0000-000010AB0000}"/>
    <cellStyle name="Total 21 2 6 2" xfId="12757" xr:uid="{00000000-0005-0000-0000-000011AB0000}"/>
    <cellStyle name="Total 21 2 6 2 2" xfId="26159" xr:uid="{00000000-0005-0000-0000-000012AB0000}"/>
    <cellStyle name="Total 21 2 6 2 2 2" xfId="48416" xr:uid="{00000000-0005-0000-0000-000013AB0000}"/>
    <cellStyle name="Total 21 2 6 2 3" xfId="35014" xr:uid="{00000000-0005-0000-0000-000014AB0000}"/>
    <cellStyle name="Total 21 2 6 3" xfId="21612" xr:uid="{00000000-0005-0000-0000-000015AB0000}"/>
    <cellStyle name="Total 21 2 6 3 2" xfId="43869" xr:uid="{00000000-0005-0000-0000-000016AB0000}"/>
    <cellStyle name="Total 21 2 6 4" xfId="17304" xr:uid="{00000000-0005-0000-0000-000017AB0000}"/>
    <cellStyle name="Total 21 2 6 4 2" xfId="39561" xr:uid="{00000000-0005-0000-0000-000018AB0000}"/>
    <cellStyle name="Total 21 2 6 5" xfId="30467" xr:uid="{00000000-0005-0000-0000-000019AB0000}"/>
    <cellStyle name="Total 21 2 7" xfId="7969" xr:uid="{00000000-0005-0000-0000-00001AAB0000}"/>
    <cellStyle name="Total 21 2 7 2" xfId="12516" xr:uid="{00000000-0005-0000-0000-00001BAB0000}"/>
    <cellStyle name="Total 21 2 7 2 2" xfId="25918" xr:uid="{00000000-0005-0000-0000-00001CAB0000}"/>
    <cellStyle name="Total 21 2 7 2 2 2" xfId="48175" xr:uid="{00000000-0005-0000-0000-00001DAB0000}"/>
    <cellStyle name="Total 21 2 7 2 3" xfId="34773" xr:uid="{00000000-0005-0000-0000-00001EAB0000}"/>
    <cellStyle name="Total 21 2 7 3" xfId="21371" xr:uid="{00000000-0005-0000-0000-00001FAB0000}"/>
    <cellStyle name="Total 21 2 7 3 2" xfId="43628" xr:uid="{00000000-0005-0000-0000-000020AB0000}"/>
    <cellStyle name="Total 21 2 7 4" xfId="17063" xr:uid="{00000000-0005-0000-0000-000021AB0000}"/>
    <cellStyle name="Total 21 2 7 4 2" xfId="39320" xr:uid="{00000000-0005-0000-0000-000022AB0000}"/>
    <cellStyle name="Total 21 2 7 5" xfId="30226" xr:uid="{00000000-0005-0000-0000-000023AB0000}"/>
    <cellStyle name="Total 21 2 8" xfId="7418" xr:uid="{00000000-0005-0000-0000-000024AB0000}"/>
    <cellStyle name="Total 21 2 8 2" xfId="11965" xr:uid="{00000000-0005-0000-0000-000025AB0000}"/>
    <cellStyle name="Total 21 2 8 2 2" xfId="25367" xr:uid="{00000000-0005-0000-0000-000026AB0000}"/>
    <cellStyle name="Total 21 2 8 2 2 2" xfId="47624" xr:uid="{00000000-0005-0000-0000-000027AB0000}"/>
    <cellStyle name="Total 21 2 8 2 3" xfId="34222" xr:uid="{00000000-0005-0000-0000-000028AB0000}"/>
    <cellStyle name="Total 21 2 8 3" xfId="20820" xr:uid="{00000000-0005-0000-0000-000029AB0000}"/>
    <cellStyle name="Total 21 2 8 3 2" xfId="43077" xr:uid="{00000000-0005-0000-0000-00002AAB0000}"/>
    <cellStyle name="Total 21 2 8 4" xfId="16512" xr:uid="{00000000-0005-0000-0000-00002BAB0000}"/>
    <cellStyle name="Total 21 2 8 4 2" xfId="38769" xr:uid="{00000000-0005-0000-0000-00002CAB0000}"/>
    <cellStyle name="Total 21 2 8 5" xfId="29675" xr:uid="{00000000-0005-0000-0000-00002DAB0000}"/>
    <cellStyle name="Total 21 2 9" xfId="5353" xr:uid="{00000000-0005-0000-0000-00002EAB0000}"/>
    <cellStyle name="Total 21 2 9 2" xfId="9900" xr:uid="{00000000-0005-0000-0000-00002FAB0000}"/>
    <cellStyle name="Total 21 2 9 2 2" xfId="23302" xr:uid="{00000000-0005-0000-0000-000030AB0000}"/>
    <cellStyle name="Total 21 2 9 2 2 2" xfId="45559" xr:uid="{00000000-0005-0000-0000-000031AB0000}"/>
    <cellStyle name="Total 21 2 9 2 3" xfId="32157" xr:uid="{00000000-0005-0000-0000-000032AB0000}"/>
    <cellStyle name="Total 21 2 9 3" xfId="18897" xr:uid="{00000000-0005-0000-0000-000033AB0000}"/>
    <cellStyle name="Total 21 2 9 3 2" xfId="41154" xr:uid="{00000000-0005-0000-0000-000034AB0000}"/>
    <cellStyle name="Total 21 2 9 4" xfId="14447" xr:uid="{00000000-0005-0000-0000-000035AB0000}"/>
    <cellStyle name="Total 21 2 9 4 2" xfId="36704" xr:uid="{00000000-0005-0000-0000-000036AB0000}"/>
    <cellStyle name="Total 21 2 9 5" xfId="27752" xr:uid="{00000000-0005-0000-0000-000037AB0000}"/>
    <cellStyle name="Total 21 3" xfId="6139" xr:uid="{00000000-0005-0000-0000-000038AB0000}"/>
    <cellStyle name="Total 21 3 2" xfId="10686" xr:uid="{00000000-0005-0000-0000-000039AB0000}"/>
    <cellStyle name="Total 21 3 2 2" xfId="24088" xr:uid="{00000000-0005-0000-0000-00003AAB0000}"/>
    <cellStyle name="Total 21 3 2 2 2" xfId="46345" xr:uid="{00000000-0005-0000-0000-00003BAB0000}"/>
    <cellStyle name="Total 21 3 2 3" xfId="32943" xr:uid="{00000000-0005-0000-0000-00003CAB0000}"/>
    <cellStyle name="Total 21 3 3" xfId="19541" xr:uid="{00000000-0005-0000-0000-00003DAB0000}"/>
    <cellStyle name="Total 21 3 3 2" xfId="41798" xr:uid="{00000000-0005-0000-0000-00003EAB0000}"/>
    <cellStyle name="Total 21 3 4" xfId="15233" xr:uid="{00000000-0005-0000-0000-00003FAB0000}"/>
    <cellStyle name="Total 21 3 4 2" xfId="37490" xr:uid="{00000000-0005-0000-0000-000040AB0000}"/>
    <cellStyle name="Total 21 3 5" xfId="28396" xr:uid="{00000000-0005-0000-0000-000041AB0000}"/>
    <cellStyle name="Total 21 4" xfId="6613" xr:uid="{00000000-0005-0000-0000-000042AB0000}"/>
    <cellStyle name="Total 21 4 2" xfId="11160" xr:uid="{00000000-0005-0000-0000-000043AB0000}"/>
    <cellStyle name="Total 21 4 2 2" xfId="24562" xr:uid="{00000000-0005-0000-0000-000044AB0000}"/>
    <cellStyle name="Total 21 4 2 2 2" xfId="46819" xr:uid="{00000000-0005-0000-0000-000045AB0000}"/>
    <cellStyle name="Total 21 4 2 3" xfId="33417" xr:uid="{00000000-0005-0000-0000-000046AB0000}"/>
    <cellStyle name="Total 21 4 3" xfId="20015" xr:uid="{00000000-0005-0000-0000-000047AB0000}"/>
    <cellStyle name="Total 21 4 3 2" xfId="42272" xr:uid="{00000000-0005-0000-0000-000048AB0000}"/>
    <cellStyle name="Total 21 4 4" xfId="15707" xr:uid="{00000000-0005-0000-0000-000049AB0000}"/>
    <cellStyle name="Total 21 4 4 2" xfId="37964" xr:uid="{00000000-0005-0000-0000-00004AAB0000}"/>
    <cellStyle name="Total 21 4 5" xfId="28870" xr:uid="{00000000-0005-0000-0000-00004BAB0000}"/>
    <cellStyle name="Total 21 5" xfId="6926" xr:uid="{00000000-0005-0000-0000-00004CAB0000}"/>
    <cellStyle name="Total 21 5 2" xfId="11473" xr:uid="{00000000-0005-0000-0000-00004DAB0000}"/>
    <cellStyle name="Total 21 5 2 2" xfId="24875" xr:uid="{00000000-0005-0000-0000-00004EAB0000}"/>
    <cellStyle name="Total 21 5 2 2 2" xfId="47132" xr:uid="{00000000-0005-0000-0000-00004FAB0000}"/>
    <cellStyle name="Total 21 5 2 3" xfId="33730" xr:uid="{00000000-0005-0000-0000-000050AB0000}"/>
    <cellStyle name="Total 21 5 3" xfId="20328" xr:uid="{00000000-0005-0000-0000-000051AB0000}"/>
    <cellStyle name="Total 21 5 3 2" xfId="42585" xr:uid="{00000000-0005-0000-0000-000052AB0000}"/>
    <cellStyle name="Total 21 5 4" xfId="16020" xr:uid="{00000000-0005-0000-0000-000053AB0000}"/>
    <cellStyle name="Total 21 5 4 2" xfId="38277" xr:uid="{00000000-0005-0000-0000-000054AB0000}"/>
    <cellStyle name="Total 21 5 5" xfId="29183" xr:uid="{00000000-0005-0000-0000-000055AB0000}"/>
    <cellStyle name="Total 21 6" xfId="5776" xr:uid="{00000000-0005-0000-0000-000056AB0000}"/>
    <cellStyle name="Total 21 6 2" xfId="10323" xr:uid="{00000000-0005-0000-0000-000057AB0000}"/>
    <cellStyle name="Total 21 6 2 2" xfId="23725" xr:uid="{00000000-0005-0000-0000-000058AB0000}"/>
    <cellStyle name="Total 21 6 2 2 2" xfId="45982" xr:uid="{00000000-0005-0000-0000-000059AB0000}"/>
    <cellStyle name="Total 21 6 2 3" xfId="32580" xr:uid="{00000000-0005-0000-0000-00005AAB0000}"/>
    <cellStyle name="Total 21 6 3" xfId="19178" xr:uid="{00000000-0005-0000-0000-00005BAB0000}"/>
    <cellStyle name="Total 21 6 3 2" xfId="41435" xr:uid="{00000000-0005-0000-0000-00005CAB0000}"/>
    <cellStyle name="Total 21 6 4" xfId="14870" xr:uid="{00000000-0005-0000-0000-00005DAB0000}"/>
    <cellStyle name="Total 21 6 4 2" xfId="37127" xr:uid="{00000000-0005-0000-0000-00005EAB0000}"/>
    <cellStyle name="Total 21 6 5" xfId="28033" xr:uid="{00000000-0005-0000-0000-00005FAB0000}"/>
    <cellStyle name="Total 21 7" xfId="7929" xr:uid="{00000000-0005-0000-0000-000060AB0000}"/>
    <cellStyle name="Total 21 7 2" xfId="12476" xr:uid="{00000000-0005-0000-0000-000061AB0000}"/>
    <cellStyle name="Total 21 7 2 2" xfId="25878" xr:uid="{00000000-0005-0000-0000-000062AB0000}"/>
    <cellStyle name="Total 21 7 2 2 2" xfId="48135" xr:uid="{00000000-0005-0000-0000-000063AB0000}"/>
    <cellStyle name="Total 21 7 2 3" xfId="34733" xr:uid="{00000000-0005-0000-0000-000064AB0000}"/>
    <cellStyle name="Total 21 7 3" xfId="21331" xr:uid="{00000000-0005-0000-0000-000065AB0000}"/>
    <cellStyle name="Total 21 7 3 2" xfId="43588" xr:uid="{00000000-0005-0000-0000-000066AB0000}"/>
    <cellStyle name="Total 21 7 4" xfId="17023" xr:uid="{00000000-0005-0000-0000-000067AB0000}"/>
    <cellStyle name="Total 21 7 4 2" xfId="39280" xr:uid="{00000000-0005-0000-0000-000068AB0000}"/>
    <cellStyle name="Total 21 7 5" xfId="30186" xr:uid="{00000000-0005-0000-0000-000069AB0000}"/>
    <cellStyle name="Total 21 8" xfId="7378" xr:uid="{00000000-0005-0000-0000-00006AAB0000}"/>
    <cellStyle name="Total 21 8 2" xfId="11925" xr:uid="{00000000-0005-0000-0000-00006BAB0000}"/>
    <cellStyle name="Total 21 8 2 2" xfId="25327" xr:uid="{00000000-0005-0000-0000-00006CAB0000}"/>
    <cellStyle name="Total 21 8 2 2 2" xfId="47584" xr:uid="{00000000-0005-0000-0000-00006DAB0000}"/>
    <cellStyle name="Total 21 8 2 3" xfId="34182" xr:uid="{00000000-0005-0000-0000-00006EAB0000}"/>
    <cellStyle name="Total 21 8 3" xfId="20780" xr:uid="{00000000-0005-0000-0000-00006FAB0000}"/>
    <cellStyle name="Total 21 8 3 2" xfId="43037" xr:uid="{00000000-0005-0000-0000-000070AB0000}"/>
    <cellStyle name="Total 21 8 4" xfId="16472" xr:uid="{00000000-0005-0000-0000-000071AB0000}"/>
    <cellStyle name="Total 21 8 4 2" xfId="38729" xr:uid="{00000000-0005-0000-0000-000072AB0000}"/>
    <cellStyle name="Total 21 8 5" xfId="29635" xr:uid="{00000000-0005-0000-0000-000073AB0000}"/>
    <cellStyle name="Total 21 9" xfId="5314" xr:uid="{00000000-0005-0000-0000-000074AB0000}"/>
    <cellStyle name="Total 21 9 2" xfId="9861" xr:uid="{00000000-0005-0000-0000-000075AB0000}"/>
    <cellStyle name="Total 21 9 2 2" xfId="23263" xr:uid="{00000000-0005-0000-0000-000076AB0000}"/>
    <cellStyle name="Total 21 9 2 2 2" xfId="45520" xr:uid="{00000000-0005-0000-0000-000077AB0000}"/>
    <cellStyle name="Total 21 9 2 3" xfId="32118" xr:uid="{00000000-0005-0000-0000-000078AB0000}"/>
    <cellStyle name="Total 21 9 3" xfId="18858" xr:uid="{00000000-0005-0000-0000-000079AB0000}"/>
    <cellStyle name="Total 21 9 3 2" xfId="41115" xr:uid="{00000000-0005-0000-0000-00007AAB0000}"/>
    <cellStyle name="Total 21 9 4" xfId="14408" xr:uid="{00000000-0005-0000-0000-00007BAB0000}"/>
    <cellStyle name="Total 21 9 4 2" xfId="36665" xr:uid="{00000000-0005-0000-0000-00007CAB0000}"/>
    <cellStyle name="Total 21 9 5" xfId="27713" xr:uid="{00000000-0005-0000-0000-00007DAB0000}"/>
    <cellStyle name="Total 22" xfId="3635" xr:uid="{00000000-0005-0000-0000-00007EAB0000}"/>
    <cellStyle name="Total 22 10" xfId="4949" xr:uid="{00000000-0005-0000-0000-00007FAB0000}"/>
    <cellStyle name="Total 22 10 2" xfId="9496" xr:uid="{00000000-0005-0000-0000-000080AB0000}"/>
    <cellStyle name="Total 22 10 2 2" xfId="22898" xr:uid="{00000000-0005-0000-0000-000081AB0000}"/>
    <cellStyle name="Total 22 10 2 2 2" xfId="45155" xr:uid="{00000000-0005-0000-0000-000082AB0000}"/>
    <cellStyle name="Total 22 10 2 3" xfId="31753" xr:uid="{00000000-0005-0000-0000-000083AB0000}"/>
    <cellStyle name="Total 22 10 3" xfId="18542" xr:uid="{00000000-0005-0000-0000-000084AB0000}"/>
    <cellStyle name="Total 22 10 3 2" xfId="40799" xr:uid="{00000000-0005-0000-0000-000085AB0000}"/>
    <cellStyle name="Total 22 10 4" xfId="14043" xr:uid="{00000000-0005-0000-0000-000086AB0000}"/>
    <cellStyle name="Total 22 10 4 2" xfId="36300" xr:uid="{00000000-0005-0000-0000-000087AB0000}"/>
    <cellStyle name="Total 22 10 5" xfId="27397" xr:uid="{00000000-0005-0000-0000-000088AB0000}"/>
    <cellStyle name="Total 22 11" xfId="4427" xr:uid="{00000000-0005-0000-0000-000089AB0000}"/>
    <cellStyle name="Total 22 11 2" xfId="8974" xr:uid="{00000000-0005-0000-0000-00008AAB0000}"/>
    <cellStyle name="Total 22 11 2 2" xfId="22376" xr:uid="{00000000-0005-0000-0000-00008BAB0000}"/>
    <cellStyle name="Total 22 11 2 2 2" xfId="44633" xr:uid="{00000000-0005-0000-0000-00008CAB0000}"/>
    <cellStyle name="Total 22 11 2 3" xfId="31231" xr:uid="{00000000-0005-0000-0000-00008DAB0000}"/>
    <cellStyle name="Total 22 11 3" xfId="18068" xr:uid="{00000000-0005-0000-0000-00008EAB0000}"/>
    <cellStyle name="Total 22 11 3 2" xfId="40325" xr:uid="{00000000-0005-0000-0000-00008FAB0000}"/>
    <cellStyle name="Total 22 11 4" xfId="13521" xr:uid="{00000000-0005-0000-0000-000090AB0000}"/>
    <cellStyle name="Total 22 11 4 2" xfId="35778" xr:uid="{00000000-0005-0000-0000-000091AB0000}"/>
    <cellStyle name="Total 22 11 5" xfId="26923" xr:uid="{00000000-0005-0000-0000-000092AB0000}"/>
    <cellStyle name="Total 22 2" xfId="5717" xr:uid="{00000000-0005-0000-0000-000093AB0000}"/>
    <cellStyle name="Total 22 2 10" xfId="4984" xr:uid="{00000000-0005-0000-0000-000094AB0000}"/>
    <cellStyle name="Total 22 2 10 2" xfId="9531" xr:uid="{00000000-0005-0000-0000-000095AB0000}"/>
    <cellStyle name="Total 22 2 10 2 2" xfId="22933" xr:uid="{00000000-0005-0000-0000-000096AB0000}"/>
    <cellStyle name="Total 22 2 10 2 2 2" xfId="45190" xr:uid="{00000000-0005-0000-0000-000097AB0000}"/>
    <cellStyle name="Total 22 2 10 2 3" xfId="31788" xr:uid="{00000000-0005-0000-0000-000098AB0000}"/>
    <cellStyle name="Total 22 2 10 3" xfId="18577" xr:uid="{00000000-0005-0000-0000-000099AB0000}"/>
    <cellStyle name="Total 22 2 10 3 2" xfId="40834" xr:uid="{00000000-0005-0000-0000-00009AAB0000}"/>
    <cellStyle name="Total 22 2 10 4" xfId="14078" xr:uid="{00000000-0005-0000-0000-00009BAB0000}"/>
    <cellStyle name="Total 22 2 10 4 2" xfId="36335" xr:uid="{00000000-0005-0000-0000-00009CAB0000}"/>
    <cellStyle name="Total 22 2 10 5" xfId="27432" xr:uid="{00000000-0005-0000-0000-00009DAB0000}"/>
    <cellStyle name="Total 22 2 11" xfId="10264" xr:uid="{00000000-0005-0000-0000-00009EAB0000}"/>
    <cellStyle name="Total 22 2 11 2" xfId="23666" xr:uid="{00000000-0005-0000-0000-00009FAB0000}"/>
    <cellStyle name="Total 22 2 11 2 2" xfId="45923" xr:uid="{00000000-0005-0000-0000-0000A0AB0000}"/>
    <cellStyle name="Total 22 2 11 3" xfId="32521" xr:uid="{00000000-0005-0000-0000-0000A1AB0000}"/>
    <cellStyle name="Total 22 2 12" xfId="14811" xr:uid="{00000000-0005-0000-0000-0000A2AB0000}"/>
    <cellStyle name="Total 22 2 12 2" xfId="37068" xr:uid="{00000000-0005-0000-0000-0000A3AB0000}"/>
    <cellStyle name="Total 22 2 2" xfId="6425" xr:uid="{00000000-0005-0000-0000-0000A4AB0000}"/>
    <cellStyle name="Total 22 2 2 2" xfId="10972" xr:uid="{00000000-0005-0000-0000-0000A5AB0000}"/>
    <cellStyle name="Total 22 2 2 2 2" xfId="24374" xr:uid="{00000000-0005-0000-0000-0000A6AB0000}"/>
    <cellStyle name="Total 22 2 2 2 2 2" xfId="46631" xr:uid="{00000000-0005-0000-0000-0000A7AB0000}"/>
    <cellStyle name="Total 22 2 2 2 3" xfId="33229" xr:uid="{00000000-0005-0000-0000-0000A8AB0000}"/>
    <cellStyle name="Total 22 2 2 3" xfId="19827" xr:uid="{00000000-0005-0000-0000-0000A9AB0000}"/>
    <cellStyle name="Total 22 2 2 3 2" xfId="42084" xr:uid="{00000000-0005-0000-0000-0000AAAB0000}"/>
    <cellStyle name="Total 22 2 2 4" xfId="15519" xr:uid="{00000000-0005-0000-0000-0000ABAB0000}"/>
    <cellStyle name="Total 22 2 2 4 2" xfId="37776" xr:uid="{00000000-0005-0000-0000-0000ACAB0000}"/>
    <cellStyle name="Total 22 2 2 5" xfId="28682" xr:uid="{00000000-0005-0000-0000-0000ADAB0000}"/>
    <cellStyle name="Total 22 2 3" xfId="6895" xr:uid="{00000000-0005-0000-0000-0000AEAB0000}"/>
    <cellStyle name="Total 22 2 3 2" xfId="11442" xr:uid="{00000000-0005-0000-0000-0000AFAB0000}"/>
    <cellStyle name="Total 22 2 3 2 2" xfId="24844" xr:uid="{00000000-0005-0000-0000-0000B0AB0000}"/>
    <cellStyle name="Total 22 2 3 2 2 2" xfId="47101" xr:uid="{00000000-0005-0000-0000-0000B1AB0000}"/>
    <cellStyle name="Total 22 2 3 2 3" xfId="33699" xr:uid="{00000000-0005-0000-0000-0000B2AB0000}"/>
    <cellStyle name="Total 22 2 3 3" xfId="20297" xr:uid="{00000000-0005-0000-0000-0000B3AB0000}"/>
    <cellStyle name="Total 22 2 3 3 2" xfId="42554" xr:uid="{00000000-0005-0000-0000-0000B4AB0000}"/>
    <cellStyle name="Total 22 2 3 4" xfId="15989" xr:uid="{00000000-0005-0000-0000-0000B5AB0000}"/>
    <cellStyle name="Total 22 2 3 4 2" xfId="38246" xr:uid="{00000000-0005-0000-0000-0000B6AB0000}"/>
    <cellStyle name="Total 22 2 3 5" xfId="29152" xr:uid="{00000000-0005-0000-0000-0000B7AB0000}"/>
    <cellStyle name="Total 22 2 4" xfId="7125" xr:uid="{00000000-0005-0000-0000-0000B8AB0000}"/>
    <cellStyle name="Total 22 2 4 2" xfId="11672" xr:uid="{00000000-0005-0000-0000-0000B9AB0000}"/>
    <cellStyle name="Total 22 2 4 2 2" xfId="25074" xr:uid="{00000000-0005-0000-0000-0000BAAB0000}"/>
    <cellStyle name="Total 22 2 4 2 2 2" xfId="47331" xr:uid="{00000000-0005-0000-0000-0000BBAB0000}"/>
    <cellStyle name="Total 22 2 4 2 3" xfId="33929" xr:uid="{00000000-0005-0000-0000-0000BCAB0000}"/>
    <cellStyle name="Total 22 2 4 3" xfId="20527" xr:uid="{00000000-0005-0000-0000-0000BDAB0000}"/>
    <cellStyle name="Total 22 2 4 3 2" xfId="42784" xr:uid="{00000000-0005-0000-0000-0000BEAB0000}"/>
    <cellStyle name="Total 22 2 4 4" xfId="16219" xr:uid="{00000000-0005-0000-0000-0000BFAB0000}"/>
    <cellStyle name="Total 22 2 4 4 2" xfId="38476" xr:uid="{00000000-0005-0000-0000-0000C0AB0000}"/>
    <cellStyle name="Total 22 2 4 5" xfId="29382" xr:uid="{00000000-0005-0000-0000-0000C1AB0000}"/>
    <cellStyle name="Total 22 2 5" xfId="7254" xr:uid="{00000000-0005-0000-0000-0000C2AB0000}"/>
    <cellStyle name="Total 22 2 5 2" xfId="11801" xr:uid="{00000000-0005-0000-0000-0000C3AB0000}"/>
    <cellStyle name="Total 22 2 5 2 2" xfId="25203" xr:uid="{00000000-0005-0000-0000-0000C4AB0000}"/>
    <cellStyle name="Total 22 2 5 2 2 2" xfId="47460" xr:uid="{00000000-0005-0000-0000-0000C5AB0000}"/>
    <cellStyle name="Total 22 2 5 2 3" xfId="34058" xr:uid="{00000000-0005-0000-0000-0000C6AB0000}"/>
    <cellStyle name="Total 22 2 5 3" xfId="20656" xr:uid="{00000000-0005-0000-0000-0000C7AB0000}"/>
    <cellStyle name="Total 22 2 5 3 2" xfId="42913" xr:uid="{00000000-0005-0000-0000-0000C8AB0000}"/>
    <cellStyle name="Total 22 2 5 4" xfId="16348" xr:uid="{00000000-0005-0000-0000-0000C9AB0000}"/>
    <cellStyle name="Total 22 2 5 4 2" xfId="38605" xr:uid="{00000000-0005-0000-0000-0000CAAB0000}"/>
    <cellStyle name="Total 22 2 5 5" xfId="29511" xr:uid="{00000000-0005-0000-0000-0000CBAB0000}"/>
    <cellStyle name="Total 22 2 6" xfId="8211" xr:uid="{00000000-0005-0000-0000-0000CCAB0000}"/>
    <cellStyle name="Total 22 2 6 2" xfId="12758" xr:uid="{00000000-0005-0000-0000-0000CDAB0000}"/>
    <cellStyle name="Total 22 2 6 2 2" xfId="26160" xr:uid="{00000000-0005-0000-0000-0000CEAB0000}"/>
    <cellStyle name="Total 22 2 6 2 2 2" xfId="48417" xr:uid="{00000000-0005-0000-0000-0000CFAB0000}"/>
    <cellStyle name="Total 22 2 6 2 3" xfId="35015" xr:uid="{00000000-0005-0000-0000-0000D0AB0000}"/>
    <cellStyle name="Total 22 2 6 3" xfId="21613" xr:uid="{00000000-0005-0000-0000-0000D1AB0000}"/>
    <cellStyle name="Total 22 2 6 3 2" xfId="43870" xr:uid="{00000000-0005-0000-0000-0000D2AB0000}"/>
    <cellStyle name="Total 22 2 6 4" xfId="17305" xr:uid="{00000000-0005-0000-0000-0000D3AB0000}"/>
    <cellStyle name="Total 22 2 6 4 2" xfId="39562" xr:uid="{00000000-0005-0000-0000-0000D4AB0000}"/>
    <cellStyle name="Total 22 2 6 5" xfId="30468" xr:uid="{00000000-0005-0000-0000-0000D5AB0000}"/>
    <cellStyle name="Total 22 2 7" xfId="7970" xr:uid="{00000000-0005-0000-0000-0000D6AB0000}"/>
    <cellStyle name="Total 22 2 7 2" xfId="12517" xr:uid="{00000000-0005-0000-0000-0000D7AB0000}"/>
    <cellStyle name="Total 22 2 7 2 2" xfId="25919" xr:uid="{00000000-0005-0000-0000-0000D8AB0000}"/>
    <cellStyle name="Total 22 2 7 2 2 2" xfId="48176" xr:uid="{00000000-0005-0000-0000-0000D9AB0000}"/>
    <cellStyle name="Total 22 2 7 2 3" xfId="34774" xr:uid="{00000000-0005-0000-0000-0000DAAB0000}"/>
    <cellStyle name="Total 22 2 7 3" xfId="21372" xr:uid="{00000000-0005-0000-0000-0000DBAB0000}"/>
    <cellStyle name="Total 22 2 7 3 2" xfId="43629" xr:uid="{00000000-0005-0000-0000-0000DCAB0000}"/>
    <cellStyle name="Total 22 2 7 4" xfId="17064" xr:uid="{00000000-0005-0000-0000-0000DDAB0000}"/>
    <cellStyle name="Total 22 2 7 4 2" xfId="39321" xr:uid="{00000000-0005-0000-0000-0000DEAB0000}"/>
    <cellStyle name="Total 22 2 7 5" xfId="30227" xr:uid="{00000000-0005-0000-0000-0000DFAB0000}"/>
    <cellStyle name="Total 22 2 8" xfId="7419" xr:uid="{00000000-0005-0000-0000-0000E0AB0000}"/>
    <cellStyle name="Total 22 2 8 2" xfId="11966" xr:uid="{00000000-0005-0000-0000-0000E1AB0000}"/>
    <cellStyle name="Total 22 2 8 2 2" xfId="25368" xr:uid="{00000000-0005-0000-0000-0000E2AB0000}"/>
    <cellStyle name="Total 22 2 8 2 2 2" xfId="47625" xr:uid="{00000000-0005-0000-0000-0000E3AB0000}"/>
    <cellStyle name="Total 22 2 8 2 3" xfId="34223" xr:uid="{00000000-0005-0000-0000-0000E4AB0000}"/>
    <cellStyle name="Total 22 2 8 3" xfId="20821" xr:uid="{00000000-0005-0000-0000-0000E5AB0000}"/>
    <cellStyle name="Total 22 2 8 3 2" xfId="43078" xr:uid="{00000000-0005-0000-0000-0000E6AB0000}"/>
    <cellStyle name="Total 22 2 8 4" xfId="16513" xr:uid="{00000000-0005-0000-0000-0000E7AB0000}"/>
    <cellStyle name="Total 22 2 8 4 2" xfId="38770" xr:uid="{00000000-0005-0000-0000-0000E8AB0000}"/>
    <cellStyle name="Total 22 2 8 5" xfId="29676" xr:uid="{00000000-0005-0000-0000-0000E9AB0000}"/>
    <cellStyle name="Total 22 2 9" xfId="5354" xr:uid="{00000000-0005-0000-0000-0000EAAB0000}"/>
    <cellStyle name="Total 22 2 9 2" xfId="9901" xr:uid="{00000000-0005-0000-0000-0000EBAB0000}"/>
    <cellStyle name="Total 22 2 9 2 2" xfId="23303" xr:uid="{00000000-0005-0000-0000-0000ECAB0000}"/>
    <cellStyle name="Total 22 2 9 2 2 2" xfId="45560" xr:uid="{00000000-0005-0000-0000-0000EDAB0000}"/>
    <cellStyle name="Total 22 2 9 2 3" xfId="32158" xr:uid="{00000000-0005-0000-0000-0000EEAB0000}"/>
    <cellStyle name="Total 22 2 9 3" xfId="18898" xr:uid="{00000000-0005-0000-0000-0000EFAB0000}"/>
    <cellStyle name="Total 22 2 9 3 2" xfId="41155" xr:uid="{00000000-0005-0000-0000-0000F0AB0000}"/>
    <cellStyle name="Total 22 2 9 4" xfId="14448" xr:uid="{00000000-0005-0000-0000-0000F1AB0000}"/>
    <cellStyle name="Total 22 2 9 4 2" xfId="36705" xr:uid="{00000000-0005-0000-0000-0000F2AB0000}"/>
    <cellStyle name="Total 22 2 9 5" xfId="27753" xr:uid="{00000000-0005-0000-0000-0000F3AB0000}"/>
    <cellStyle name="Total 22 3" xfId="6140" xr:uid="{00000000-0005-0000-0000-0000F4AB0000}"/>
    <cellStyle name="Total 22 3 2" xfId="10687" xr:uid="{00000000-0005-0000-0000-0000F5AB0000}"/>
    <cellStyle name="Total 22 3 2 2" xfId="24089" xr:uid="{00000000-0005-0000-0000-0000F6AB0000}"/>
    <cellStyle name="Total 22 3 2 2 2" xfId="46346" xr:uid="{00000000-0005-0000-0000-0000F7AB0000}"/>
    <cellStyle name="Total 22 3 2 3" xfId="32944" xr:uid="{00000000-0005-0000-0000-0000F8AB0000}"/>
    <cellStyle name="Total 22 3 3" xfId="19542" xr:uid="{00000000-0005-0000-0000-0000F9AB0000}"/>
    <cellStyle name="Total 22 3 3 2" xfId="41799" xr:uid="{00000000-0005-0000-0000-0000FAAB0000}"/>
    <cellStyle name="Total 22 3 4" xfId="15234" xr:uid="{00000000-0005-0000-0000-0000FBAB0000}"/>
    <cellStyle name="Total 22 3 4 2" xfId="37491" xr:uid="{00000000-0005-0000-0000-0000FCAB0000}"/>
    <cellStyle name="Total 22 3 5" xfId="28397" xr:uid="{00000000-0005-0000-0000-0000FDAB0000}"/>
    <cellStyle name="Total 22 4" xfId="6614" xr:uid="{00000000-0005-0000-0000-0000FEAB0000}"/>
    <cellStyle name="Total 22 4 2" xfId="11161" xr:uid="{00000000-0005-0000-0000-0000FFAB0000}"/>
    <cellStyle name="Total 22 4 2 2" xfId="24563" xr:uid="{00000000-0005-0000-0000-000000AC0000}"/>
    <cellStyle name="Total 22 4 2 2 2" xfId="46820" xr:uid="{00000000-0005-0000-0000-000001AC0000}"/>
    <cellStyle name="Total 22 4 2 3" xfId="33418" xr:uid="{00000000-0005-0000-0000-000002AC0000}"/>
    <cellStyle name="Total 22 4 3" xfId="20016" xr:uid="{00000000-0005-0000-0000-000003AC0000}"/>
    <cellStyle name="Total 22 4 3 2" xfId="42273" xr:uid="{00000000-0005-0000-0000-000004AC0000}"/>
    <cellStyle name="Total 22 4 4" xfId="15708" xr:uid="{00000000-0005-0000-0000-000005AC0000}"/>
    <cellStyle name="Total 22 4 4 2" xfId="37965" xr:uid="{00000000-0005-0000-0000-000006AC0000}"/>
    <cellStyle name="Total 22 4 5" xfId="28871" xr:uid="{00000000-0005-0000-0000-000007AC0000}"/>
    <cellStyle name="Total 22 5" xfId="7234" xr:uid="{00000000-0005-0000-0000-000008AC0000}"/>
    <cellStyle name="Total 22 5 2" xfId="11781" xr:uid="{00000000-0005-0000-0000-000009AC0000}"/>
    <cellStyle name="Total 22 5 2 2" xfId="25183" xr:uid="{00000000-0005-0000-0000-00000AAC0000}"/>
    <cellStyle name="Total 22 5 2 2 2" xfId="47440" xr:uid="{00000000-0005-0000-0000-00000BAC0000}"/>
    <cellStyle name="Total 22 5 2 3" xfId="34038" xr:uid="{00000000-0005-0000-0000-00000CAC0000}"/>
    <cellStyle name="Total 22 5 3" xfId="20636" xr:uid="{00000000-0005-0000-0000-00000DAC0000}"/>
    <cellStyle name="Total 22 5 3 2" xfId="42893" xr:uid="{00000000-0005-0000-0000-00000EAC0000}"/>
    <cellStyle name="Total 22 5 4" xfId="16328" xr:uid="{00000000-0005-0000-0000-00000FAC0000}"/>
    <cellStyle name="Total 22 5 4 2" xfId="38585" xr:uid="{00000000-0005-0000-0000-000010AC0000}"/>
    <cellStyle name="Total 22 5 5" xfId="29491" xr:uid="{00000000-0005-0000-0000-000011AC0000}"/>
    <cellStyle name="Total 22 6" xfId="5777" xr:uid="{00000000-0005-0000-0000-000012AC0000}"/>
    <cellStyle name="Total 22 6 2" xfId="10324" xr:uid="{00000000-0005-0000-0000-000013AC0000}"/>
    <cellStyle name="Total 22 6 2 2" xfId="23726" xr:uid="{00000000-0005-0000-0000-000014AC0000}"/>
    <cellStyle name="Total 22 6 2 2 2" xfId="45983" xr:uid="{00000000-0005-0000-0000-000015AC0000}"/>
    <cellStyle name="Total 22 6 2 3" xfId="32581" xr:uid="{00000000-0005-0000-0000-000016AC0000}"/>
    <cellStyle name="Total 22 6 3" xfId="19179" xr:uid="{00000000-0005-0000-0000-000017AC0000}"/>
    <cellStyle name="Total 22 6 3 2" xfId="41436" xr:uid="{00000000-0005-0000-0000-000018AC0000}"/>
    <cellStyle name="Total 22 6 4" xfId="14871" xr:uid="{00000000-0005-0000-0000-000019AC0000}"/>
    <cellStyle name="Total 22 6 4 2" xfId="37128" xr:uid="{00000000-0005-0000-0000-00001AAC0000}"/>
    <cellStyle name="Total 22 6 5" xfId="28034" xr:uid="{00000000-0005-0000-0000-00001BAC0000}"/>
    <cellStyle name="Total 22 7" xfId="7930" xr:uid="{00000000-0005-0000-0000-00001CAC0000}"/>
    <cellStyle name="Total 22 7 2" xfId="12477" xr:uid="{00000000-0005-0000-0000-00001DAC0000}"/>
    <cellStyle name="Total 22 7 2 2" xfId="25879" xr:uid="{00000000-0005-0000-0000-00001EAC0000}"/>
    <cellStyle name="Total 22 7 2 2 2" xfId="48136" xr:uid="{00000000-0005-0000-0000-00001FAC0000}"/>
    <cellStyle name="Total 22 7 2 3" xfId="34734" xr:uid="{00000000-0005-0000-0000-000020AC0000}"/>
    <cellStyle name="Total 22 7 3" xfId="21332" xr:uid="{00000000-0005-0000-0000-000021AC0000}"/>
    <cellStyle name="Total 22 7 3 2" xfId="43589" xr:uid="{00000000-0005-0000-0000-000022AC0000}"/>
    <cellStyle name="Total 22 7 4" xfId="17024" xr:uid="{00000000-0005-0000-0000-000023AC0000}"/>
    <cellStyle name="Total 22 7 4 2" xfId="39281" xr:uid="{00000000-0005-0000-0000-000024AC0000}"/>
    <cellStyle name="Total 22 7 5" xfId="30187" xr:uid="{00000000-0005-0000-0000-000025AC0000}"/>
    <cellStyle name="Total 22 8" xfId="7379" xr:uid="{00000000-0005-0000-0000-000026AC0000}"/>
    <cellStyle name="Total 22 8 2" xfId="11926" xr:uid="{00000000-0005-0000-0000-000027AC0000}"/>
    <cellStyle name="Total 22 8 2 2" xfId="25328" xr:uid="{00000000-0005-0000-0000-000028AC0000}"/>
    <cellStyle name="Total 22 8 2 2 2" xfId="47585" xr:uid="{00000000-0005-0000-0000-000029AC0000}"/>
    <cellStyle name="Total 22 8 2 3" xfId="34183" xr:uid="{00000000-0005-0000-0000-00002AAC0000}"/>
    <cellStyle name="Total 22 8 3" xfId="20781" xr:uid="{00000000-0005-0000-0000-00002BAC0000}"/>
    <cellStyle name="Total 22 8 3 2" xfId="43038" xr:uid="{00000000-0005-0000-0000-00002CAC0000}"/>
    <cellStyle name="Total 22 8 4" xfId="16473" xr:uid="{00000000-0005-0000-0000-00002DAC0000}"/>
    <cellStyle name="Total 22 8 4 2" xfId="38730" xr:uid="{00000000-0005-0000-0000-00002EAC0000}"/>
    <cellStyle name="Total 22 8 5" xfId="29636" xr:uid="{00000000-0005-0000-0000-00002FAC0000}"/>
    <cellStyle name="Total 22 9" xfId="6583" xr:uid="{00000000-0005-0000-0000-000030AC0000}"/>
    <cellStyle name="Total 22 9 2" xfId="11130" xr:uid="{00000000-0005-0000-0000-000031AC0000}"/>
    <cellStyle name="Total 22 9 2 2" xfId="24532" xr:uid="{00000000-0005-0000-0000-000032AC0000}"/>
    <cellStyle name="Total 22 9 2 2 2" xfId="46789" xr:uid="{00000000-0005-0000-0000-000033AC0000}"/>
    <cellStyle name="Total 22 9 2 3" xfId="33387" xr:uid="{00000000-0005-0000-0000-000034AC0000}"/>
    <cellStyle name="Total 22 9 3" xfId="19985" xr:uid="{00000000-0005-0000-0000-000035AC0000}"/>
    <cellStyle name="Total 22 9 3 2" xfId="42242" xr:uid="{00000000-0005-0000-0000-000036AC0000}"/>
    <cellStyle name="Total 22 9 4" xfId="15677" xr:uid="{00000000-0005-0000-0000-000037AC0000}"/>
    <cellStyle name="Total 22 9 4 2" xfId="37934" xr:uid="{00000000-0005-0000-0000-000038AC0000}"/>
    <cellStyle name="Total 22 9 5" xfId="28840" xr:uid="{00000000-0005-0000-0000-000039AC0000}"/>
    <cellStyle name="Total 23" xfId="3636" xr:uid="{00000000-0005-0000-0000-00003AAC0000}"/>
    <cellStyle name="Total 23 10" xfId="4950" xr:uid="{00000000-0005-0000-0000-00003BAC0000}"/>
    <cellStyle name="Total 23 10 2" xfId="9497" xr:uid="{00000000-0005-0000-0000-00003CAC0000}"/>
    <cellStyle name="Total 23 10 2 2" xfId="22899" xr:uid="{00000000-0005-0000-0000-00003DAC0000}"/>
    <cellStyle name="Total 23 10 2 2 2" xfId="45156" xr:uid="{00000000-0005-0000-0000-00003EAC0000}"/>
    <cellStyle name="Total 23 10 2 3" xfId="31754" xr:uid="{00000000-0005-0000-0000-00003FAC0000}"/>
    <cellStyle name="Total 23 10 3" xfId="18543" xr:uid="{00000000-0005-0000-0000-000040AC0000}"/>
    <cellStyle name="Total 23 10 3 2" xfId="40800" xr:uid="{00000000-0005-0000-0000-000041AC0000}"/>
    <cellStyle name="Total 23 10 4" xfId="14044" xr:uid="{00000000-0005-0000-0000-000042AC0000}"/>
    <cellStyle name="Total 23 10 4 2" xfId="36301" xr:uid="{00000000-0005-0000-0000-000043AC0000}"/>
    <cellStyle name="Total 23 10 5" xfId="27398" xr:uid="{00000000-0005-0000-0000-000044AC0000}"/>
    <cellStyle name="Total 23 11" xfId="4475" xr:uid="{00000000-0005-0000-0000-000045AC0000}"/>
    <cellStyle name="Total 23 11 2" xfId="9022" xr:uid="{00000000-0005-0000-0000-000046AC0000}"/>
    <cellStyle name="Total 23 11 2 2" xfId="22424" xr:uid="{00000000-0005-0000-0000-000047AC0000}"/>
    <cellStyle name="Total 23 11 2 2 2" xfId="44681" xr:uid="{00000000-0005-0000-0000-000048AC0000}"/>
    <cellStyle name="Total 23 11 2 3" xfId="31279" xr:uid="{00000000-0005-0000-0000-000049AC0000}"/>
    <cellStyle name="Total 23 11 3" xfId="18116" xr:uid="{00000000-0005-0000-0000-00004AAC0000}"/>
    <cellStyle name="Total 23 11 3 2" xfId="40373" xr:uid="{00000000-0005-0000-0000-00004BAC0000}"/>
    <cellStyle name="Total 23 11 4" xfId="13569" xr:uid="{00000000-0005-0000-0000-00004CAC0000}"/>
    <cellStyle name="Total 23 11 4 2" xfId="35826" xr:uid="{00000000-0005-0000-0000-00004DAC0000}"/>
    <cellStyle name="Total 23 11 5" xfId="26971" xr:uid="{00000000-0005-0000-0000-00004EAC0000}"/>
    <cellStyle name="Total 23 2" xfId="5718" xr:uid="{00000000-0005-0000-0000-00004FAC0000}"/>
    <cellStyle name="Total 23 2 10" xfId="4985" xr:uid="{00000000-0005-0000-0000-000050AC0000}"/>
    <cellStyle name="Total 23 2 10 2" xfId="9532" xr:uid="{00000000-0005-0000-0000-000051AC0000}"/>
    <cellStyle name="Total 23 2 10 2 2" xfId="22934" xr:uid="{00000000-0005-0000-0000-000052AC0000}"/>
    <cellStyle name="Total 23 2 10 2 2 2" xfId="45191" xr:uid="{00000000-0005-0000-0000-000053AC0000}"/>
    <cellStyle name="Total 23 2 10 2 3" xfId="31789" xr:uid="{00000000-0005-0000-0000-000054AC0000}"/>
    <cellStyle name="Total 23 2 10 3" xfId="18578" xr:uid="{00000000-0005-0000-0000-000055AC0000}"/>
    <cellStyle name="Total 23 2 10 3 2" xfId="40835" xr:uid="{00000000-0005-0000-0000-000056AC0000}"/>
    <cellStyle name="Total 23 2 10 4" xfId="14079" xr:uid="{00000000-0005-0000-0000-000057AC0000}"/>
    <cellStyle name="Total 23 2 10 4 2" xfId="36336" xr:uid="{00000000-0005-0000-0000-000058AC0000}"/>
    <cellStyle name="Total 23 2 10 5" xfId="27433" xr:uid="{00000000-0005-0000-0000-000059AC0000}"/>
    <cellStyle name="Total 23 2 11" xfId="10265" xr:uid="{00000000-0005-0000-0000-00005AAC0000}"/>
    <cellStyle name="Total 23 2 11 2" xfId="23667" xr:uid="{00000000-0005-0000-0000-00005BAC0000}"/>
    <cellStyle name="Total 23 2 11 2 2" xfId="45924" xr:uid="{00000000-0005-0000-0000-00005CAC0000}"/>
    <cellStyle name="Total 23 2 11 3" xfId="32522" xr:uid="{00000000-0005-0000-0000-00005DAC0000}"/>
    <cellStyle name="Total 23 2 12" xfId="14812" xr:uid="{00000000-0005-0000-0000-00005EAC0000}"/>
    <cellStyle name="Total 23 2 12 2" xfId="37069" xr:uid="{00000000-0005-0000-0000-00005FAC0000}"/>
    <cellStyle name="Total 23 2 2" xfId="6426" xr:uid="{00000000-0005-0000-0000-000060AC0000}"/>
    <cellStyle name="Total 23 2 2 2" xfId="10973" xr:uid="{00000000-0005-0000-0000-000061AC0000}"/>
    <cellStyle name="Total 23 2 2 2 2" xfId="24375" xr:uid="{00000000-0005-0000-0000-000062AC0000}"/>
    <cellStyle name="Total 23 2 2 2 2 2" xfId="46632" xr:uid="{00000000-0005-0000-0000-000063AC0000}"/>
    <cellStyle name="Total 23 2 2 2 3" xfId="33230" xr:uid="{00000000-0005-0000-0000-000064AC0000}"/>
    <cellStyle name="Total 23 2 2 3" xfId="19828" xr:uid="{00000000-0005-0000-0000-000065AC0000}"/>
    <cellStyle name="Total 23 2 2 3 2" xfId="42085" xr:uid="{00000000-0005-0000-0000-000066AC0000}"/>
    <cellStyle name="Total 23 2 2 4" xfId="15520" xr:uid="{00000000-0005-0000-0000-000067AC0000}"/>
    <cellStyle name="Total 23 2 2 4 2" xfId="37777" xr:uid="{00000000-0005-0000-0000-000068AC0000}"/>
    <cellStyle name="Total 23 2 2 5" xfId="28683" xr:uid="{00000000-0005-0000-0000-000069AC0000}"/>
    <cellStyle name="Total 23 2 3" xfId="6896" xr:uid="{00000000-0005-0000-0000-00006AAC0000}"/>
    <cellStyle name="Total 23 2 3 2" xfId="11443" xr:uid="{00000000-0005-0000-0000-00006BAC0000}"/>
    <cellStyle name="Total 23 2 3 2 2" xfId="24845" xr:uid="{00000000-0005-0000-0000-00006CAC0000}"/>
    <cellStyle name="Total 23 2 3 2 2 2" xfId="47102" xr:uid="{00000000-0005-0000-0000-00006DAC0000}"/>
    <cellStyle name="Total 23 2 3 2 3" xfId="33700" xr:uid="{00000000-0005-0000-0000-00006EAC0000}"/>
    <cellStyle name="Total 23 2 3 3" xfId="20298" xr:uid="{00000000-0005-0000-0000-00006FAC0000}"/>
    <cellStyle name="Total 23 2 3 3 2" xfId="42555" xr:uid="{00000000-0005-0000-0000-000070AC0000}"/>
    <cellStyle name="Total 23 2 3 4" xfId="15990" xr:uid="{00000000-0005-0000-0000-000071AC0000}"/>
    <cellStyle name="Total 23 2 3 4 2" xfId="38247" xr:uid="{00000000-0005-0000-0000-000072AC0000}"/>
    <cellStyle name="Total 23 2 3 5" xfId="29153" xr:uid="{00000000-0005-0000-0000-000073AC0000}"/>
    <cellStyle name="Total 23 2 4" xfId="7126" xr:uid="{00000000-0005-0000-0000-000074AC0000}"/>
    <cellStyle name="Total 23 2 4 2" xfId="11673" xr:uid="{00000000-0005-0000-0000-000075AC0000}"/>
    <cellStyle name="Total 23 2 4 2 2" xfId="25075" xr:uid="{00000000-0005-0000-0000-000076AC0000}"/>
    <cellStyle name="Total 23 2 4 2 2 2" xfId="47332" xr:uid="{00000000-0005-0000-0000-000077AC0000}"/>
    <cellStyle name="Total 23 2 4 2 3" xfId="33930" xr:uid="{00000000-0005-0000-0000-000078AC0000}"/>
    <cellStyle name="Total 23 2 4 3" xfId="20528" xr:uid="{00000000-0005-0000-0000-000079AC0000}"/>
    <cellStyle name="Total 23 2 4 3 2" xfId="42785" xr:uid="{00000000-0005-0000-0000-00007AAC0000}"/>
    <cellStyle name="Total 23 2 4 4" xfId="16220" xr:uid="{00000000-0005-0000-0000-00007BAC0000}"/>
    <cellStyle name="Total 23 2 4 4 2" xfId="38477" xr:uid="{00000000-0005-0000-0000-00007CAC0000}"/>
    <cellStyle name="Total 23 2 4 5" xfId="29383" xr:uid="{00000000-0005-0000-0000-00007DAC0000}"/>
    <cellStyle name="Total 23 2 5" xfId="6947" xr:uid="{00000000-0005-0000-0000-00007EAC0000}"/>
    <cellStyle name="Total 23 2 5 2" xfId="11494" xr:uid="{00000000-0005-0000-0000-00007FAC0000}"/>
    <cellStyle name="Total 23 2 5 2 2" xfId="24896" xr:uid="{00000000-0005-0000-0000-000080AC0000}"/>
    <cellStyle name="Total 23 2 5 2 2 2" xfId="47153" xr:uid="{00000000-0005-0000-0000-000081AC0000}"/>
    <cellStyle name="Total 23 2 5 2 3" xfId="33751" xr:uid="{00000000-0005-0000-0000-000082AC0000}"/>
    <cellStyle name="Total 23 2 5 3" xfId="20349" xr:uid="{00000000-0005-0000-0000-000083AC0000}"/>
    <cellStyle name="Total 23 2 5 3 2" xfId="42606" xr:uid="{00000000-0005-0000-0000-000084AC0000}"/>
    <cellStyle name="Total 23 2 5 4" xfId="16041" xr:uid="{00000000-0005-0000-0000-000085AC0000}"/>
    <cellStyle name="Total 23 2 5 4 2" xfId="38298" xr:uid="{00000000-0005-0000-0000-000086AC0000}"/>
    <cellStyle name="Total 23 2 5 5" xfId="29204" xr:uid="{00000000-0005-0000-0000-000087AC0000}"/>
    <cellStyle name="Total 23 2 6" xfId="8212" xr:uid="{00000000-0005-0000-0000-000088AC0000}"/>
    <cellStyle name="Total 23 2 6 2" xfId="12759" xr:uid="{00000000-0005-0000-0000-000089AC0000}"/>
    <cellStyle name="Total 23 2 6 2 2" xfId="26161" xr:uid="{00000000-0005-0000-0000-00008AAC0000}"/>
    <cellStyle name="Total 23 2 6 2 2 2" xfId="48418" xr:uid="{00000000-0005-0000-0000-00008BAC0000}"/>
    <cellStyle name="Total 23 2 6 2 3" xfId="35016" xr:uid="{00000000-0005-0000-0000-00008CAC0000}"/>
    <cellStyle name="Total 23 2 6 3" xfId="21614" xr:uid="{00000000-0005-0000-0000-00008DAC0000}"/>
    <cellStyle name="Total 23 2 6 3 2" xfId="43871" xr:uid="{00000000-0005-0000-0000-00008EAC0000}"/>
    <cellStyle name="Total 23 2 6 4" xfId="17306" xr:uid="{00000000-0005-0000-0000-00008FAC0000}"/>
    <cellStyle name="Total 23 2 6 4 2" xfId="39563" xr:uid="{00000000-0005-0000-0000-000090AC0000}"/>
    <cellStyle name="Total 23 2 6 5" xfId="30469" xr:uid="{00000000-0005-0000-0000-000091AC0000}"/>
    <cellStyle name="Total 23 2 7" xfId="7971" xr:uid="{00000000-0005-0000-0000-000092AC0000}"/>
    <cellStyle name="Total 23 2 7 2" xfId="12518" xr:uid="{00000000-0005-0000-0000-000093AC0000}"/>
    <cellStyle name="Total 23 2 7 2 2" xfId="25920" xr:uid="{00000000-0005-0000-0000-000094AC0000}"/>
    <cellStyle name="Total 23 2 7 2 2 2" xfId="48177" xr:uid="{00000000-0005-0000-0000-000095AC0000}"/>
    <cellStyle name="Total 23 2 7 2 3" xfId="34775" xr:uid="{00000000-0005-0000-0000-000096AC0000}"/>
    <cellStyle name="Total 23 2 7 3" xfId="21373" xr:uid="{00000000-0005-0000-0000-000097AC0000}"/>
    <cellStyle name="Total 23 2 7 3 2" xfId="43630" xr:uid="{00000000-0005-0000-0000-000098AC0000}"/>
    <cellStyle name="Total 23 2 7 4" xfId="17065" xr:uid="{00000000-0005-0000-0000-000099AC0000}"/>
    <cellStyle name="Total 23 2 7 4 2" xfId="39322" xr:uid="{00000000-0005-0000-0000-00009AAC0000}"/>
    <cellStyle name="Total 23 2 7 5" xfId="30228" xr:uid="{00000000-0005-0000-0000-00009BAC0000}"/>
    <cellStyle name="Total 23 2 8" xfId="7420" xr:uid="{00000000-0005-0000-0000-00009CAC0000}"/>
    <cellStyle name="Total 23 2 8 2" xfId="11967" xr:uid="{00000000-0005-0000-0000-00009DAC0000}"/>
    <cellStyle name="Total 23 2 8 2 2" xfId="25369" xr:uid="{00000000-0005-0000-0000-00009EAC0000}"/>
    <cellStyle name="Total 23 2 8 2 2 2" xfId="47626" xr:uid="{00000000-0005-0000-0000-00009FAC0000}"/>
    <cellStyle name="Total 23 2 8 2 3" xfId="34224" xr:uid="{00000000-0005-0000-0000-0000A0AC0000}"/>
    <cellStyle name="Total 23 2 8 3" xfId="20822" xr:uid="{00000000-0005-0000-0000-0000A1AC0000}"/>
    <cellStyle name="Total 23 2 8 3 2" xfId="43079" xr:uid="{00000000-0005-0000-0000-0000A2AC0000}"/>
    <cellStyle name="Total 23 2 8 4" xfId="16514" xr:uid="{00000000-0005-0000-0000-0000A3AC0000}"/>
    <cellStyle name="Total 23 2 8 4 2" xfId="38771" xr:uid="{00000000-0005-0000-0000-0000A4AC0000}"/>
    <cellStyle name="Total 23 2 8 5" xfId="29677" xr:uid="{00000000-0005-0000-0000-0000A5AC0000}"/>
    <cellStyle name="Total 23 2 9" xfId="5355" xr:uid="{00000000-0005-0000-0000-0000A6AC0000}"/>
    <cellStyle name="Total 23 2 9 2" xfId="9902" xr:uid="{00000000-0005-0000-0000-0000A7AC0000}"/>
    <cellStyle name="Total 23 2 9 2 2" xfId="23304" xr:uid="{00000000-0005-0000-0000-0000A8AC0000}"/>
    <cellStyle name="Total 23 2 9 2 2 2" xfId="45561" xr:uid="{00000000-0005-0000-0000-0000A9AC0000}"/>
    <cellStyle name="Total 23 2 9 2 3" xfId="32159" xr:uid="{00000000-0005-0000-0000-0000AAAC0000}"/>
    <cellStyle name="Total 23 2 9 3" xfId="18899" xr:uid="{00000000-0005-0000-0000-0000ABAC0000}"/>
    <cellStyle name="Total 23 2 9 3 2" xfId="41156" xr:uid="{00000000-0005-0000-0000-0000ACAC0000}"/>
    <cellStyle name="Total 23 2 9 4" xfId="14449" xr:uid="{00000000-0005-0000-0000-0000ADAC0000}"/>
    <cellStyle name="Total 23 2 9 4 2" xfId="36706" xr:uid="{00000000-0005-0000-0000-0000AEAC0000}"/>
    <cellStyle name="Total 23 2 9 5" xfId="27754" xr:uid="{00000000-0005-0000-0000-0000AFAC0000}"/>
    <cellStyle name="Total 23 3" xfId="6141" xr:uid="{00000000-0005-0000-0000-0000B0AC0000}"/>
    <cellStyle name="Total 23 3 2" xfId="10688" xr:uid="{00000000-0005-0000-0000-0000B1AC0000}"/>
    <cellStyle name="Total 23 3 2 2" xfId="24090" xr:uid="{00000000-0005-0000-0000-0000B2AC0000}"/>
    <cellStyle name="Total 23 3 2 2 2" xfId="46347" xr:uid="{00000000-0005-0000-0000-0000B3AC0000}"/>
    <cellStyle name="Total 23 3 2 3" xfId="32945" xr:uid="{00000000-0005-0000-0000-0000B4AC0000}"/>
    <cellStyle name="Total 23 3 3" xfId="19543" xr:uid="{00000000-0005-0000-0000-0000B5AC0000}"/>
    <cellStyle name="Total 23 3 3 2" xfId="41800" xr:uid="{00000000-0005-0000-0000-0000B6AC0000}"/>
    <cellStyle name="Total 23 3 4" xfId="15235" xr:uid="{00000000-0005-0000-0000-0000B7AC0000}"/>
    <cellStyle name="Total 23 3 4 2" xfId="37492" xr:uid="{00000000-0005-0000-0000-0000B8AC0000}"/>
    <cellStyle name="Total 23 3 5" xfId="28398" xr:uid="{00000000-0005-0000-0000-0000B9AC0000}"/>
    <cellStyle name="Total 23 4" xfId="6615" xr:uid="{00000000-0005-0000-0000-0000BAAC0000}"/>
    <cellStyle name="Total 23 4 2" xfId="11162" xr:uid="{00000000-0005-0000-0000-0000BBAC0000}"/>
    <cellStyle name="Total 23 4 2 2" xfId="24564" xr:uid="{00000000-0005-0000-0000-0000BCAC0000}"/>
    <cellStyle name="Total 23 4 2 2 2" xfId="46821" xr:uid="{00000000-0005-0000-0000-0000BDAC0000}"/>
    <cellStyle name="Total 23 4 2 3" xfId="33419" xr:uid="{00000000-0005-0000-0000-0000BEAC0000}"/>
    <cellStyle name="Total 23 4 3" xfId="20017" xr:uid="{00000000-0005-0000-0000-0000BFAC0000}"/>
    <cellStyle name="Total 23 4 3 2" xfId="42274" xr:uid="{00000000-0005-0000-0000-0000C0AC0000}"/>
    <cellStyle name="Total 23 4 4" xfId="15709" xr:uid="{00000000-0005-0000-0000-0000C1AC0000}"/>
    <cellStyle name="Total 23 4 4 2" xfId="37966" xr:uid="{00000000-0005-0000-0000-0000C2AC0000}"/>
    <cellStyle name="Total 23 4 5" xfId="28872" xr:uid="{00000000-0005-0000-0000-0000C3AC0000}"/>
    <cellStyle name="Total 23 5" xfId="6927" xr:uid="{00000000-0005-0000-0000-0000C4AC0000}"/>
    <cellStyle name="Total 23 5 2" xfId="11474" xr:uid="{00000000-0005-0000-0000-0000C5AC0000}"/>
    <cellStyle name="Total 23 5 2 2" xfId="24876" xr:uid="{00000000-0005-0000-0000-0000C6AC0000}"/>
    <cellStyle name="Total 23 5 2 2 2" xfId="47133" xr:uid="{00000000-0005-0000-0000-0000C7AC0000}"/>
    <cellStyle name="Total 23 5 2 3" xfId="33731" xr:uid="{00000000-0005-0000-0000-0000C8AC0000}"/>
    <cellStyle name="Total 23 5 3" xfId="20329" xr:uid="{00000000-0005-0000-0000-0000C9AC0000}"/>
    <cellStyle name="Total 23 5 3 2" xfId="42586" xr:uid="{00000000-0005-0000-0000-0000CAAC0000}"/>
    <cellStyle name="Total 23 5 4" xfId="16021" xr:uid="{00000000-0005-0000-0000-0000CBAC0000}"/>
    <cellStyle name="Total 23 5 4 2" xfId="38278" xr:uid="{00000000-0005-0000-0000-0000CCAC0000}"/>
    <cellStyle name="Total 23 5 5" xfId="29184" xr:uid="{00000000-0005-0000-0000-0000CDAC0000}"/>
    <cellStyle name="Total 23 6" xfId="5778" xr:uid="{00000000-0005-0000-0000-0000CEAC0000}"/>
    <cellStyle name="Total 23 6 2" xfId="10325" xr:uid="{00000000-0005-0000-0000-0000CFAC0000}"/>
    <cellStyle name="Total 23 6 2 2" xfId="23727" xr:uid="{00000000-0005-0000-0000-0000D0AC0000}"/>
    <cellStyle name="Total 23 6 2 2 2" xfId="45984" xr:uid="{00000000-0005-0000-0000-0000D1AC0000}"/>
    <cellStyle name="Total 23 6 2 3" xfId="32582" xr:uid="{00000000-0005-0000-0000-0000D2AC0000}"/>
    <cellStyle name="Total 23 6 3" xfId="19180" xr:uid="{00000000-0005-0000-0000-0000D3AC0000}"/>
    <cellStyle name="Total 23 6 3 2" xfId="41437" xr:uid="{00000000-0005-0000-0000-0000D4AC0000}"/>
    <cellStyle name="Total 23 6 4" xfId="14872" xr:uid="{00000000-0005-0000-0000-0000D5AC0000}"/>
    <cellStyle name="Total 23 6 4 2" xfId="37129" xr:uid="{00000000-0005-0000-0000-0000D6AC0000}"/>
    <cellStyle name="Total 23 6 5" xfId="28035" xr:uid="{00000000-0005-0000-0000-0000D7AC0000}"/>
    <cellStyle name="Total 23 7" xfId="7931" xr:uid="{00000000-0005-0000-0000-0000D8AC0000}"/>
    <cellStyle name="Total 23 7 2" xfId="12478" xr:uid="{00000000-0005-0000-0000-0000D9AC0000}"/>
    <cellStyle name="Total 23 7 2 2" xfId="25880" xr:uid="{00000000-0005-0000-0000-0000DAAC0000}"/>
    <cellStyle name="Total 23 7 2 2 2" xfId="48137" xr:uid="{00000000-0005-0000-0000-0000DBAC0000}"/>
    <cellStyle name="Total 23 7 2 3" xfId="34735" xr:uid="{00000000-0005-0000-0000-0000DCAC0000}"/>
    <cellStyle name="Total 23 7 3" xfId="21333" xr:uid="{00000000-0005-0000-0000-0000DDAC0000}"/>
    <cellStyle name="Total 23 7 3 2" xfId="43590" xr:uid="{00000000-0005-0000-0000-0000DEAC0000}"/>
    <cellStyle name="Total 23 7 4" xfId="17025" xr:uid="{00000000-0005-0000-0000-0000DFAC0000}"/>
    <cellStyle name="Total 23 7 4 2" xfId="39282" xr:uid="{00000000-0005-0000-0000-0000E0AC0000}"/>
    <cellStyle name="Total 23 7 5" xfId="30188" xr:uid="{00000000-0005-0000-0000-0000E1AC0000}"/>
    <cellStyle name="Total 23 8" xfId="7380" xr:uid="{00000000-0005-0000-0000-0000E2AC0000}"/>
    <cellStyle name="Total 23 8 2" xfId="11927" xr:uid="{00000000-0005-0000-0000-0000E3AC0000}"/>
    <cellStyle name="Total 23 8 2 2" xfId="25329" xr:uid="{00000000-0005-0000-0000-0000E4AC0000}"/>
    <cellStyle name="Total 23 8 2 2 2" xfId="47586" xr:uid="{00000000-0005-0000-0000-0000E5AC0000}"/>
    <cellStyle name="Total 23 8 2 3" xfId="34184" xr:uid="{00000000-0005-0000-0000-0000E6AC0000}"/>
    <cellStyle name="Total 23 8 3" xfId="20782" xr:uid="{00000000-0005-0000-0000-0000E7AC0000}"/>
    <cellStyle name="Total 23 8 3 2" xfId="43039" xr:uid="{00000000-0005-0000-0000-0000E8AC0000}"/>
    <cellStyle name="Total 23 8 4" xfId="16474" xr:uid="{00000000-0005-0000-0000-0000E9AC0000}"/>
    <cellStyle name="Total 23 8 4 2" xfId="38731" xr:uid="{00000000-0005-0000-0000-0000EAAC0000}"/>
    <cellStyle name="Total 23 8 5" xfId="29637" xr:uid="{00000000-0005-0000-0000-0000EBAC0000}"/>
    <cellStyle name="Total 23 9" xfId="5315" xr:uid="{00000000-0005-0000-0000-0000ECAC0000}"/>
    <cellStyle name="Total 23 9 2" xfId="9862" xr:uid="{00000000-0005-0000-0000-0000EDAC0000}"/>
    <cellStyle name="Total 23 9 2 2" xfId="23264" xr:uid="{00000000-0005-0000-0000-0000EEAC0000}"/>
    <cellStyle name="Total 23 9 2 2 2" xfId="45521" xr:uid="{00000000-0005-0000-0000-0000EFAC0000}"/>
    <cellStyle name="Total 23 9 2 3" xfId="32119" xr:uid="{00000000-0005-0000-0000-0000F0AC0000}"/>
    <cellStyle name="Total 23 9 3" xfId="18859" xr:uid="{00000000-0005-0000-0000-0000F1AC0000}"/>
    <cellStyle name="Total 23 9 3 2" xfId="41116" xr:uid="{00000000-0005-0000-0000-0000F2AC0000}"/>
    <cellStyle name="Total 23 9 4" xfId="14409" xr:uid="{00000000-0005-0000-0000-0000F3AC0000}"/>
    <cellStyle name="Total 23 9 4 2" xfId="36666" xr:uid="{00000000-0005-0000-0000-0000F4AC0000}"/>
    <cellStyle name="Total 23 9 5" xfId="27714" xr:uid="{00000000-0005-0000-0000-0000F5AC0000}"/>
    <cellStyle name="Total 24" xfId="3637" xr:uid="{00000000-0005-0000-0000-0000F6AC0000}"/>
    <cellStyle name="Total 24 10" xfId="4951" xr:uid="{00000000-0005-0000-0000-0000F7AC0000}"/>
    <cellStyle name="Total 24 10 2" xfId="9498" xr:uid="{00000000-0005-0000-0000-0000F8AC0000}"/>
    <cellStyle name="Total 24 10 2 2" xfId="22900" xr:uid="{00000000-0005-0000-0000-0000F9AC0000}"/>
    <cellStyle name="Total 24 10 2 2 2" xfId="45157" xr:uid="{00000000-0005-0000-0000-0000FAAC0000}"/>
    <cellStyle name="Total 24 10 2 3" xfId="31755" xr:uid="{00000000-0005-0000-0000-0000FBAC0000}"/>
    <cellStyle name="Total 24 10 3" xfId="18544" xr:uid="{00000000-0005-0000-0000-0000FCAC0000}"/>
    <cellStyle name="Total 24 10 3 2" xfId="40801" xr:uid="{00000000-0005-0000-0000-0000FDAC0000}"/>
    <cellStyle name="Total 24 10 4" xfId="14045" xr:uid="{00000000-0005-0000-0000-0000FEAC0000}"/>
    <cellStyle name="Total 24 10 4 2" xfId="36302" xr:uid="{00000000-0005-0000-0000-0000FFAC0000}"/>
    <cellStyle name="Total 24 10 5" xfId="27399" xr:uid="{00000000-0005-0000-0000-000000AD0000}"/>
    <cellStyle name="Total 24 11" xfId="4476" xr:uid="{00000000-0005-0000-0000-000001AD0000}"/>
    <cellStyle name="Total 24 11 2" xfId="9023" xr:uid="{00000000-0005-0000-0000-000002AD0000}"/>
    <cellStyle name="Total 24 11 2 2" xfId="22425" xr:uid="{00000000-0005-0000-0000-000003AD0000}"/>
    <cellStyle name="Total 24 11 2 2 2" xfId="44682" xr:uid="{00000000-0005-0000-0000-000004AD0000}"/>
    <cellStyle name="Total 24 11 2 3" xfId="31280" xr:uid="{00000000-0005-0000-0000-000005AD0000}"/>
    <cellStyle name="Total 24 11 3" xfId="18117" xr:uid="{00000000-0005-0000-0000-000006AD0000}"/>
    <cellStyle name="Total 24 11 3 2" xfId="40374" xr:uid="{00000000-0005-0000-0000-000007AD0000}"/>
    <cellStyle name="Total 24 11 4" xfId="13570" xr:uid="{00000000-0005-0000-0000-000008AD0000}"/>
    <cellStyle name="Total 24 11 4 2" xfId="35827" xr:uid="{00000000-0005-0000-0000-000009AD0000}"/>
    <cellStyle name="Total 24 11 5" xfId="26972" xr:uid="{00000000-0005-0000-0000-00000AAD0000}"/>
    <cellStyle name="Total 24 2" xfId="5719" xr:uid="{00000000-0005-0000-0000-00000BAD0000}"/>
    <cellStyle name="Total 24 2 10" xfId="4986" xr:uid="{00000000-0005-0000-0000-00000CAD0000}"/>
    <cellStyle name="Total 24 2 10 2" xfId="9533" xr:uid="{00000000-0005-0000-0000-00000DAD0000}"/>
    <cellStyle name="Total 24 2 10 2 2" xfId="22935" xr:uid="{00000000-0005-0000-0000-00000EAD0000}"/>
    <cellStyle name="Total 24 2 10 2 2 2" xfId="45192" xr:uid="{00000000-0005-0000-0000-00000FAD0000}"/>
    <cellStyle name="Total 24 2 10 2 3" xfId="31790" xr:uid="{00000000-0005-0000-0000-000010AD0000}"/>
    <cellStyle name="Total 24 2 10 3" xfId="18579" xr:uid="{00000000-0005-0000-0000-000011AD0000}"/>
    <cellStyle name="Total 24 2 10 3 2" xfId="40836" xr:uid="{00000000-0005-0000-0000-000012AD0000}"/>
    <cellStyle name="Total 24 2 10 4" xfId="14080" xr:uid="{00000000-0005-0000-0000-000013AD0000}"/>
    <cellStyle name="Total 24 2 10 4 2" xfId="36337" xr:uid="{00000000-0005-0000-0000-000014AD0000}"/>
    <cellStyle name="Total 24 2 10 5" xfId="27434" xr:uid="{00000000-0005-0000-0000-000015AD0000}"/>
    <cellStyle name="Total 24 2 11" xfId="10266" xr:uid="{00000000-0005-0000-0000-000016AD0000}"/>
    <cellStyle name="Total 24 2 11 2" xfId="23668" xr:uid="{00000000-0005-0000-0000-000017AD0000}"/>
    <cellStyle name="Total 24 2 11 2 2" xfId="45925" xr:uid="{00000000-0005-0000-0000-000018AD0000}"/>
    <cellStyle name="Total 24 2 11 3" xfId="32523" xr:uid="{00000000-0005-0000-0000-000019AD0000}"/>
    <cellStyle name="Total 24 2 12" xfId="14813" xr:uid="{00000000-0005-0000-0000-00001AAD0000}"/>
    <cellStyle name="Total 24 2 12 2" xfId="37070" xr:uid="{00000000-0005-0000-0000-00001BAD0000}"/>
    <cellStyle name="Total 24 2 2" xfId="6427" xr:uid="{00000000-0005-0000-0000-00001CAD0000}"/>
    <cellStyle name="Total 24 2 2 2" xfId="10974" xr:uid="{00000000-0005-0000-0000-00001DAD0000}"/>
    <cellStyle name="Total 24 2 2 2 2" xfId="24376" xr:uid="{00000000-0005-0000-0000-00001EAD0000}"/>
    <cellStyle name="Total 24 2 2 2 2 2" xfId="46633" xr:uid="{00000000-0005-0000-0000-00001FAD0000}"/>
    <cellStyle name="Total 24 2 2 2 3" xfId="33231" xr:uid="{00000000-0005-0000-0000-000020AD0000}"/>
    <cellStyle name="Total 24 2 2 3" xfId="19829" xr:uid="{00000000-0005-0000-0000-000021AD0000}"/>
    <cellStyle name="Total 24 2 2 3 2" xfId="42086" xr:uid="{00000000-0005-0000-0000-000022AD0000}"/>
    <cellStyle name="Total 24 2 2 4" xfId="15521" xr:uid="{00000000-0005-0000-0000-000023AD0000}"/>
    <cellStyle name="Total 24 2 2 4 2" xfId="37778" xr:uid="{00000000-0005-0000-0000-000024AD0000}"/>
    <cellStyle name="Total 24 2 2 5" xfId="28684" xr:uid="{00000000-0005-0000-0000-000025AD0000}"/>
    <cellStyle name="Total 24 2 3" xfId="6897" xr:uid="{00000000-0005-0000-0000-000026AD0000}"/>
    <cellStyle name="Total 24 2 3 2" xfId="11444" xr:uid="{00000000-0005-0000-0000-000027AD0000}"/>
    <cellStyle name="Total 24 2 3 2 2" xfId="24846" xr:uid="{00000000-0005-0000-0000-000028AD0000}"/>
    <cellStyle name="Total 24 2 3 2 2 2" xfId="47103" xr:uid="{00000000-0005-0000-0000-000029AD0000}"/>
    <cellStyle name="Total 24 2 3 2 3" xfId="33701" xr:uid="{00000000-0005-0000-0000-00002AAD0000}"/>
    <cellStyle name="Total 24 2 3 3" xfId="20299" xr:uid="{00000000-0005-0000-0000-00002BAD0000}"/>
    <cellStyle name="Total 24 2 3 3 2" xfId="42556" xr:uid="{00000000-0005-0000-0000-00002CAD0000}"/>
    <cellStyle name="Total 24 2 3 4" xfId="15991" xr:uid="{00000000-0005-0000-0000-00002DAD0000}"/>
    <cellStyle name="Total 24 2 3 4 2" xfId="38248" xr:uid="{00000000-0005-0000-0000-00002EAD0000}"/>
    <cellStyle name="Total 24 2 3 5" xfId="29154" xr:uid="{00000000-0005-0000-0000-00002FAD0000}"/>
    <cellStyle name="Total 24 2 4" xfId="7127" xr:uid="{00000000-0005-0000-0000-000030AD0000}"/>
    <cellStyle name="Total 24 2 4 2" xfId="11674" xr:uid="{00000000-0005-0000-0000-000031AD0000}"/>
    <cellStyle name="Total 24 2 4 2 2" xfId="25076" xr:uid="{00000000-0005-0000-0000-000032AD0000}"/>
    <cellStyle name="Total 24 2 4 2 2 2" xfId="47333" xr:uid="{00000000-0005-0000-0000-000033AD0000}"/>
    <cellStyle name="Total 24 2 4 2 3" xfId="33931" xr:uid="{00000000-0005-0000-0000-000034AD0000}"/>
    <cellStyle name="Total 24 2 4 3" xfId="20529" xr:uid="{00000000-0005-0000-0000-000035AD0000}"/>
    <cellStyle name="Total 24 2 4 3 2" xfId="42786" xr:uid="{00000000-0005-0000-0000-000036AD0000}"/>
    <cellStyle name="Total 24 2 4 4" xfId="16221" xr:uid="{00000000-0005-0000-0000-000037AD0000}"/>
    <cellStyle name="Total 24 2 4 4 2" xfId="38478" xr:uid="{00000000-0005-0000-0000-000038AD0000}"/>
    <cellStyle name="Total 24 2 4 5" xfId="29384" xr:uid="{00000000-0005-0000-0000-000039AD0000}"/>
    <cellStyle name="Total 24 2 5" xfId="7255" xr:uid="{00000000-0005-0000-0000-00003AAD0000}"/>
    <cellStyle name="Total 24 2 5 2" xfId="11802" xr:uid="{00000000-0005-0000-0000-00003BAD0000}"/>
    <cellStyle name="Total 24 2 5 2 2" xfId="25204" xr:uid="{00000000-0005-0000-0000-00003CAD0000}"/>
    <cellStyle name="Total 24 2 5 2 2 2" xfId="47461" xr:uid="{00000000-0005-0000-0000-00003DAD0000}"/>
    <cellStyle name="Total 24 2 5 2 3" xfId="34059" xr:uid="{00000000-0005-0000-0000-00003EAD0000}"/>
    <cellStyle name="Total 24 2 5 3" xfId="20657" xr:uid="{00000000-0005-0000-0000-00003FAD0000}"/>
    <cellStyle name="Total 24 2 5 3 2" xfId="42914" xr:uid="{00000000-0005-0000-0000-000040AD0000}"/>
    <cellStyle name="Total 24 2 5 4" xfId="16349" xr:uid="{00000000-0005-0000-0000-000041AD0000}"/>
    <cellStyle name="Total 24 2 5 4 2" xfId="38606" xr:uid="{00000000-0005-0000-0000-000042AD0000}"/>
    <cellStyle name="Total 24 2 5 5" xfId="29512" xr:uid="{00000000-0005-0000-0000-000043AD0000}"/>
    <cellStyle name="Total 24 2 6" xfId="8213" xr:uid="{00000000-0005-0000-0000-000044AD0000}"/>
    <cellStyle name="Total 24 2 6 2" xfId="12760" xr:uid="{00000000-0005-0000-0000-000045AD0000}"/>
    <cellStyle name="Total 24 2 6 2 2" xfId="26162" xr:uid="{00000000-0005-0000-0000-000046AD0000}"/>
    <cellStyle name="Total 24 2 6 2 2 2" xfId="48419" xr:uid="{00000000-0005-0000-0000-000047AD0000}"/>
    <cellStyle name="Total 24 2 6 2 3" xfId="35017" xr:uid="{00000000-0005-0000-0000-000048AD0000}"/>
    <cellStyle name="Total 24 2 6 3" xfId="21615" xr:uid="{00000000-0005-0000-0000-000049AD0000}"/>
    <cellStyle name="Total 24 2 6 3 2" xfId="43872" xr:uid="{00000000-0005-0000-0000-00004AAD0000}"/>
    <cellStyle name="Total 24 2 6 4" xfId="17307" xr:uid="{00000000-0005-0000-0000-00004BAD0000}"/>
    <cellStyle name="Total 24 2 6 4 2" xfId="39564" xr:uid="{00000000-0005-0000-0000-00004CAD0000}"/>
    <cellStyle name="Total 24 2 6 5" xfId="30470" xr:uid="{00000000-0005-0000-0000-00004DAD0000}"/>
    <cellStyle name="Total 24 2 7" xfId="7972" xr:uid="{00000000-0005-0000-0000-00004EAD0000}"/>
    <cellStyle name="Total 24 2 7 2" xfId="12519" xr:uid="{00000000-0005-0000-0000-00004FAD0000}"/>
    <cellStyle name="Total 24 2 7 2 2" xfId="25921" xr:uid="{00000000-0005-0000-0000-000050AD0000}"/>
    <cellStyle name="Total 24 2 7 2 2 2" xfId="48178" xr:uid="{00000000-0005-0000-0000-000051AD0000}"/>
    <cellStyle name="Total 24 2 7 2 3" xfId="34776" xr:uid="{00000000-0005-0000-0000-000052AD0000}"/>
    <cellStyle name="Total 24 2 7 3" xfId="21374" xr:uid="{00000000-0005-0000-0000-000053AD0000}"/>
    <cellStyle name="Total 24 2 7 3 2" xfId="43631" xr:uid="{00000000-0005-0000-0000-000054AD0000}"/>
    <cellStyle name="Total 24 2 7 4" xfId="17066" xr:uid="{00000000-0005-0000-0000-000055AD0000}"/>
    <cellStyle name="Total 24 2 7 4 2" xfId="39323" xr:uid="{00000000-0005-0000-0000-000056AD0000}"/>
    <cellStyle name="Total 24 2 7 5" xfId="30229" xr:uid="{00000000-0005-0000-0000-000057AD0000}"/>
    <cellStyle name="Total 24 2 8" xfId="7421" xr:uid="{00000000-0005-0000-0000-000058AD0000}"/>
    <cellStyle name="Total 24 2 8 2" xfId="11968" xr:uid="{00000000-0005-0000-0000-000059AD0000}"/>
    <cellStyle name="Total 24 2 8 2 2" xfId="25370" xr:uid="{00000000-0005-0000-0000-00005AAD0000}"/>
    <cellStyle name="Total 24 2 8 2 2 2" xfId="47627" xr:uid="{00000000-0005-0000-0000-00005BAD0000}"/>
    <cellStyle name="Total 24 2 8 2 3" xfId="34225" xr:uid="{00000000-0005-0000-0000-00005CAD0000}"/>
    <cellStyle name="Total 24 2 8 3" xfId="20823" xr:uid="{00000000-0005-0000-0000-00005DAD0000}"/>
    <cellStyle name="Total 24 2 8 3 2" xfId="43080" xr:uid="{00000000-0005-0000-0000-00005EAD0000}"/>
    <cellStyle name="Total 24 2 8 4" xfId="16515" xr:uid="{00000000-0005-0000-0000-00005FAD0000}"/>
    <cellStyle name="Total 24 2 8 4 2" xfId="38772" xr:uid="{00000000-0005-0000-0000-000060AD0000}"/>
    <cellStyle name="Total 24 2 8 5" xfId="29678" xr:uid="{00000000-0005-0000-0000-000061AD0000}"/>
    <cellStyle name="Total 24 2 9" xfId="5356" xr:uid="{00000000-0005-0000-0000-000062AD0000}"/>
    <cellStyle name="Total 24 2 9 2" xfId="9903" xr:uid="{00000000-0005-0000-0000-000063AD0000}"/>
    <cellStyle name="Total 24 2 9 2 2" xfId="23305" xr:uid="{00000000-0005-0000-0000-000064AD0000}"/>
    <cellStyle name="Total 24 2 9 2 2 2" xfId="45562" xr:uid="{00000000-0005-0000-0000-000065AD0000}"/>
    <cellStyle name="Total 24 2 9 2 3" xfId="32160" xr:uid="{00000000-0005-0000-0000-000066AD0000}"/>
    <cellStyle name="Total 24 2 9 3" xfId="18900" xr:uid="{00000000-0005-0000-0000-000067AD0000}"/>
    <cellStyle name="Total 24 2 9 3 2" xfId="41157" xr:uid="{00000000-0005-0000-0000-000068AD0000}"/>
    <cellStyle name="Total 24 2 9 4" xfId="14450" xr:uid="{00000000-0005-0000-0000-000069AD0000}"/>
    <cellStyle name="Total 24 2 9 4 2" xfId="36707" xr:uid="{00000000-0005-0000-0000-00006AAD0000}"/>
    <cellStyle name="Total 24 2 9 5" xfId="27755" xr:uid="{00000000-0005-0000-0000-00006BAD0000}"/>
    <cellStyle name="Total 24 3" xfId="6142" xr:uid="{00000000-0005-0000-0000-00006CAD0000}"/>
    <cellStyle name="Total 24 3 2" xfId="10689" xr:uid="{00000000-0005-0000-0000-00006DAD0000}"/>
    <cellStyle name="Total 24 3 2 2" xfId="24091" xr:uid="{00000000-0005-0000-0000-00006EAD0000}"/>
    <cellStyle name="Total 24 3 2 2 2" xfId="46348" xr:uid="{00000000-0005-0000-0000-00006FAD0000}"/>
    <cellStyle name="Total 24 3 2 3" xfId="32946" xr:uid="{00000000-0005-0000-0000-000070AD0000}"/>
    <cellStyle name="Total 24 3 3" xfId="19544" xr:uid="{00000000-0005-0000-0000-000071AD0000}"/>
    <cellStyle name="Total 24 3 3 2" xfId="41801" xr:uid="{00000000-0005-0000-0000-000072AD0000}"/>
    <cellStyle name="Total 24 3 4" xfId="15236" xr:uid="{00000000-0005-0000-0000-000073AD0000}"/>
    <cellStyle name="Total 24 3 4 2" xfId="37493" xr:uid="{00000000-0005-0000-0000-000074AD0000}"/>
    <cellStyle name="Total 24 3 5" xfId="28399" xr:uid="{00000000-0005-0000-0000-000075AD0000}"/>
    <cellStyle name="Total 24 4" xfId="6616" xr:uid="{00000000-0005-0000-0000-000076AD0000}"/>
    <cellStyle name="Total 24 4 2" xfId="11163" xr:uid="{00000000-0005-0000-0000-000077AD0000}"/>
    <cellStyle name="Total 24 4 2 2" xfId="24565" xr:uid="{00000000-0005-0000-0000-000078AD0000}"/>
    <cellStyle name="Total 24 4 2 2 2" xfId="46822" xr:uid="{00000000-0005-0000-0000-000079AD0000}"/>
    <cellStyle name="Total 24 4 2 3" xfId="33420" xr:uid="{00000000-0005-0000-0000-00007AAD0000}"/>
    <cellStyle name="Total 24 4 3" xfId="20018" xr:uid="{00000000-0005-0000-0000-00007BAD0000}"/>
    <cellStyle name="Total 24 4 3 2" xfId="42275" xr:uid="{00000000-0005-0000-0000-00007CAD0000}"/>
    <cellStyle name="Total 24 4 4" xfId="15710" xr:uid="{00000000-0005-0000-0000-00007DAD0000}"/>
    <cellStyle name="Total 24 4 4 2" xfId="37967" xr:uid="{00000000-0005-0000-0000-00007EAD0000}"/>
    <cellStyle name="Total 24 4 5" xfId="28873" xr:uid="{00000000-0005-0000-0000-00007FAD0000}"/>
    <cellStyle name="Total 24 5" xfId="7235" xr:uid="{00000000-0005-0000-0000-000080AD0000}"/>
    <cellStyle name="Total 24 5 2" xfId="11782" xr:uid="{00000000-0005-0000-0000-000081AD0000}"/>
    <cellStyle name="Total 24 5 2 2" xfId="25184" xr:uid="{00000000-0005-0000-0000-000082AD0000}"/>
    <cellStyle name="Total 24 5 2 2 2" xfId="47441" xr:uid="{00000000-0005-0000-0000-000083AD0000}"/>
    <cellStyle name="Total 24 5 2 3" xfId="34039" xr:uid="{00000000-0005-0000-0000-000084AD0000}"/>
    <cellStyle name="Total 24 5 3" xfId="20637" xr:uid="{00000000-0005-0000-0000-000085AD0000}"/>
    <cellStyle name="Total 24 5 3 2" xfId="42894" xr:uid="{00000000-0005-0000-0000-000086AD0000}"/>
    <cellStyle name="Total 24 5 4" xfId="16329" xr:uid="{00000000-0005-0000-0000-000087AD0000}"/>
    <cellStyle name="Total 24 5 4 2" xfId="38586" xr:uid="{00000000-0005-0000-0000-000088AD0000}"/>
    <cellStyle name="Total 24 5 5" xfId="29492" xr:uid="{00000000-0005-0000-0000-000089AD0000}"/>
    <cellStyle name="Total 24 6" xfId="5779" xr:uid="{00000000-0005-0000-0000-00008AAD0000}"/>
    <cellStyle name="Total 24 6 2" xfId="10326" xr:uid="{00000000-0005-0000-0000-00008BAD0000}"/>
    <cellStyle name="Total 24 6 2 2" xfId="23728" xr:uid="{00000000-0005-0000-0000-00008CAD0000}"/>
    <cellStyle name="Total 24 6 2 2 2" xfId="45985" xr:uid="{00000000-0005-0000-0000-00008DAD0000}"/>
    <cellStyle name="Total 24 6 2 3" xfId="32583" xr:uid="{00000000-0005-0000-0000-00008EAD0000}"/>
    <cellStyle name="Total 24 6 3" xfId="19181" xr:uid="{00000000-0005-0000-0000-00008FAD0000}"/>
    <cellStyle name="Total 24 6 3 2" xfId="41438" xr:uid="{00000000-0005-0000-0000-000090AD0000}"/>
    <cellStyle name="Total 24 6 4" xfId="14873" xr:uid="{00000000-0005-0000-0000-000091AD0000}"/>
    <cellStyle name="Total 24 6 4 2" xfId="37130" xr:uid="{00000000-0005-0000-0000-000092AD0000}"/>
    <cellStyle name="Total 24 6 5" xfId="28036" xr:uid="{00000000-0005-0000-0000-000093AD0000}"/>
    <cellStyle name="Total 24 7" xfId="7932" xr:uid="{00000000-0005-0000-0000-000094AD0000}"/>
    <cellStyle name="Total 24 7 2" xfId="12479" xr:uid="{00000000-0005-0000-0000-000095AD0000}"/>
    <cellStyle name="Total 24 7 2 2" xfId="25881" xr:uid="{00000000-0005-0000-0000-000096AD0000}"/>
    <cellStyle name="Total 24 7 2 2 2" xfId="48138" xr:uid="{00000000-0005-0000-0000-000097AD0000}"/>
    <cellStyle name="Total 24 7 2 3" xfId="34736" xr:uid="{00000000-0005-0000-0000-000098AD0000}"/>
    <cellStyle name="Total 24 7 3" xfId="21334" xr:uid="{00000000-0005-0000-0000-000099AD0000}"/>
    <cellStyle name="Total 24 7 3 2" xfId="43591" xr:uid="{00000000-0005-0000-0000-00009AAD0000}"/>
    <cellStyle name="Total 24 7 4" xfId="17026" xr:uid="{00000000-0005-0000-0000-00009BAD0000}"/>
    <cellStyle name="Total 24 7 4 2" xfId="39283" xr:uid="{00000000-0005-0000-0000-00009CAD0000}"/>
    <cellStyle name="Total 24 7 5" xfId="30189" xr:uid="{00000000-0005-0000-0000-00009DAD0000}"/>
    <cellStyle name="Total 24 8" xfId="7381" xr:uid="{00000000-0005-0000-0000-00009EAD0000}"/>
    <cellStyle name="Total 24 8 2" xfId="11928" xr:uid="{00000000-0005-0000-0000-00009FAD0000}"/>
    <cellStyle name="Total 24 8 2 2" xfId="25330" xr:uid="{00000000-0005-0000-0000-0000A0AD0000}"/>
    <cellStyle name="Total 24 8 2 2 2" xfId="47587" xr:uid="{00000000-0005-0000-0000-0000A1AD0000}"/>
    <cellStyle name="Total 24 8 2 3" xfId="34185" xr:uid="{00000000-0005-0000-0000-0000A2AD0000}"/>
    <cellStyle name="Total 24 8 3" xfId="20783" xr:uid="{00000000-0005-0000-0000-0000A3AD0000}"/>
    <cellStyle name="Total 24 8 3 2" xfId="43040" xr:uid="{00000000-0005-0000-0000-0000A4AD0000}"/>
    <cellStyle name="Total 24 8 4" xfId="16475" xr:uid="{00000000-0005-0000-0000-0000A5AD0000}"/>
    <cellStyle name="Total 24 8 4 2" xfId="38732" xr:uid="{00000000-0005-0000-0000-0000A6AD0000}"/>
    <cellStyle name="Total 24 8 5" xfId="29638" xr:uid="{00000000-0005-0000-0000-0000A7AD0000}"/>
    <cellStyle name="Total 24 9" xfId="5316" xr:uid="{00000000-0005-0000-0000-0000A8AD0000}"/>
    <cellStyle name="Total 24 9 2" xfId="9863" xr:uid="{00000000-0005-0000-0000-0000A9AD0000}"/>
    <cellStyle name="Total 24 9 2 2" xfId="23265" xr:uid="{00000000-0005-0000-0000-0000AAAD0000}"/>
    <cellStyle name="Total 24 9 2 2 2" xfId="45522" xr:uid="{00000000-0005-0000-0000-0000ABAD0000}"/>
    <cellStyle name="Total 24 9 2 3" xfId="32120" xr:uid="{00000000-0005-0000-0000-0000ACAD0000}"/>
    <cellStyle name="Total 24 9 3" xfId="18860" xr:uid="{00000000-0005-0000-0000-0000ADAD0000}"/>
    <cellStyle name="Total 24 9 3 2" xfId="41117" xr:uid="{00000000-0005-0000-0000-0000AEAD0000}"/>
    <cellStyle name="Total 24 9 4" xfId="14410" xr:uid="{00000000-0005-0000-0000-0000AFAD0000}"/>
    <cellStyle name="Total 24 9 4 2" xfId="36667" xr:uid="{00000000-0005-0000-0000-0000B0AD0000}"/>
    <cellStyle name="Total 24 9 5" xfId="27715" xr:uid="{00000000-0005-0000-0000-0000B1AD0000}"/>
    <cellStyle name="Total 25" xfId="3638" xr:uid="{00000000-0005-0000-0000-0000B2AD0000}"/>
    <cellStyle name="Total 25 10" xfId="4952" xr:uid="{00000000-0005-0000-0000-0000B3AD0000}"/>
    <cellStyle name="Total 25 10 2" xfId="9499" xr:uid="{00000000-0005-0000-0000-0000B4AD0000}"/>
    <cellStyle name="Total 25 10 2 2" xfId="22901" xr:uid="{00000000-0005-0000-0000-0000B5AD0000}"/>
    <cellStyle name="Total 25 10 2 2 2" xfId="45158" xr:uid="{00000000-0005-0000-0000-0000B6AD0000}"/>
    <cellStyle name="Total 25 10 2 3" xfId="31756" xr:uid="{00000000-0005-0000-0000-0000B7AD0000}"/>
    <cellStyle name="Total 25 10 3" xfId="18545" xr:uid="{00000000-0005-0000-0000-0000B8AD0000}"/>
    <cellStyle name="Total 25 10 3 2" xfId="40802" xr:uid="{00000000-0005-0000-0000-0000B9AD0000}"/>
    <cellStyle name="Total 25 10 4" xfId="14046" xr:uid="{00000000-0005-0000-0000-0000BAAD0000}"/>
    <cellStyle name="Total 25 10 4 2" xfId="36303" xr:uid="{00000000-0005-0000-0000-0000BBAD0000}"/>
    <cellStyle name="Total 25 10 5" xfId="27400" xr:uid="{00000000-0005-0000-0000-0000BCAD0000}"/>
    <cellStyle name="Total 25 11" xfId="5806" xr:uid="{00000000-0005-0000-0000-0000BDAD0000}"/>
    <cellStyle name="Total 25 11 2" xfId="10353" xr:uid="{00000000-0005-0000-0000-0000BEAD0000}"/>
    <cellStyle name="Total 25 11 2 2" xfId="23755" xr:uid="{00000000-0005-0000-0000-0000BFAD0000}"/>
    <cellStyle name="Total 25 11 2 2 2" xfId="46012" xr:uid="{00000000-0005-0000-0000-0000C0AD0000}"/>
    <cellStyle name="Total 25 11 2 3" xfId="32610" xr:uid="{00000000-0005-0000-0000-0000C1AD0000}"/>
    <cellStyle name="Total 25 11 3" xfId="19208" xr:uid="{00000000-0005-0000-0000-0000C2AD0000}"/>
    <cellStyle name="Total 25 11 3 2" xfId="41465" xr:uid="{00000000-0005-0000-0000-0000C3AD0000}"/>
    <cellStyle name="Total 25 11 4" xfId="14900" xr:uid="{00000000-0005-0000-0000-0000C4AD0000}"/>
    <cellStyle name="Total 25 11 4 2" xfId="37157" xr:uid="{00000000-0005-0000-0000-0000C5AD0000}"/>
    <cellStyle name="Total 25 11 5" xfId="28063" xr:uid="{00000000-0005-0000-0000-0000C6AD0000}"/>
    <cellStyle name="Total 25 2" xfId="5720" xr:uid="{00000000-0005-0000-0000-0000C7AD0000}"/>
    <cellStyle name="Total 25 2 10" xfId="4987" xr:uid="{00000000-0005-0000-0000-0000C8AD0000}"/>
    <cellStyle name="Total 25 2 10 2" xfId="9534" xr:uid="{00000000-0005-0000-0000-0000C9AD0000}"/>
    <cellStyle name="Total 25 2 10 2 2" xfId="22936" xr:uid="{00000000-0005-0000-0000-0000CAAD0000}"/>
    <cellStyle name="Total 25 2 10 2 2 2" xfId="45193" xr:uid="{00000000-0005-0000-0000-0000CBAD0000}"/>
    <cellStyle name="Total 25 2 10 2 3" xfId="31791" xr:uid="{00000000-0005-0000-0000-0000CCAD0000}"/>
    <cellStyle name="Total 25 2 10 3" xfId="18580" xr:uid="{00000000-0005-0000-0000-0000CDAD0000}"/>
    <cellStyle name="Total 25 2 10 3 2" xfId="40837" xr:uid="{00000000-0005-0000-0000-0000CEAD0000}"/>
    <cellStyle name="Total 25 2 10 4" xfId="14081" xr:uid="{00000000-0005-0000-0000-0000CFAD0000}"/>
    <cellStyle name="Total 25 2 10 4 2" xfId="36338" xr:uid="{00000000-0005-0000-0000-0000D0AD0000}"/>
    <cellStyle name="Total 25 2 10 5" xfId="27435" xr:uid="{00000000-0005-0000-0000-0000D1AD0000}"/>
    <cellStyle name="Total 25 2 11" xfId="10267" xr:uid="{00000000-0005-0000-0000-0000D2AD0000}"/>
    <cellStyle name="Total 25 2 11 2" xfId="23669" xr:uid="{00000000-0005-0000-0000-0000D3AD0000}"/>
    <cellStyle name="Total 25 2 11 2 2" xfId="45926" xr:uid="{00000000-0005-0000-0000-0000D4AD0000}"/>
    <cellStyle name="Total 25 2 11 3" xfId="32524" xr:uid="{00000000-0005-0000-0000-0000D5AD0000}"/>
    <cellStyle name="Total 25 2 12" xfId="14814" xr:uid="{00000000-0005-0000-0000-0000D6AD0000}"/>
    <cellStyle name="Total 25 2 12 2" xfId="37071" xr:uid="{00000000-0005-0000-0000-0000D7AD0000}"/>
    <cellStyle name="Total 25 2 2" xfId="6428" xr:uid="{00000000-0005-0000-0000-0000D8AD0000}"/>
    <cellStyle name="Total 25 2 2 2" xfId="10975" xr:uid="{00000000-0005-0000-0000-0000D9AD0000}"/>
    <cellStyle name="Total 25 2 2 2 2" xfId="24377" xr:uid="{00000000-0005-0000-0000-0000DAAD0000}"/>
    <cellStyle name="Total 25 2 2 2 2 2" xfId="46634" xr:uid="{00000000-0005-0000-0000-0000DBAD0000}"/>
    <cellStyle name="Total 25 2 2 2 3" xfId="33232" xr:uid="{00000000-0005-0000-0000-0000DCAD0000}"/>
    <cellStyle name="Total 25 2 2 3" xfId="19830" xr:uid="{00000000-0005-0000-0000-0000DDAD0000}"/>
    <cellStyle name="Total 25 2 2 3 2" xfId="42087" xr:uid="{00000000-0005-0000-0000-0000DEAD0000}"/>
    <cellStyle name="Total 25 2 2 4" xfId="15522" xr:uid="{00000000-0005-0000-0000-0000DFAD0000}"/>
    <cellStyle name="Total 25 2 2 4 2" xfId="37779" xr:uid="{00000000-0005-0000-0000-0000E0AD0000}"/>
    <cellStyle name="Total 25 2 2 5" xfId="28685" xr:uid="{00000000-0005-0000-0000-0000E1AD0000}"/>
    <cellStyle name="Total 25 2 3" xfId="6898" xr:uid="{00000000-0005-0000-0000-0000E2AD0000}"/>
    <cellStyle name="Total 25 2 3 2" xfId="11445" xr:uid="{00000000-0005-0000-0000-0000E3AD0000}"/>
    <cellStyle name="Total 25 2 3 2 2" xfId="24847" xr:uid="{00000000-0005-0000-0000-0000E4AD0000}"/>
    <cellStyle name="Total 25 2 3 2 2 2" xfId="47104" xr:uid="{00000000-0005-0000-0000-0000E5AD0000}"/>
    <cellStyle name="Total 25 2 3 2 3" xfId="33702" xr:uid="{00000000-0005-0000-0000-0000E6AD0000}"/>
    <cellStyle name="Total 25 2 3 3" xfId="20300" xr:uid="{00000000-0005-0000-0000-0000E7AD0000}"/>
    <cellStyle name="Total 25 2 3 3 2" xfId="42557" xr:uid="{00000000-0005-0000-0000-0000E8AD0000}"/>
    <cellStyle name="Total 25 2 3 4" xfId="15992" xr:uid="{00000000-0005-0000-0000-0000E9AD0000}"/>
    <cellStyle name="Total 25 2 3 4 2" xfId="38249" xr:uid="{00000000-0005-0000-0000-0000EAAD0000}"/>
    <cellStyle name="Total 25 2 3 5" xfId="29155" xr:uid="{00000000-0005-0000-0000-0000EBAD0000}"/>
    <cellStyle name="Total 25 2 4" xfId="7128" xr:uid="{00000000-0005-0000-0000-0000ECAD0000}"/>
    <cellStyle name="Total 25 2 4 2" xfId="11675" xr:uid="{00000000-0005-0000-0000-0000EDAD0000}"/>
    <cellStyle name="Total 25 2 4 2 2" xfId="25077" xr:uid="{00000000-0005-0000-0000-0000EEAD0000}"/>
    <cellStyle name="Total 25 2 4 2 2 2" xfId="47334" xr:uid="{00000000-0005-0000-0000-0000EFAD0000}"/>
    <cellStyle name="Total 25 2 4 2 3" xfId="33932" xr:uid="{00000000-0005-0000-0000-0000F0AD0000}"/>
    <cellStyle name="Total 25 2 4 3" xfId="20530" xr:uid="{00000000-0005-0000-0000-0000F1AD0000}"/>
    <cellStyle name="Total 25 2 4 3 2" xfId="42787" xr:uid="{00000000-0005-0000-0000-0000F2AD0000}"/>
    <cellStyle name="Total 25 2 4 4" xfId="16222" xr:uid="{00000000-0005-0000-0000-0000F3AD0000}"/>
    <cellStyle name="Total 25 2 4 4 2" xfId="38479" xr:uid="{00000000-0005-0000-0000-0000F4AD0000}"/>
    <cellStyle name="Total 25 2 4 5" xfId="29385" xr:uid="{00000000-0005-0000-0000-0000F5AD0000}"/>
    <cellStyle name="Total 25 2 5" xfId="6948" xr:uid="{00000000-0005-0000-0000-0000F6AD0000}"/>
    <cellStyle name="Total 25 2 5 2" xfId="11495" xr:uid="{00000000-0005-0000-0000-0000F7AD0000}"/>
    <cellStyle name="Total 25 2 5 2 2" xfId="24897" xr:uid="{00000000-0005-0000-0000-0000F8AD0000}"/>
    <cellStyle name="Total 25 2 5 2 2 2" xfId="47154" xr:uid="{00000000-0005-0000-0000-0000F9AD0000}"/>
    <cellStyle name="Total 25 2 5 2 3" xfId="33752" xr:uid="{00000000-0005-0000-0000-0000FAAD0000}"/>
    <cellStyle name="Total 25 2 5 3" xfId="20350" xr:uid="{00000000-0005-0000-0000-0000FBAD0000}"/>
    <cellStyle name="Total 25 2 5 3 2" xfId="42607" xr:uid="{00000000-0005-0000-0000-0000FCAD0000}"/>
    <cellStyle name="Total 25 2 5 4" xfId="16042" xr:uid="{00000000-0005-0000-0000-0000FDAD0000}"/>
    <cellStyle name="Total 25 2 5 4 2" xfId="38299" xr:uid="{00000000-0005-0000-0000-0000FEAD0000}"/>
    <cellStyle name="Total 25 2 5 5" xfId="29205" xr:uid="{00000000-0005-0000-0000-0000FFAD0000}"/>
    <cellStyle name="Total 25 2 6" xfId="8214" xr:uid="{00000000-0005-0000-0000-000000AE0000}"/>
    <cellStyle name="Total 25 2 6 2" xfId="12761" xr:uid="{00000000-0005-0000-0000-000001AE0000}"/>
    <cellStyle name="Total 25 2 6 2 2" xfId="26163" xr:uid="{00000000-0005-0000-0000-000002AE0000}"/>
    <cellStyle name="Total 25 2 6 2 2 2" xfId="48420" xr:uid="{00000000-0005-0000-0000-000003AE0000}"/>
    <cellStyle name="Total 25 2 6 2 3" xfId="35018" xr:uid="{00000000-0005-0000-0000-000004AE0000}"/>
    <cellStyle name="Total 25 2 6 3" xfId="21616" xr:uid="{00000000-0005-0000-0000-000005AE0000}"/>
    <cellStyle name="Total 25 2 6 3 2" xfId="43873" xr:uid="{00000000-0005-0000-0000-000006AE0000}"/>
    <cellStyle name="Total 25 2 6 4" xfId="17308" xr:uid="{00000000-0005-0000-0000-000007AE0000}"/>
    <cellStyle name="Total 25 2 6 4 2" xfId="39565" xr:uid="{00000000-0005-0000-0000-000008AE0000}"/>
    <cellStyle name="Total 25 2 6 5" xfId="30471" xr:uid="{00000000-0005-0000-0000-000009AE0000}"/>
    <cellStyle name="Total 25 2 7" xfId="7973" xr:uid="{00000000-0005-0000-0000-00000AAE0000}"/>
    <cellStyle name="Total 25 2 7 2" xfId="12520" xr:uid="{00000000-0005-0000-0000-00000BAE0000}"/>
    <cellStyle name="Total 25 2 7 2 2" xfId="25922" xr:uid="{00000000-0005-0000-0000-00000CAE0000}"/>
    <cellStyle name="Total 25 2 7 2 2 2" xfId="48179" xr:uid="{00000000-0005-0000-0000-00000DAE0000}"/>
    <cellStyle name="Total 25 2 7 2 3" xfId="34777" xr:uid="{00000000-0005-0000-0000-00000EAE0000}"/>
    <cellStyle name="Total 25 2 7 3" xfId="21375" xr:uid="{00000000-0005-0000-0000-00000FAE0000}"/>
    <cellStyle name="Total 25 2 7 3 2" xfId="43632" xr:uid="{00000000-0005-0000-0000-000010AE0000}"/>
    <cellStyle name="Total 25 2 7 4" xfId="17067" xr:uid="{00000000-0005-0000-0000-000011AE0000}"/>
    <cellStyle name="Total 25 2 7 4 2" xfId="39324" xr:uid="{00000000-0005-0000-0000-000012AE0000}"/>
    <cellStyle name="Total 25 2 7 5" xfId="30230" xr:uid="{00000000-0005-0000-0000-000013AE0000}"/>
    <cellStyle name="Total 25 2 8" xfId="7422" xr:uid="{00000000-0005-0000-0000-000014AE0000}"/>
    <cellStyle name="Total 25 2 8 2" xfId="11969" xr:uid="{00000000-0005-0000-0000-000015AE0000}"/>
    <cellStyle name="Total 25 2 8 2 2" xfId="25371" xr:uid="{00000000-0005-0000-0000-000016AE0000}"/>
    <cellStyle name="Total 25 2 8 2 2 2" xfId="47628" xr:uid="{00000000-0005-0000-0000-000017AE0000}"/>
    <cellStyle name="Total 25 2 8 2 3" xfId="34226" xr:uid="{00000000-0005-0000-0000-000018AE0000}"/>
    <cellStyle name="Total 25 2 8 3" xfId="20824" xr:uid="{00000000-0005-0000-0000-000019AE0000}"/>
    <cellStyle name="Total 25 2 8 3 2" xfId="43081" xr:uid="{00000000-0005-0000-0000-00001AAE0000}"/>
    <cellStyle name="Total 25 2 8 4" xfId="16516" xr:uid="{00000000-0005-0000-0000-00001BAE0000}"/>
    <cellStyle name="Total 25 2 8 4 2" xfId="38773" xr:uid="{00000000-0005-0000-0000-00001CAE0000}"/>
    <cellStyle name="Total 25 2 8 5" xfId="29679" xr:uid="{00000000-0005-0000-0000-00001DAE0000}"/>
    <cellStyle name="Total 25 2 9" xfId="5357" xr:uid="{00000000-0005-0000-0000-00001EAE0000}"/>
    <cellStyle name="Total 25 2 9 2" xfId="9904" xr:uid="{00000000-0005-0000-0000-00001FAE0000}"/>
    <cellStyle name="Total 25 2 9 2 2" xfId="23306" xr:uid="{00000000-0005-0000-0000-000020AE0000}"/>
    <cellStyle name="Total 25 2 9 2 2 2" xfId="45563" xr:uid="{00000000-0005-0000-0000-000021AE0000}"/>
    <cellStyle name="Total 25 2 9 2 3" xfId="32161" xr:uid="{00000000-0005-0000-0000-000022AE0000}"/>
    <cellStyle name="Total 25 2 9 3" xfId="18901" xr:uid="{00000000-0005-0000-0000-000023AE0000}"/>
    <cellStyle name="Total 25 2 9 3 2" xfId="41158" xr:uid="{00000000-0005-0000-0000-000024AE0000}"/>
    <cellStyle name="Total 25 2 9 4" xfId="14451" xr:uid="{00000000-0005-0000-0000-000025AE0000}"/>
    <cellStyle name="Total 25 2 9 4 2" xfId="36708" xr:uid="{00000000-0005-0000-0000-000026AE0000}"/>
    <cellStyle name="Total 25 2 9 5" xfId="27756" xr:uid="{00000000-0005-0000-0000-000027AE0000}"/>
    <cellStyle name="Total 25 3" xfId="6143" xr:uid="{00000000-0005-0000-0000-000028AE0000}"/>
    <cellStyle name="Total 25 3 2" xfId="10690" xr:uid="{00000000-0005-0000-0000-000029AE0000}"/>
    <cellStyle name="Total 25 3 2 2" xfId="24092" xr:uid="{00000000-0005-0000-0000-00002AAE0000}"/>
    <cellStyle name="Total 25 3 2 2 2" xfId="46349" xr:uid="{00000000-0005-0000-0000-00002BAE0000}"/>
    <cellStyle name="Total 25 3 2 3" xfId="32947" xr:uid="{00000000-0005-0000-0000-00002CAE0000}"/>
    <cellStyle name="Total 25 3 3" xfId="19545" xr:uid="{00000000-0005-0000-0000-00002DAE0000}"/>
    <cellStyle name="Total 25 3 3 2" xfId="41802" xr:uid="{00000000-0005-0000-0000-00002EAE0000}"/>
    <cellStyle name="Total 25 3 4" xfId="15237" xr:uid="{00000000-0005-0000-0000-00002FAE0000}"/>
    <cellStyle name="Total 25 3 4 2" xfId="37494" xr:uid="{00000000-0005-0000-0000-000030AE0000}"/>
    <cellStyle name="Total 25 3 5" xfId="28400" xr:uid="{00000000-0005-0000-0000-000031AE0000}"/>
    <cellStyle name="Total 25 4" xfId="6617" xr:uid="{00000000-0005-0000-0000-000032AE0000}"/>
    <cellStyle name="Total 25 4 2" xfId="11164" xr:uid="{00000000-0005-0000-0000-000033AE0000}"/>
    <cellStyle name="Total 25 4 2 2" xfId="24566" xr:uid="{00000000-0005-0000-0000-000034AE0000}"/>
    <cellStyle name="Total 25 4 2 2 2" xfId="46823" xr:uid="{00000000-0005-0000-0000-000035AE0000}"/>
    <cellStyle name="Total 25 4 2 3" xfId="33421" xr:uid="{00000000-0005-0000-0000-000036AE0000}"/>
    <cellStyle name="Total 25 4 3" xfId="20019" xr:uid="{00000000-0005-0000-0000-000037AE0000}"/>
    <cellStyle name="Total 25 4 3 2" xfId="42276" xr:uid="{00000000-0005-0000-0000-000038AE0000}"/>
    <cellStyle name="Total 25 4 4" xfId="15711" xr:uid="{00000000-0005-0000-0000-000039AE0000}"/>
    <cellStyle name="Total 25 4 4 2" xfId="37968" xr:uid="{00000000-0005-0000-0000-00003AAE0000}"/>
    <cellStyle name="Total 25 4 5" xfId="28874" xr:uid="{00000000-0005-0000-0000-00003BAE0000}"/>
    <cellStyle name="Total 25 5" xfId="6928" xr:uid="{00000000-0005-0000-0000-00003CAE0000}"/>
    <cellStyle name="Total 25 5 2" xfId="11475" xr:uid="{00000000-0005-0000-0000-00003DAE0000}"/>
    <cellStyle name="Total 25 5 2 2" xfId="24877" xr:uid="{00000000-0005-0000-0000-00003EAE0000}"/>
    <cellStyle name="Total 25 5 2 2 2" xfId="47134" xr:uid="{00000000-0005-0000-0000-00003FAE0000}"/>
    <cellStyle name="Total 25 5 2 3" xfId="33732" xr:uid="{00000000-0005-0000-0000-000040AE0000}"/>
    <cellStyle name="Total 25 5 3" xfId="20330" xr:uid="{00000000-0005-0000-0000-000041AE0000}"/>
    <cellStyle name="Total 25 5 3 2" xfId="42587" xr:uid="{00000000-0005-0000-0000-000042AE0000}"/>
    <cellStyle name="Total 25 5 4" xfId="16022" xr:uid="{00000000-0005-0000-0000-000043AE0000}"/>
    <cellStyle name="Total 25 5 4 2" xfId="38279" xr:uid="{00000000-0005-0000-0000-000044AE0000}"/>
    <cellStyle name="Total 25 5 5" xfId="29185" xr:uid="{00000000-0005-0000-0000-000045AE0000}"/>
    <cellStyle name="Total 25 6" xfId="5780" xr:uid="{00000000-0005-0000-0000-000046AE0000}"/>
    <cellStyle name="Total 25 6 2" xfId="10327" xr:uid="{00000000-0005-0000-0000-000047AE0000}"/>
    <cellStyle name="Total 25 6 2 2" xfId="23729" xr:uid="{00000000-0005-0000-0000-000048AE0000}"/>
    <cellStyle name="Total 25 6 2 2 2" xfId="45986" xr:uid="{00000000-0005-0000-0000-000049AE0000}"/>
    <cellStyle name="Total 25 6 2 3" xfId="32584" xr:uid="{00000000-0005-0000-0000-00004AAE0000}"/>
    <cellStyle name="Total 25 6 3" xfId="19182" xr:uid="{00000000-0005-0000-0000-00004BAE0000}"/>
    <cellStyle name="Total 25 6 3 2" xfId="41439" xr:uid="{00000000-0005-0000-0000-00004CAE0000}"/>
    <cellStyle name="Total 25 6 4" xfId="14874" xr:uid="{00000000-0005-0000-0000-00004DAE0000}"/>
    <cellStyle name="Total 25 6 4 2" xfId="37131" xr:uid="{00000000-0005-0000-0000-00004EAE0000}"/>
    <cellStyle name="Total 25 6 5" xfId="28037" xr:uid="{00000000-0005-0000-0000-00004FAE0000}"/>
    <cellStyle name="Total 25 7" xfId="7933" xr:uid="{00000000-0005-0000-0000-000050AE0000}"/>
    <cellStyle name="Total 25 7 2" xfId="12480" xr:uid="{00000000-0005-0000-0000-000051AE0000}"/>
    <cellStyle name="Total 25 7 2 2" xfId="25882" xr:uid="{00000000-0005-0000-0000-000052AE0000}"/>
    <cellStyle name="Total 25 7 2 2 2" xfId="48139" xr:uid="{00000000-0005-0000-0000-000053AE0000}"/>
    <cellStyle name="Total 25 7 2 3" xfId="34737" xr:uid="{00000000-0005-0000-0000-000054AE0000}"/>
    <cellStyle name="Total 25 7 3" xfId="21335" xr:uid="{00000000-0005-0000-0000-000055AE0000}"/>
    <cellStyle name="Total 25 7 3 2" xfId="43592" xr:uid="{00000000-0005-0000-0000-000056AE0000}"/>
    <cellStyle name="Total 25 7 4" xfId="17027" xr:uid="{00000000-0005-0000-0000-000057AE0000}"/>
    <cellStyle name="Total 25 7 4 2" xfId="39284" xr:uid="{00000000-0005-0000-0000-000058AE0000}"/>
    <cellStyle name="Total 25 7 5" xfId="30190" xr:uid="{00000000-0005-0000-0000-000059AE0000}"/>
    <cellStyle name="Total 25 8" xfId="7382" xr:uid="{00000000-0005-0000-0000-00005AAE0000}"/>
    <cellStyle name="Total 25 8 2" xfId="11929" xr:uid="{00000000-0005-0000-0000-00005BAE0000}"/>
    <cellStyle name="Total 25 8 2 2" xfId="25331" xr:uid="{00000000-0005-0000-0000-00005CAE0000}"/>
    <cellStyle name="Total 25 8 2 2 2" xfId="47588" xr:uid="{00000000-0005-0000-0000-00005DAE0000}"/>
    <cellStyle name="Total 25 8 2 3" xfId="34186" xr:uid="{00000000-0005-0000-0000-00005EAE0000}"/>
    <cellStyle name="Total 25 8 3" xfId="20784" xr:uid="{00000000-0005-0000-0000-00005FAE0000}"/>
    <cellStyle name="Total 25 8 3 2" xfId="43041" xr:uid="{00000000-0005-0000-0000-000060AE0000}"/>
    <cellStyle name="Total 25 8 4" xfId="16476" xr:uid="{00000000-0005-0000-0000-000061AE0000}"/>
    <cellStyle name="Total 25 8 4 2" xfId="38733" xr:uid="{00000000-0005-0000-0000-000062AE0000}"/>
    <cellStyle name="Total 25 8 5" xfId="29639" xr:uid="{00000000-0005-0000-0000-000063AE0000}"/>
    <cellStyle name="Total 25 9" xfId="5317" xr:uid="{00000000-0005-0000-0000-000064AE0000}"/>
    <cellStyle name="Total 25 9 2" xfId="9864" xr:uid="{00000000-0005-0000-0000-000065AE0000}"/>
    <cellStyle name="Total 25 9 2 2" xfId="23266" xr:uid="{00000000-0005-0000-0000-000066AE0000}"/>
    <cellStyle name="Total 25 9 2 2 2" xfId="45523" xr:uid="{00000000-0005-0000-0000-000067AE0000}"/>
    <cellStyle name="Total 25 9 2 3" xfId="32121" xr:uid="{00000000-0005-0000-0000-000068AE0000}"/>
    <cellStyle name="Total 25 9 3" xfId="18861" xr:uid="{00000000-0005-0000-0000-000069AE0000}"/>
    <cellStyle name="Total 25 9 3 2" xfId="41118" xr:uid="{00000000-0005-0000-0000-00006AAE0000}"/>
    <cellStyle name="Total 25 9 4" xfId="14411" xr:uid="{00000000-0005-0000-0000-00006BAE0000}"/>
    <cellStyle name="Total 25 9 4 2" xfId="36668" xr:uid="{00000000-0005-0000-0000-00006CAE0000}"/>
    <cellStyle name="Total 25 9 5" xfId="27716" xr:uid="{00000000-0005-0000-0000-00006DAE0000}"/>
    <cellStyle name="Total 26" xfId="3639" xr:uid="{00000000-0005-0000-0000-00006EAE0000}"/>
    <cellStyle name="Total 26 10" xfId="4953" xr:uid="{00000000-0005-0000-0000-00006FAE0000}"/>
    <cellStyle name="Total 26 10 2" xfId="9500" xr:uid="{00000000-0005-0000-0000-000070AE0000}"/>
    <cellStyle name="Total 26 10 2 2" xfId="22902" xr:uid="{00000000-0005-0000-0000-000071AE0000}"/>
    <cellStyle name="Total 26 10 2 2 2" xfId="45159" xr:uid="{00000000-0005-0000-0000-000072AE0000}"/>
    <cellStyle name="Total 26 10 2 3" xfId="31757" xr:uid="{00000000-0005-0000-0000-000073AE0000}"/>
    <cellStyle name="Total 26 10 3" xfId="18546" xr:uid="{00000000-0005-0000-0000-000074AE0000}"/>
    <cellStyle name="Total 26 10 3 2" xfId="40803" xr:uid="{00000000-0005-0000-0000-000075AE0000}"/>
    <cellStyle name="Total 26 10 4" xfId="14047" xr:uid="{00000000-0005-0000-0000-000076AE0000}"/>
    <cellStyle name="Total 26 10 4 2" xfId="36304" xr:uid="{00000000-0005-0000-0000-000077AE0000}"/>
    <cellStyle name="Total 26 10 5" xfId="27401" xr:uid="{00000000-0005-0000-0000-000078AE0000}"/>
    <cellStyle name="Total 26 11" xfId="4477" xr:uid="{00000000-0005-0000-0000-000079AE0000}"/>
    <cellStyle name="Total 26 11 2" xfId="9024" xr:uid="{00000000-0005-0000-0000-00007AAE0000}"/>
    <cellStyle name="Total 26 11 2 2" xfId="22426" xr:uid="{00000000-0005-0000-0000-00007BAE0000}"/>
    <cellStyle name="Total 26 11 2 2 2" xfId="44683" xr:uid="{00000000-0005-0000-0000-00007CAE0000}"/>
    <cellStyle name="Total 26 11 2 3" xfId="31281" xr:uid="{00000000-0005-0000-0000-00007DAE0000}"/>
    <cellStyle name="Total 26 11 3" xfId="18118" xr:uid="{00000000-0005-0000-0000-00007EAE0000}"/>
    <cellStyle name="Total 26 11 3 2" xfId="40375" xr:uid="{00000000-0005-0000-0000-00007FAE0000}"/>
    <cellStyle name="Total 26 11 4" xfId="13571" xr:uid="{00000000-0005-0000-0000-000080AE0000}"/>
    <cellStyle name="Total 26 11 4 2" xfId="35828" xr:uid="{00000000-0005-0000-0000-000081AE0000}"/>
    <cellStyle name="Total 26 11 5" xfId="26973" xr:uid="{00000000-0005-0000-0000-000082AE0000}"/>
    <cellStyle name="Total 26 2" xfId="5721" xr:uid="{00000000-0005-0000-0000-000083AE0000}"/>
    <cellStyle name="Total 26 2 10" xfId="4988" xr:uid="{00000000-0005-0000-0000-000084AE0000}"/>
    <cellStyle name="Total 26 2 10 2" xfId="9535" xr:uid="{00000000-0005-0000-0000-000085AE0000}"/>
    <cellStyle name="Total 26 2 10 2 2" xfId="22937" xr:uid="{00000000-0005-0000-0000-000086AE0000}"/>
    <cellStyle name="Total 26 2 10 2 2 2" xfId="45194" xr:uid="{00000000-0005-0000-0000-000087AE0000}"/>
    <cellStyle name="Total 26 2 10 2 3" xfId="31792" xr:uid="{00000000-0005-0000-0000-000088AE0000}"/>
    <cellStyle name="Total 26 2 10 3" xfId="18581" xr:uid="{00000000-0005-0000-0000-000089AE0000}"/>
    <cellStyle name="Total 26 2 10 3 2" xfId="40838" xr:uid="{00000000-0005-0000-0000-00008AAE0000}"/>
    <cellStyle name="Total 26 2 10 4" xfId="14082" xr:uid="{00000000-0005-0000-0000-00008BAE0000}"/>
    <cellStyle name="Total 26 2 10 4 2" xfId="36339" xr:uid="{00000000-0005-0000-0000-00008CAE0000}"/>
    <cellStyle name="Total 26 2 10 5" xfId="27436" xr:uid="{00000000-0005-0000-0000-00008DAE0000}"/>
    <cellStyle name="Total 26 2 11" xfId="10268" xr:uid="{00000000-0005-0000-0000-00008EAE0000}"/>
    <cellStyle name="Total 26 2 11 2" xfId="23670" xr:uid="{00000000-0005-0000-0000-00008FAE0000}"/>
    <cellStyle name="Total 26 2 11 2 2" xfId="45927" xr:uid="{00000000-0005-0000-0000-000090AE0000}"/>
    <cellStyle name="Total 26 2 11 3" xfId="32525" xr:uid="{00000000-0005-0000-0000-000091AE0000}"/>
    <cellStyle name="Total 26 2 12" xfId="14815" xr:uid="{00000000-0005-0000-0000-000092AE0000}"/>
    <cellStyle name="Total 26 2 12 2" xfId="37072" xr:uid="{00000000-0005-0000-0000-000093AE0000}"/>
    <cellStyle name="Total 26 2 2" xfId="6429" xr:uid="{00000000-0005-0000-0000-000094AE0000}"/>
    <cellStyle name="Total 26 2 2 2" xfId="10976" xr:uid="{00000000-0005-0000-0000-000095AE0000}"/>
    <cellStyle name="Total 26 2 2 2 2" xfId="24378" xr:uid="{00000000-0005-0000-0000-000096AE0000}"/>
    <cellStyle name="Total 26 2 2 2 2 2" xfId="46635" xr:uid="{00000000-0005-0000-0000-000097AE0000}"/>
    <cellStyle name="Total 26 2 2 2 3" xfId="33233" xr:uid="{00000000-0005-0000-0000-000098AE0000}"/>
    <cellStyle name="Total 26 2 2 3" xfId="19831" xr:uid="{00000000-0005-0000-0000-000099AE0000}"/>
    <cellStyle name="Total 26 2 2 3 2" xfId="42088" xr:uid="{00000000-0005-0000-0000-00009AAE0000}"/>
    <cellStyle name="Total 26 2 2 4" xfId="15523" xr:uid="{00000000-0005-0000-0000-00009BAE0000}"/>
    <cellStyle name="Total 26 2 2 4 2" xfId="37780" xr:uid="{00000000-0005-0000-0000-00009CAE0000}"/>
    <cellStyle name="Total 26 2 2 5" xfId="28686" xr:uid="{00000000-0005-0000-0000-00009DAE0000}"/>
    <cellStyle name="Total 26 2 3" xfId="6899" xr:uid="{00000000-0005-0000-0000-00009EAE0000}"/>
    <cellStyle name="Total 26 2 3 2" xfId="11446" xr:uid="{00000000-0005-0000-0000-00009FAE0000}"/>
    <cellStyle name="Total 26 2 3 2 2" xfId="24848" xr:uid="{00000000-0005-0000-0000-0000A0AE0000}"/>
    <cellStyle name="Total 26 2 3 2 2 2" xfId="47105" xr:uid="{00000000-0005-0000-0000-0000A1AE0000}"/>
    <cellStyle name="Total 26 2 3 2 3" xfId="33703" xr:uid="{00000000-0005-0000-0000-0000A2AE0000}"/>
    <cellStyle name="Total 26 2 3 3" xfId="20301" xr:uid="{00000000-0005-0000-0000-0000A3AE0000}"/>
    <cellStyle name="Total 26 2 3 3 2" xfId="42558" xr:uid="{00000000-0005-0000-0000-0000A4AE0000}"/>
    <cellStyle name="Total 26 2 3 4" xfId="15993" xr:uid="{00000000-0005-0000-0000-0000A5AE0000}"/>
    <cellStyle name="Total 26 2 3 4 2" xfId="38250" xr:uid="{00000000-0005-0000-0000-0000A6AE0000}"/>
    <cellStyle name="Total 26 2 3 5" xfId="29156" xr:uid="{00000000-0005-0000-0000-0000A7AE0000}"/>
    <cellStyle name="Total 26 2 4" xfId="7129" xr:uid="{00000000-0005-0000-0000-0000A8AE0000}"/>
    <cellStyle name="Total 26 2 4 2" xfId="11676" xr:uid="{00000000-0005-0000-0000-0000A9AE0000}"/>
    <cellStyle name="Total 26 2 4 2 2" xfId="25078" xr:uid="{00000000-0005-0000-0000-0000AAAE0000}"/>
    <cellStyle name="Total 26 2 4 2 2 2" xfId="47335" xr:uid="{00000000-0005-0000-0000-0000ABAE0000}"/>
    <cellStyle name="Total 26 2 4 2 3" xfId="33933" xr:uid="{00000000-0005-0000-0000-0000ACAE0000}"/>
    <cellStyle name="Total 26 2 4 3" xfId="20531" xr:uid="{00000000-0005-0000-0000-0000ADAE0000}"/>
    <cellStyle name="Total 26 2 4 3 2" xfId="42788" xr:uid="{00000000-0005-0000-0000-0000AEAE0000}"/>
    <cellStyle name="Total 26 2 4 4" xfId="16223" xr:uid="{00000000-0005-0000-0000-0000AFAE0000}"/>
    <cellStyle name="Total 26 2 4 4 2" xfId="38480" xr:uid="{00000000-0005-0000-0000-0000B0AE0000}"/>
    <cellStyle name="Total 26 2 4 5" xfId="29386" xr:uid="{00000000-0005-0000-0000-0000B1AE0000}"/>
    <cellStyle name="Total 26 2 5" xfId="7256" xr:uid="{00000000-0005-0000-0000-0000B2AE0000}"/>
    <cellStyle name="Total 26 2 5 2" xfId="11803" xr:uid="{00000000-0005-0000-0000-0000B3AE0000}"/>
    <cellStyle name="Total 26 2 5 2 2" xfId="25205" xr:uid="{00000000-0005-0000-0000-0000B4AE0000}"/>
    <cellStyle name="Total 26 2 5 2 2 2" xfId="47462" xr:uid="{00000000-0005-0000-0000-0000B5AE0000}"/>
    <cellStyle name="Total 26 2 5 2 3" xfId="34060" xr:uid="{00000000-0005-0000-0000-0000B6AE0000}"/>
    <cellStyle name="Total 26 2 5 3" xfId="20658" xr:uid="{00000000-0005-0000-0000-0000B7AE0000}"/>
    <cellStyle name="Total 26 2 5 3 2" xfId="42915" xr:uid="{00000000-0005-0000-0000-0000B8AE0000}"/>
    <cellStyle name="Total 26 2 5 4" xfId="16350" xr:uid="{00000000-0005-0000-0000-0000B9AE0000}"/>
    <cellStyle name="Total 26 2 5 4 2" xfId="38607" xr:uid="{00000000-0005-0000-0000-0000BAAE0000}"/>
    <cellStyle name="Total 26 2 5 5" xfId="29513" xr:uid="{00000000-0005-0000-0000-0000BBAE0000}"/>
    <cellStyle name="Total 26 2 6" xfId="8215" xr:uid="{00000000-0005-0000-0000-0000BCAE0000}"/>
    <cellStyle name="Total 26 2 6 2" xfId="12762" xr:uid="{00000000-0005-0000-0000-0000BDAE0000}"/>
    <cellStyle name="Total 26 2 6 2 2" xfId="26164" xr:uid="{00000000-0005-0000-0000-0000BEAE0000}"/>
    <cellStyle name="Total 26 2 6 2 2 2" xfId="48421" xr:uid="{00000000-0005-0000-0000-0000BFAE0000}"/>
    <cellStyle name="Total 26 2 6 2 3" xfId="35019" xr:uid="{00000000-0005-0000-0000-0000C0AE0000}"/>
    <cellStyle name="Total 26 2 6 3" xfId="21617" xr:uid="{00000000-0005-0000-0000-0000C1AE0000}"/>
    <cellStyle name="Total 26 2 6 3 2" xfId="43874" xr:uid="{00000000-0005-0000-0000-0000C2AE0000}"/>
    <cellStyle name="Total 26 2 6 4" xfId="17309" xr:uid="{00000000-0005-0000-0000-0000C3AE0000}"/>
    <cellStyle name="Total 26 2 6 4 2" xfId="39566" xr:uid="{00000000-0005-0000-0000-0000C4AE0000}"/>
    <cellStyle name="Total 26 2 6 5" xfId="30472" xr:uid="{00000000-0005-0000-0000-0000C5AE0000}"/>
    <cellStyle name="Total 26 2 7" xfId="7974" xr:uid="{00000000-0005-0000-0000-0000C6AE0000}"/>
    <cellStyle name="Total 26 2 7 2" xfId="12521" xr:uid="{00000000-0005-0000-0000-0000C7AE0000}"/>
    <cellStyle name="Total 26 2 7 2 2" xfId="25923" xr:uid="{00000000-0005-0000-0000-0000C8AE0000}"/>
    <cellStyle name="Total 26 2 7 2 2 2" xfId="48180" xr:uid="{00000000-0005-0000-0000-0000C9AE0000}"/>
    <cellStyle name="Total 26 2 7 2 3" xfId="34778" xr:uid="{00000000-0005-0000-0000-0000CAAE0000}"/>
    <cellStyle name="Total 26 2 7 3" xfId="21376" xr:uid="{00000000-0005-0000-0000-0000CBAE0000}"/>
    <cellStyle name="Total 26 2 7 3 2" xfId="43633" xr:uid="{00000000-0005-0000-0000-0000CCAE0000}"/>
    <cellStyle name="Total 26 2 7 4" xfId="17068" xr:uid="{00000000-0005-0000-0000-0000CDAE0000}"/>
    <cellStyle name="Total 26 2 7 4 2" xfId="39325" xr:uid="{00000000-0005-0000-0000-0000CEAE0000}"/>
    <cellStyle name="Total 26 2 7 5" xfId="30231" xr:uid="{00000000-0005-0000-0000-0000CFAE0000}"/>
    <cellStyle name="Total 26 2 8" xfId="7423" xr:uid="{00000000-0005-0000-0000-0000D0AE0000}"/>
    <cellStyle name="Total 26 2 8 2" xfId="11970" xr:uid="{00000000-0005-0000-0000-0000D1AE0000}"/>
    <cellStyle name="Total 26 2 8 2 2" xfId="25372" xr:uid="{00000000-0005-0000-0000-0000D2AE0000}"/>
    <cellStyle name="Total 26 2 8 2 2 2" xfId="47629" xr:uid="{00000000-0005-0000-0000-0000D3AE0000}"/>
    <cellStyle name="Total 26 2 8 2 3" xfId="34227" xr:uid="{00000000-0005-0000-0000-0000D4AE0000}"/>
    <cellStyle name="Total 26 2 8 3" xfId="20825" xr:uid="{00000000-0005-0000-0000-0000D5AE0000}"/>
    <cellStyle name="Total 26 2 8 3 2" xfId="43082" xr:uid="{00000000-0005-0000-0000-0000D6AE0000}"/>
    <cellStyle name="Total 26 2 8 4" xfId="16517" xr:uid="{00000000-0005-0000-0000-0000D7AE0000}"/>
    <cellStyle name="Total 26 2 8 4 2" xfId="38774" xr:uid="{00000000-0005-0000-0000-0000D8AE0000}"/>
    <cellStyle name="Total 26 2 8 5" xfId="29680" xr:uid="{00000000-0005-0000-0000-0000D9AE0000}"/>
    <cellStyle name="Total 26 2 9" xfId="5358" xr:uid="{00000000-0005-0000-0000-0000DAAE0000}"/>
    <cellStyle name="Total 26 2 9 2" xfId="9905" xr:uid="{00000000-0005-0000-0000-0000DBAE0000}"/>
    <cellStyle name="Total 26 2 9 2 2" xfId="23307" xr:uid="{00000000-0005-0000-0000-0000DCAE0000}"/>
    <cellStyle name="Total 26 2 9 2 2 2" xfId="45564" xr:uid="{00000000-0005-0000-0000-0000DDAE0000}"/>
    <cellStyle name="Total 26 2 9 2 3" xfId="32162" xr:uid="{00000000-0005-0000-0000-0000DEAE0000}"/>
    <cellStyle name="Total 26 2 9 3" xfId="18902" xr:uid="{00000000-0005-0000-0000-0000DFAE0000}"/>
    <cellStyle name="Total 26 2 9 3 2" xfId="41159" xr:uid="{00000000-0005-0000-0000-0000E0AE0000}"/>
    <cellStyle name="Total 26 2 9 4" xfId="14452" xr:uid="{00000000-0005-0000-0000-0000E1AE0000}"/>
    <cellStyle name="Total 26 2 9 4 2" xfId="36709" xr:uid="{00000000-0005-0000-0000-0000E2AE0000}"/>
    <cellStyle name="Total 26 2 9 5" xfId="27757" xr:uid="{00000000-0005-0000-0000-0000E3AE0000}"/>
    <cellStyle name="Total 26 3" xfId="6144" xr:uid="{00000000-0005-0000-0000-0000E4AE0000}"/>
    <cellStyle name="Total 26 3 2" xfId="10691" xr:uid="{00000000-0005-0000-0000-0000E5AE0000}"/>
    <cellStyle name="Total 26 3 2 2" xfId="24093" xr:uid="{00000000-0005-0000-0000-0000E6AE0000}"/>
    <cellStyle name="Total 26 3 2 2 2" xfId="46350" xr:uid="{00000000-0005-0000-0000-0000E7AE0000}"/>
    <cellStyle name="Total 26 3 2 3" xfId="32948" xr:uid="{00000000-0005-0000-0000-0000E8AE0000}"/>
    <cellStyle name="Total 26 3 3" xfId="19546" xr:uid="{00000000-0005-0000-0000-0000E9AE0000}"/>
    <cellStyle name="Total 26 3 3 2" xfId="41803" xr:uid="{00000000-0005-0000-0000-0000EAAE0000}"/>
    <cellStyle name="Total 26 3 4" xfId="15238" xr:uid="{00000000-0005-0000-0000-0000EBAE0000}"/>
    <cellStyle name="Total 26 3 4 2" xfId="37495" xr:uid="{00000000-0005-0000-0000-0000ECAE0000}"/>
    <cellStyle name="Total 26 3 5" xfId="28401" xr:uid="{00000000-0005-0000-0000-0000EDAE0000}"/>
    <cellStyle name="Total 26 4" xfId="6618" xr:uid="{00000000-0005-0000-0000-0000EEAE0000}"/>
    <cellStyle name="Total 26 4 2" xfId="11165" xr:uid="{00000000-0005-0000-0000-0000EFAE0000}"/>
    <cellStyle name="Total 26 4 2 2" xfId="24567" xr:uid="{00000000-0005-0000-0000-0000F0AE0000}"/>
    <cellStyle name="Total 26 4 2 2 2" xfId="46824" xr:uid="{00000000-0005-0000-0000-0000F1AE0000}"/>
    <cellStyle name="Total 26 4 2 3" xfId="33422" xr:uid="{00000000-0005-0000-0000-0000F2AE0000}"/>
    <cellStyle name="Total 26 4 3" xfId="20020" xr:uid="{00000000-0005-0000-0000-0000F3AE0000}"/>
    <cellStyle name="Total 26 4 3 2" xfId="42277" xr:uid="{00000000-0005-0000-0000-0000F4AE0000}"/>
    <cellStyle name="Total 26 4 4" xfId="15712" xr:uid="{00000000-0005-0000-0000-0000F5AE0000}"/>
    <cellStyle name="Total 26 4 4 2" xfId="37969" xr:uid="{00000000-0005-0000-0000-0000F6AE0000}"/>
    <cellStyle name="Total 26 4 5" xfId="28875" xr:uid="{00000000-0005-0000-0000-0000F7AE0000}"/>
    <cellStyle name="Total 26 5" xfId="7236" xr:uid="{00000000-0005-0000-0000-0000F8AE0000}"/>
    <cellStyle name="Total 26 5 2" xfId="11783" xr:uid="{00000000-0005-0000-0000-0000F9AE0000}"/>
    <cellStyle name="Total 26 5 2 2" xfId="25185" xr:uid="{00000000-0005-0000-0000-0000FAAE0000}"/>
    <cellStyle name="Total 26 5 2 2 2" xfId="47442" xr:uid="{00000000-0005-0000-0000-0000FBAE0000}"/>
    <cellStyle name="Total 26 5 2 3" xfId="34040" xr:uid="{00000000-0005-0000-0000-0000FCAE0000}"/>
    <cellStyle name="Total 26 5 3" xfId="20638" xr:uid="{00000000-0005-0000-0000-0000FDAE0000}"/>
    <cellStyle name="Total 26 5 3 2" xfId="42895" xr:uid="{00000000-0005-0000-0000-0000FEAE0000}"/>
    <cellStyle name="Total 26 5 4" xfId="16330" xr:uid="{00000000-0005-0000-0000-0000FFAE0000}"/>
    <cellStyle name="Total 26 5 4 2" xfId="38587" xr:uid="{00000000-0005-0000-0000-000000AF0000}"/>
    <cellStyle name="Total 26 5 5" xfId="29493" xr:uid="{00000000-0005-0000-0000-000001AF0000}"/>
    <cellStyle name="Total 26 6" xfId="5781" xr:uid="{00000000-0005-0000-0000-000002AF0000}"/>
    <cellStyle name="Total 26 6 2" xfId="10328" xr:uid="{00000000-0005-0000-0000-000003AF0000}"/>
    <cellStyle name="Total 26 6 2 2" xfId="23730" xr:uid="{00000000-0005-0000-0000-000004AF0000}"/>
    <cellStyle name="Total 26 6 2 2 2" xfId="45987" xr:uid="{00000000-0005-0000-0000-000005AF0000}"/>
    <cellStyle name="Total 26 6 2 3" xfId="32585" xr:uid="{00000000-0005-0000-0000-000006AF0000}"/>
    <cellStyle name="Total 26 6 3" xfId="19183" xr:uid="{00000000-0005-0000-0000-000007AF0000}"/>
    <cellStyle name="Total 26 6 3 2" xfId="41440" xr:uid="{00000000-0005-0000-0000-000008AF0000}"/>
    <cellStyle name="Total 26 6 4" xfId="14875" xr:uid="{00000000-0005-0000-0000-000009AF0000}"/>
    <cellStyle name="Total 26 6 4 2" xfId="37132" xr:uid="{00000000-0005-0000-0000-00000AAF0000}"/>
    <cellStyle name="Total 26 6 5" xfId="28038" xr:uid="{00000000-0005-0000-0000-00000BAF0000}"/>
    <cellStyle name="Total 26 7" xfId="7934" xr:uid="{00000000-0005-0000-0000-00000CAF0000}"/>
    <cellStyle name="Total 26 7 2" xfId="12481" xr:uid="{00000000-0005-0000-0000-00000DAF0000}"/>
    <cellStyle name="Total 26 7 2 2" xfId="25883" xr:uid="{00000000-0005-0000-0000-00000EAF0000}"/>
    <cellStyle name="Total 26 7 2 2 2" xfId="48140" xr:uid="{00000000-0005-0000-0000-00000FAF0000}"/>
    <cellStyle name="Total 26 7 2 3" xfId="34738" xr:uid="{00000000-0005-0000-0000-000010AF0000}"/>
    <cellStyle name="Total 26 7 3" xfId="21336" xr:uid="{00000000-0005-0000-0000-000011AF0000}"/>
    <cellStyle name="Total 26 7 3 2" xfId="43593" xr:uid="{00000000-0005-0000-0000-000012AF0000}"/>
    <cellStyle name="Total 26 7 4" xfId="17028" xr:uid="{00000000-0005-0000-0000-000013AF0000}"/>
    <cellStyle name="Total 26 7 4 2" xfId="39285" xr:uid="{00000000-0005-0000-0000-000014AF0000}"/>
    <cellStyle name="Total 26 7 5" xfId="30191" xr:uid="{00000000-0005-0000-0000-000015AF0000}"/>
    <cellStyle name="Total 26 8" xfId="7383" xr:uid="{00000000-0005-0000-0000-000016AF0000}"/>
    <cellStyle name="Total 26 8 2" xfId="11930" xr:uid="{00000000-0005-0000-0000-000017AF0000}"/>
    <cellStyle name="Total 26 8 2 2" xfId="25332" xr:uid="{00000000-0005-0000-0000-000018AF0000}"/>
    <cellStyle name="Total 26 8 2 2 2" xfId="47589" xr:uid="{00000000-0005-0000-0000-000019AF0000}"/>
    <cellStyle name="Total 26 8 2 3" xfId="34187" xr:uid="{00000000-0005-0000-0000-00001AAF0000}"/>
    <cellStyle name="Total 26 8 3" xfId="20785" xr:uid="{00000000-0005-0000-0000-00001BAF0000}"/>
    <cellStyle name="Total 26 8 3 2" xfId="43042" xr:uid="{00000000-0005-0000-0000-00001CAF0000}"/>
    <cellStyle name="Total 26 8 4" xfId="16477" xr:uid="{00000000-0005-0000-0000-00001DAF0000}"/>
    <cellStyle name="Total 26 8 4 2" xfId="38734" xr:uid="{00000000-0005-0000-0000-00001EAF0000}"/>
    <cellStyle name="Total 26 8 5" xfId="29640" xr:uid="{00000000-0005-0000-0000-00001FAF0000}"/>
    <cellStyle name="Total 26 9" xfId="5318" xr:uid="{00000000-0005-0000-0000-000020AF0000}"/>
    <cellStyle name="Total 26 9 2" xfId="9865" xr:uid="{00000000-0005-0000-0000-000021AF0000}"/>
    <cellStyle name="Total 26 9 2 2" xfId="23267" xr:uid="{00000000-0005-0000-0000-000022AF0000}"/>
    <cellStyle name="Total 26 9 2 2 2" xfId="45524" xr:uid="{00000000-0005-0000-0000-000023AF0000}"/>
    <cellStyle name="Total 26 9 2 3" xfId="32122" xr:uid="{00000000-0005-0000-0000-000024AF0000}"/>
    <cellStyle name="Total 26 9 3" xfId="18862" xr:uid="{00000000-0005-0000-0000-000025AF0000}"/>
    <cellStyle name="Total 26 9 3 2" xfId="41119" xr:uid="{00000000-0005-0000-0000-000026AF0000}"/>
    <cellStyle name="Total 26 9 4" xfId="14412" xr:uid="{00000000-0005-0000-0000-000027AF0000}"/>
    <cellStyle name="Total 26 9 4 2" xfId="36669" xr:uid="{00000000-0005-0000-0000-000028AF0000}"/>
    <cellStyle name="Total 26 9 5" xfId="27717" xr:uid="{00000000-0005-0000-0000-000029AF0000}"/>
    <cellStyle name="Total 27" xfId="3640" xr:uid="{00000000-0005-0000-0000-00002AAF0000}"/>
    <cellStyle name="Total 27 10" xfId="4954" xr:uid="{00000000-0005-0000-0000-00002BAF0000}"/>
    <cellStyle name="Total 27 10 2" xfId="9501" xr:uid="{00000000-0005-0000-0000-00002CAF0000}"/>
    <cellStyle name="Total 27 10 2 2" xfId="22903" xr:uid="{00000000-0005-0000-0000-00002DAF0000}"/>
    <cellStyle name="Total 27 10 2 2 2" xfId="45160" xr:uid="{00000000-0005-0000-0000-00002EAF0000}"/>
    <cellStyle name="Total 27 10 2 3" xfId="31758" xr:uid="{00000000-0005-0000-0000-00002FAF0000}"/>
    <cellStyle name="Total 27 10 3" xfId="18547" xr:uid="{00000000-0005-0000-0000-000030AF0000}"/>
    <cellStyle name="Total 27 10 3 2" xfId="40804" xr:uid="{00000000-0005-0000-0000-000031AF0000}"/>
    <cellStyle name="Total 27 10 4" xfId="14048" xr:uid="{00000000-0005-0000-0000-000032AF0000}"/>
    <cellStyle name="Total 27 10 4 2" xfId="36305" xr:uid="{00000000-0005-0000-0000-000033AF0000}"/>
    <cellStyle name="Total 27 10 5" xfId="27402" xr:uid="{00000000-0005-0000-0000-000034AF0000}"/>
    <cellStyle name="Total 27 11" xfId="4478" xr:uid="{00000000-0005-0000-0000-000035AF0000}"/>
    <cellStyle name="Total 27 11 2" xfId="9025" xr:uid="{00000000-0005-0000-0000-000036AF0000}"/>
    <cellStyle name="Total 27 11 2 2" xfId="22427" xr:uid="{00000000-0005-0000-0000-000037AF0000}"/>
    <cellStyle name="Total 27 11 2 2 2" xfId="44684" xr:uid="{00000000-0005-0000-0000-000038AF0000}"/>
    <cellStyle name="Total 27 11 2 3" xfId="31282" xr:uid="{00000000-0005-0000-0000-000039AF0000}"/>
    <cellStyle name="Total 27 11 3" xfId="18119" xr:uid="{00000000-0005-0000-0000-00003AAF0000}"/>
    <cellStyle name="Total 27 11 3 2" xfId="40376" xr:uid="{00000000-0005-0000-0000-00003BAF0000}"/>
    <cellStyle name="Total 27 11 4" xfId="13572" xr:uid="{00000000-0005-0000-0000-00003CAF0000}"/>
    <cellStyle name="Total 27 11 4 2" xfId="35829" xr:uid="{00000000-0005-0000-0000-00003DAF0000}"/>
    <cellStyle name="Total 27 11 5" xfId="26974" xr:uid="{00000000-0005-0000-0000-00003EAF0000}"/>
    <cellStyle name="Total 27 2" xfId="5722" xr:uid="{00000000-0005-0000-0000-00003FAF0000}"/>
    <cellStyle name="Total 27 2 10" xfId="4990" xr:uid="{00000000-0005-0000-0000-000040AF0000}"/>
    <cellStyle name="Total 27 2 10 2" xfId="9537" xr:uid="{00000000-0005-0000-0000-000041AF0000}"/>
    <cellStyle name="Total 27 2 10 2 2" xfId="22939" xr:uid="{00000000-0005-0000-0000-000042AF0000}"/>
    <cellStyle name="Total 27 2 10 2 2 2" xfId="45196" xr:uid="{00000000-0005-0000-0000-000043AF0000}"/>
    <cellStyle name="Total 27 2 10 2 3" xfId="31794" xr:uid="{00000000-0005-0000-0000-000044AF0000}"/>
    <cellStyle name="Total 27 2 10 3" xfId="18583" xr:uid="{00000000-0005-0000-0000-000045AF0000}"/>
    <cellStyle name="Total 27 2 10 3 2" xfId="40840" xr:uid="{00000000-0005-0000-0000-000046AF0000}"/>
    <cellStyle name="Total 27 2 10 4" xfId="14084" xr:uid="{00000000-0005-0000-0000-000047AF0000}"/>
    <cellStyle name="Total 27 2 10 4 2" xfId="36341" xr:uid="{00000000-0005-0000-0000-000048AF0000}"/>
    <cellStyle name="Total 27 2 10 5" xfId="27438" xr:uid="{00000000-0005-0000-0000-000049AF0000}"/>
    <cellStyle name="Total 27 2 11" xfId="10269" xr:uid="{00000000-0005-0000-0000-00004AAF0000}"/>
    <cellStyle name="Total 27 2 11 2" xfId="23671" xr:uid="{00000000-0005-0000-0000-00004BAF0000}"/>
    <cellStyle name="Total 27 2 11 2 2" xfId="45928" xr:uid="{00000000-0005-0000-0000-00004CAF0000}"/>
    <cellStyle name="Total 27 2 11 3" xfId="32526" xr:uid="{00000000-0005-0000-0000-00004DAF0000}"/>
    <cellStyle name="Total 27 2 12" xfId="14816" xr:uid="{00000000-0005-0000-0000-00004EAF0000}"/>
    <cellStyle name="Total 27 2 12 2" xfId="37073" xr:uid="{00000000-0005-0000-0000-00004FAF0000}"/>
    <cellStyle name="Total 27 2 2" xfId="6430" xr:uid="{00000000-0005-0000-0000-000050AF0000}"/>
    <cellStyle name="Total 27 2 2 2" xfId="10977" xr:uid="{00000000-0005-0000-0000-000051AF0000}"/>
    <cellStyle name="Total 27 2 2 2 2" xfId="24379" xr:uid="{00000000-0005-0000-0000-000052AF0000}"/>
    <cellStyle name="Total 27 2 2 2 2 2" xfId="46636" xr:uid="{00000000-0005-0000-0000-000053AF0000}"/>
    <cellStyle name="Total 27 2 2 2 3" xfId="33234" xr:uid="{00000000-0005-0000-0000-000054AF0000}"/>
    <cellStyle name="Total 27 2 2 3" xfId="19832" xr:uid="{00000000-0005-0000-0000-000055AF0000}"/>
    <cellStyle name="Total 27 2 2 3 2" xfId="42089" xr:uid="{00000000-0005-0000-0000-000056AF0000}"/>
    <cellStyle name="Total 27 2 2 4" xfId="15524" xr:uid="{00000000-0005-0000-0000-000057AF0000}"/>
    <cellStyle name="Total 27 2 2 4 2" xfId="37781" xr:uid="{00000000-0005-0000-0000-000058AF0000}"/>
    <cellStyle name="Total 27 2 2 5" xfId="28687" xr:uid="{00000000-0005-0000-0000-000059AF0000}"/>
    <cellStyle name="Total 27 2 3" xfId="6900" xr:uid="{00000000-0005-0000-0000-00005AAF0000}"/>
    <cellStyle name="Total 27 2 3 2" xfId="11447" xr:uid="{00000000-0005-0000-0000-00005BAF0000}"/>
    <cellStyle name="Total 27 2 3 2 2" xfId="24849" xr:uid="{00000000-0005-0000-0000-00005CAF0000}"/>
    <cellStyle name="Total 27 2 3 2 2 2" xfId="47106" xr:uid="{00000000-0005-0000-0000-00005DAF0000}"/>
    <cellStyle name="Total 27 2 3 2 3" xfId="33704" xr:uid="{00000000-0005-0000-0000-00005EAF0000}"/>
    <cellStyle name="Total 27 2 3 3" xfId="20302" xr:uid="{00000000-0005-0000-0000-00005FAF0000}"/>
    <cellStyle name="Total 27 2 3 3 2" xfId="42559" xr:uid="{00000000-0005-0000-0000-000060AF0000}"/>
    <cellStyle name="Total 27 2 3 4" xfId="15994" xr:uid="{00000000-0005-0000-0000-000061AF0000}"/>
    <cellStyle name="Total 27 2 3 4 2" xfId="38251" xr:uid="{00000000-0005-0000-0000-000062AF0000}"/>
    <cellStyle name="Total 27 2 3 5" xfId="29157" xr:uid="{00000000-0005-0000-0000-000063AF0000}"/>
    <cellStyle name="Total 27 2 4" xfId="7130" xr:uid="{00000000-0005-0000-0000-000064AF0000}"/>
    <cellStyle name="Total 27 2 4 2" xfId="11677" xr:uid="{00000000-0005-0000-0000-000065AF0000}"/>
    <cellStyle name="Total 27 2 4 2 2" xfId="25079" xr:uid="{00000000-0005-0000-0000-000066AF0000}"/>
    <cellStyle name="Total 27 2 4 2 2 2" xfId="47336" xr:uid="{00000000-0005-0000-0000-000067AF0000}"/>
    <cellStyle name="Total 27 2 4 2 3" xfId="33934" xr:uid="{00000000-0005-0000-0000-000068AF0000}"/>
    <cellStyle name="Total 27 2 4 3" xfId="20532" xr:uid="{00000000-0005-0000-0000-000069AF0000}"/>
    <cellStyle name="Total 27 2 4 3 2" xfId="42789" xr:uid="{00000000-0005-0000-0000-00006AAF0000}"/>
    <cellStyle name="Total 27 2 4 4" xfId="16224" xr:uid="{00000000-0005-0000-0000-00006BAF0000}"/>
    <cellStyle name="Total 27 2 4 4 2" xfId="38481" xr:uid="{00000000-0005-0000-0000-00006CAF0000}"/>
    <cellStyle name="Total 27 2 4 5" xfId="29387" xr:uid="{00000000-0005-0000-0000-00006DAF0000}"/>
    <cellStyle name="Total 27 2 5" xfId="6949" xr:uid="{00000000-0005-0000-0000-00006EAF0000}"/>
    <cellStyle name="Total 27 2 5 2" xfId="11496" xr:uid="{00000000-0005-0000-0000-00006FAF0000}"/>
    <cellStyle name="Total 27 2 5 2 2" xfId="24898" xr:uid="{00000000-0005-0000-0000-000070AF0000}"/>
    <cellStyle name="Total 27 2 5 2 2 2" xfId="47155" xr:uid="{00000000-0005-0000-0000-000071AF0000}"/>
    <cellStyle name="Total 27 2 5 2 3" xfId="33753" xr:uid="{00000000-0005-0000-0000-000072AF0000}"/>
    <cellStyle name="Total 27 2 5 3" xfId="20351" xr:uid="{00000000-0005-0000-0000-000073AF0000}"/>
    <cellStyle name="Total 27 2 5 3 2" xfId="42608" xr:uid="{00000000-0005-0000-0000-000074AF0000}"/>
    <cellStyle name="Total 27 2 5 4" xfId="16043" xr:uid="{00000000-0005-0000-0000-000075AF0000}"/>
    <cellStyle name="Total 27 2 5 4 2" xfId="38300" xr:uid="{00000000-0005-0000-0000-000076AF0000}"/>
    <cellStyle name="Total 27 2 5 5" xfId="29206" xr:uid="{00000000-0005-0000-0000-000077AF0000}"/>
    <cellStyle name="Total 27 2 6" xfId="8216" xr:uid="{00000000-0005-0000-0000-000078AF0000}"/>
    <cellStyle name="Total 27 2 6 2" xfId="12763" xr:uid="{00000000-0005-0000-0000-000079AF0000}"/>
    <cellStyle name="Total 27 2 6 2 2" xfId="26165" xr:uid="{00000000-0005-0000-0000-00007AAF0000}"/>
    <cellStyle name="Total 27 2 6 2 2 2" xfId="48422" xr:uid="{00000000-0005-0000-0000-00007BAF0000}"/>
    <cellStyle name="Total 27 2 6 2 3" xfId="35020" xr:uid="{00000000-0005-0000-0000-00007CAF0000}"/>
    <cellStyle name="Total 27 2 6 3" xfId="21618" xr:uid="{00000000-0005-0000-0000-00007DAF0000}"/>
    <cellStyle name="Total 27 2 6 3 2" xfId="43875" xr:uid="{00000000-0005-0000-0000-00007EAF0000}"/>
    <cellStyle name="Total 27 2 6 4" xfId="17310" xr:uid="{00000000-0005-0000-0000-00007FAF0000}"/>
    <cellStyle name="Total 27 2 6 4 2" xfId="39567" xr:uid="{00000000-0005-0000-0000-000080AF0000}"/>
    <cellStyle name="Total 27 2 6 5" xfId="30473" xr:uid="{00000000-0005-0000-0000-000081AF0000}"/>
    <cellStyle name="Total 27 2 7" xfId="7975" xr:uid="{00000000-0005-0000-0000-000082AF0000}"/>
    <cellStyle name="Total 27 2 7 2" xfId="12522" xr:uid="{00000000-0005-0000-0000-000083AF0000}"/>
    <cellStyle name="Total 27 2 7 2 2" xfId="25924" xr:uid="{00000000-0005-0000-0000-000084AF0000}"/>
    <cellStyle name="Total 27 2 7 2 2 2" xfId="48181" xr:uid="{00000000-0005-0000-0000-000085AF0000}"/>
    <cellStyle name="Total 27 2 7 2 3" xfId="34779" xr:uid="{00000000-0005-0000-0000-000086AF0000}"/>
    <cellStyle name="Total 27 2 7 3" xfId="21377" xr:uid="{00000000-0005-0000-0000-000087AF0000}"/>
    <cellStyle name="Total 27 2 7 3 2" xfId="43634" xr:uid="{00000000-0005-0000-0000-000088AF0000}"/>
    <cellStyle name="Total 27 2 7 4" xfId="17069" xr:uid="{00000000-0005-0000-0000-000089AF0000}"/>
    <cellStyle name="Total 27 2 7 4 2" xfId="39326" xr:uid="{00000000-0005-0000-0000-00008AAF0000}"/>
    <cellStyle name="Total 27 2 7 5" xfId="30232" xr:uid="{00000000-0005-0000-0000-00008BAF0000}"/>
    <cellStyle name="Total 27 2 8" xfId="7424" xr:uid="{00000000-0005-0000-0000-00008CAF0000}"/>
    <cellStyle name="Total 27 2 8 2" xfId="11971" xr:uid="{00000000-0005-0000-0000-00008DAF0000}"/>
    <cellStyle name="Total 27 2 8 2 2" xfId="25373" xr:uid="{00000000-0005-0000-0000-00008EAF0000}"/>
    <cellStyle name="Total 27 2 8 2 2 2" xfId="47630" xr:uid="{00000000-0005-0000-0000-00008FAF0000}"/>
    <cellStyle name="Total 27 2 8 2 3" xfId="34228" xr:uid="{00000000-0005-0000-0000-000090AF0000}"/>
    <cellStyle name="Total 27 2 8 3" xfId="20826" xr:uid="{00000000-0005-0000-0000-000091AF0000}"/>
    <cellStyle name="Total 27 2 8 3 2" xfId="43083" xr:uid="{00000000-0005-0000-0000-000092AF0000}"/>
    <cellStyle name="Total 27 2 8 4" xfId="16518" xr:uid="{00000000-0005-0000-0000-000093AF0000}"/>
    <cellStyle name="Total 27 2 8 4 2" xfId="38775" xr:uid="{00000000-0005-0000-0000-000094AF0000}"/>
    <cellStyle name="Total 27 2 8 5" xfId="29681" xr:uid="{00000000-0005-0000-0000-000095AF0000}"/>
    <cellStyle name="Total 27 2 9" xfId="5359" xr:uid="{00000000-0005-0000-0000-000096AF0000}"/>
    <cellStyle name="Total 27 2 9 2" xfId="9906" xr:uid="{00000000-0005-0000-0000-000097AF0000}"/>
    <cellStyle name="Total 27 2 9 2 2" xfId="23308" xr:uid="{00000000-0005-0000-0000-000098AF0000}"/>
    <cellStyle name="Total 27 2 9 2 2 2" xfId="45565" xr:uid="{00000000-0005-0000-0000-000099AF0000}"/>
    <cellStyle name="Total 27 2 9 2 3" xfId="32163" xr:uid="{00000000-0005-0000-0000-00009AAF0000}"/>
    <cellStyle name="Total 27 2 9 3" xfId="18903" xr:uid="{00000000-0005-0000-0000-00009BAF0000}"/>
    <cellStyle name="Total 27 2 9 3 2" xfId="41160" xr:uid="{00000000-0005-0000-0000-00009CAF0000}"/>
    <cellStyle name="Total 27 2 9 4" xfId="14453" xr:uid="{00000000-0005-0000-0000-00009DAF0000}"/>
    <cellStyle name="Total 27 2 9 4 2" xfId="36710" xr:uid="{00000000-0005-0000-0000-00009EAF0000}"/>
    <cellStyle name="Total 27 2 9 5" xfId="27758" xr:uid="{00000000-0005-0000-0000-00009FAF0000}"/>
    <cellStyle name="Total 27 3" xfId="6145" xr:uid="{00000000-0005-0000-0000-0000A0AF0000}"/>
    <cellStyle name="Total 27 3 2" xfId="10692" xr:uid="{00000000-0005-0000-0000-0000A1AF0000}"/>
    <cellStyle name="Total 27 3 2 2" xfId="24094" xr:uid="{00000000-0005-0000-0000-0000A2AF0000}"/>
    <cellStyle name="Total 27 3 2 2 2" xfId="46351" xr:uid="{00000000-0005-0000-0000-0000A3AF0000}"/>
    <cellStyle name="Total 27 3 2 3" xfId="32949" xr:uid="{00000000-0005-0000-0000-0000A4AF0000}"/>
    <cellStyle name="Total 27 3 3" xfId="19547" xr:uid="{00000000-0005-0000-0000-0000A5AF0000}"/>
    <cellStyle name="Total 27 3 3 2" xfId="41804" xr:uid="{00000000-0005-0000-0000-0000A6AF0000}"/>
    <cellStyle name="Total 27 3 4" xfId="15239" xr:uid="{00000000-0005-0000-0000-0000A7AF0000}"/>
    <cellStyle name="Total 27 3 4 2" xfId="37496" xr:uid="{00000000-0005-0000-0000-0000A8AF0000}"/>
    <cellStyle name="Total 27 3 5" xfId="28402" xr:uid="{00000000-0005-0000-0000-0000A9AF0000}"/>
    <cellStyle name="Total 27 4" xfId="6619" xr:uid="{00000000-0005-0000-0000-0000AAAF0000}"/>
    <cellStyle name="Total 27 4 2" xfId="11166" xr:uid="{00000000-0005-0000-0000-0000ABAF0000}"/>
    <cellStyle name="Total 27 4 2 2" xfId="24568" xr:uid="{00000000-0005-0000-0000-0000ACAF0000}"/>
    <cellStyle name="Total 27 4 2 2 2" xfId="46825" xr:uid="{00000000-0005-0000-0000-0000ADAF0000}"/>
    <cellStyle name="Total 27 4 2 3" xfId="33423" xr:uid="{00000000-0005-0000-0000-0000AEAF0000}"/>
    <cellStyle name="Total 27 4 3" xfId="20021" xr:uid="{00000000-0005-0000-0000-0000AFAF0000}"/>
    <cellStyle name="Total 27 4 3 2" xfId="42278" xr:uid="{00000000-0005-0000-0000-0000B0AF0000}"/>
    <cellStyle name="Total 27 4 4" xfId="15713" xr:uid="{00000000-0005-0000-0000-0000B1AF0000}"/>
    <cellStyle name="Total 27 4 4 2" xfId="37970" xr:uid="{00000000-0005-0000-0000-0000B2AF0000}"/>
    <cellStyle name="Total 27 4 5" xfId="28876" xr:uid="{00000000-0005-0000-0000-0000B3AF0000}"/>
    <cellStyle name="Total 27 5" xfId="6929" xr:uid="{00000000-0005-0000-0000-0000B4AF0000}"/>
    <cellStyle name="Total 27 5 2" xfId="11476" xr:uid="{00000000-0005-0000-0000-0000B5AF0000}"/>
    <cellStyle name="Total 27 5 2 2" xfId="24878" xr:uid="{00000000-0005-0000-0000-0000B6AF0000}"/>
    <cellStyle name="Total 27 5 2 2 2" xfId="47135" xr:uid="{00000000-0005-0000-0000-0000B7AF0000}"/>
    <cellStyle name="Total 27 5 2 3" xfId="33733" xr:uid="{00000000-0005-0000-0000-0000B8AF0000}"/>
    <cellStyle name="Total 27 5 3" xfId="20331" xr:uid="{00000000-0005-0000-0000-0000B9AF0000}"/>
    <cellStyle name="Total 27 5 3 2" xfId="42588" xr:uid="{00000000-0005-0000-0000-0000BAAF0000}"/>
    <cellStyle name="Total 27 5 4" xfId="16023" xr:uid="{00000000-0005-0000-0000-0000BBAF0000}"/>
    <cellStyle name="Total 27 5 4 2" xfId="38280" xr:uid="{00000000-0005-0000-0000-0000BCAF0000}"/>
    <cellStyle name="Total 27 5 5" xfId="29186" xr:uid="{00000000-0005-0000-0000-0000BDAF0000}"/>
    <cellStyle name="Total 27 6" xfId="5782" xr:uid="{00000000-0005-0000-0000-0000BEAF0000}"/>
    <cellStyle name="Total 27 6 2" xfId="10329" xr:uid="{00000000-0005-0000-0000-0000BFAF0000}"/>
    <cellStyle name="Total 27 6 2 2" xfId="23731" xr:uid="{00000000-0005-0000-0000-0000C0AF0000}"/>
    <cellStyle name="Total 27 6 2 2 2" xfId="45988" xr:uid="{00000000-0005-0000-0000-0000C1AF0000}"/>
    <cellStyle name="Total 27 6 2 3" xfId="32586" xr:uid="{00000000-0005-0000-0000-0000C2AF0000}"/>
    <cellStyle name="Total 27 6 3" xfId="19184" xr:uid="{00000000-0005-0000-0000-0000C3AF0000}"/>
    <cellStyle name="Total 27 6 3 2" xfId="41441" xr:uid="{00000000-0005-0000-0000-0000C4AF0000}"/>
    <cellStyle name="Total 27 6 4" xfId="14876" xr:uid="{00000000-0005-0000-0000-0000C5AF0000}"/>
    <cellStyle name="Total 27 6 4 2" xfId="37133" xr:uid="{00000000-0005-0000-0000-0000C6AF0000}"/>
    <cellStyle name="Total 27 6 5" xfId="28039" xr:uid="{00000000-0005-0000-0000-0000C7AF0000}"/>
    <cellStyle name="Total 27 7" xfId="7935" xr:uid="{00000000-0005-0000-0000-0000C8AF0000}"/>
    <cellStyle name="Total 27 7 2" xfId="12482" xr:uid="{00000000-0005-0000-0000-0000C9AF0000}"/>
    <cellStyle name="Total 27 7 2 2" xfId="25884" xr:uid="{00000000-0005-0000-0000-0000CAAF0000}"/>
    <cellStyle name="Total 27 7 2 2 2" xfId="48141" xr:uid="{00000000-0005-0000-0000-0000CBAF0000}"/>
    <cellStyle name="Total 27 7 2 3" xfId="34739" xr:uid="{00000000-0005-0000-0000-0000CCAF0000}"/>
    <cellStyle name="Total 27 7 3" xfId="21337" xr:uid="{00000000-0005-0000-0000-0000CDAF0000}"/>
    <cellStyle name="Total 27 7 3 2" xfId="43594" xr:uid="{00000000-0005-0000-0000-0000CEAF0000}"/>
    <cellStyle name="Total 27 7 4" xfId="17029" xr:uid="{00000000-0005-0000-0000-0000CFAF0000}"/>
    <cellStyle name="Total 27 7 4 2" xfId="39286" xr:uid="{00000000-0005-0000-0000-0000D0AF0000}"/>
    <cellStyle name="Total 27 7 5" xfId="30192" xr:uid="{00000000-0005-0000-0000-0000D1AF0000}"/>
    <cellStyle name="Total 27 8" xfId="7384" xr:uid="{00000000-0005-0000-0000-0000D2AF0000}"/>
    <cellStyle name="Total 27 8 2" xfId="11931" xr:uid="{00000000-0005-0000-0000-0000D3AF0000}"/>
    <cellStyle name="Total 27 8 2 2" xfId="25333" xr:uid="{00000000-0005-0000-0000-0000D4AF0000}"/>
    <cellStyle name="Total 27 8 2 2 2" xfId="47590" xr:uid="{00000000-0005-0000-0000-0000D5AF0000}"/>
    <cellStyle name="Total 27 8 2 3" xfId="34188" xr:uid="{00000000-0005-0000-0000-0000D6AF0000}"/>
    <cellStyle name="Total 27 8 3" xfId="20786" xr:uid="{00000000-0005-0000-0000-0000D7AF0000}"/>
    <cellStyle name="Total 27 8 3 2" xfId="43043" xr:uid="{00000000-0005-0000-0000-0000D8AF0000}"/>
    <cellStyle name="Total 27 8 4" xfId="16478" xr:uid="{00000000-0005-0000-0000-0000D9AF0000}"/>
    <cellStyle name="Total 27 8 4 2" xfId="38735" xr:uid="{00000000-0005-0000-0000-0000DAAF0000}"/>
    <cellStyle name="Total 27 8 5" xfId="29641" xr:uid="{00000000-0005-0000-0000-0000DBAF0000}"/>
    <cellStyle name="Total 27 9" xfId="5319" xr:uid="{00000000-0005-0000-0000-0000DCAF0000}"/>
    <cellStyle name="Total 27 9 2" xfId="9866" xr:uid="{00000000-0005-0000-0000-0000DDAF0000}"/>
    <cellStyle name="Total 27 9 2 2" xfId="23268" xr:uid="{00000000-0005-0000-0000-0000DEAF0000}"/>
    <cellStyle name="Total 27 9 2 2 2" xfId="45525" xr:uid="{00000000-0005-0000-0000-0000DFAF0000}"/>
    <cellStyle name="Total 27 9 2 3" xfId="32123" xr:uid="{00000000-0005-0000-0000-0000E0AF0000}"/>
    <cellStyle name="Total 27 9 3" xfId="18863" xr:uid="{00000000-0005-0000-0000-0000E1AF0000}"/>
    <cellStyle name="Total 27 9 3 2" xfId="41120" xr:uid="{00000000-0005-0000-0000-0000E2AF0000}"/>
    <cellStyle name="Total 27 9 4" xfId="14413" xr:uid="{00000000-0005-0000-0000-0000E3AF0000}"/>
    <cellStyle name="Total 27 9 4 2" xfId="36670" xr:uid="{00000000-0005-0000-0000-0000E4AF0000}"/>
    <cellStyle name="Total 27 9 5" xfId="27718" xr:uid="{00000000-0005-0000-0000-0000E5AF0000}"/>
    <cellStyle name="Total 28" xfId="3641" xr:uid="{00000000-0005-0000-0000-0000E6AF0000}"/>
    <cellStyle name="Total 28 10" xfId="4955" xr:uid="{00000000-0005-0000-0000-0000E7AF0000}"/>
    <cellStyle name="Total 28 10 2" xfId="9502" xr:uid="{00000000-0005-0000-0000-0000E8AF0000}"/>
    <cellStyle name="Total 28 10 2 2" xfId="22904" xr:uid="{00000000-0005-0000-0000-0000E9AF0000}"/>
    <cellStyle name="Total 28 10 2 2 2" xfId="45161" xr:uid="{00000000-0005-0000-0000-0000EAAF0000}"/>
    <cellStyle name="Total 28 10 2 3" xfId="31759" xr:uid="{00000000-0005-0000-0000-0000EBAF0000}"/>
    <cellStyle name="Total 28 10 3" xfId="18548" xr:uid="{00000000-0005-0000-0000-0000ECAF0000}"/>
    <cellStyle name="Total 28 10 3 2" xfId="40805" xr:uid="{00000000-0005-0000-0000-0000EDAF0000}"/>
    <cellStyle name="Total 28 10 4" xfId="14049" xr:uid="{00000000-0005-0000-0000-0000EEAF0000}"/>
    <cellStyle name="Total 28 10 4 2" xfId="36306" xr:uid="{00000000-0005-0000-0000-0000EFAF0000}"/>
    <cellStyle name="Total 28 10 5" xfId="27403" xr:uid="{00000000-0005-0000-0000-0000F0AF0000}"/>
    <cellStyle name="Total 28 11" xfId="4479" xr:uid="{00000000-0005-0000-0000-0000F1AF0000}"/>
    <cellStyle name="Total 28 11 2" xfId="9026" xr:uid="{00000000-0005-0000-0000-0000F2AF0000}"/>
    <cellStyle name="Total 28 11 2 2" xfId="22428" xr:uid="{00000000-0005-0000-0000-0000F3AF0000}"/>
    <cellStyle name="Total 28 11 2 2 2" xfId="44685" xr:uid="{00000000-0005-0000-0000-0000F4AF0000}"/>
    <cellStyle name="Total 28 11 2 3" xfId="31283" xr:uid="{00000000-0005-0000-0000-0000F5AF0000}"/>
    <cellStyle name="Total 28 11 3" xfId="18120" xr:uid="{00000000-0005-0000-0000-0000F6AF0000}"/>
    <cellStyle name="Total 28 11 3 2" xfId="40377" xr:uid="{00000000-0005-0000-0000-0000F7AF0000}"/>
    <cellStyle name="Total 28 11 4" xfId="13573" xr:uid="{00000000-0005-0000-0000-0000F8AF0000}"/>
    <cellStyle name="Total 28 11 4 2" xfId="35830" xr:uid="{00000000-0005-0000-0000-0000F9AF0000}"/>
    <cellStyle name="Total 28 11 5" xfId="26975" xr:uid="{00000000-0005-0000-0000-0000FAAF0000}"/>
    <cellStyle name="Total 28 2" xfId="5723" xr:uid="{00000000-0005-0000-0000-0000FBAF0000}"/>
    <cellStyle name="Total 28 2 10" xfId="4991" xr:uid="{00000000-0005-0000-0000-0000FCAF0000}"/>
    <cellStyle name="Total 28 2 10 2" xfId="9538" xr:uid="{00000000-0005-0000-0000-0000FDAF0000}"/>
    <cellStyle name="Total 28 2 10 2 2" xfId="22940" xr:uid="{00000000-0005-0000-0000-0000FEAF0000}"/>
    <cellStyle name="Total 28 2 10 2 2 2" xfId="45197" xr:uid="{00000000-0005-0000-0000-0000FFAF0000}"/>
    <cellStyle name="Total 28 2 10 2 3" xfId="31795" xr:uid="{00000000-0005-0000-0000-000000B00000}"/>
    <cellStyle name="Total 28 2 10 3" xfId="18584" xr:uid="{00000000-0005-0000-0000-000001B00000}"/>
    <cellStyle name="Total 28 2 10 3 2" xfId="40841" xr:uid="{00000000-0005-0000-0000-000002B00000}"/>
    <cellStyle name="Total 28 2 10 4" xfId="14085" xr:uid="{00000000-0005-0000-0000-000003B00000}"/>
    <cellStyle name="Total 28 2 10 4 2" xfId="36342" xr:uid="{00000000-0005-0000-0000-000004B00000}"/>
    <cellStyle name="Total 28 2 10 5" xfId="27439" xr:uid="{00000000-0005-0000-0000-000005B00000}"/>
    <cellStyle name="Total 28 2 11" xfId="10270" xr:uid="{00000000-0005-0000-0000-000006B00000}"/>
    <cellStyle name="Total 28 2 11 2" xfId="23672" xr:uid="{00000000-0005-0000-0000-000007B00000}"/>
    <cellStyle name="Total 28 2 11 2 2" xfId="45929" xr:uid="{00000000-0005-0000-0000-000008B00000}"/>
    <cellStyle name="Total 28 2 11 3" xfId="32527" xr:uid="{00000000-0005-0000-0000-000009B00000}"/>
    <cellStyle name="Total 28 2 12" xfId="14817" xr:uid="{00000000-0005-0000-0000-00000AB00000}"/>
    <cellStyle name="Total 28 2 12 2" xfId="37074" xr:uid="{00000000-0005-0000-0000-00000BB00000}"/>
    <cellStyle name="Total 28 2 2" xfId="6431" xr:uid="{00000000-0005-0000-0000-00000CB00000}"/>
    <cellStyle name="Total 28 2 2 2" xfId="10978" xr:uid="{00000000-0005-0000-0000-00000DB00000}"/>
    <cellStyle name="Total 28 2 2 2 2" xfId="24380" xr:uid="{00000000-0005-0000-0000-00000EB00000}"/>
    <cellStyle name="Total 28 2 2 2 2 2" xfId="46637" xr:uid="{00000000-0005-0000-0000-00000FB00000}"/>
    <cellStyle name="Total 28 2 2 2 3" xfId="33235" xr:uid="{00000000-0005-0000-0000-000010B00000}"/>
    <cellStyle name="Total 28 2 2 3" xfId="19833" xr:uid="{00000000-0005-0000-0000-000011B00000}"/>
    <cellStyle name="Total 28 2 2 3 2" xfId="42090" xr:uid="{00000000-0005-0000-0000-000012B00000}"/>
    <cellStyle name="Total 28 2 2 4" xfId="15525" xr:uid="{00000000-0005-0000-0000-000013B00000}"/>
    <cellStyle name="Total 28 2 2 4 2" xfId="37782" xr:uid="{00000000-0005-0000-0000-000014B00000}"/>
    <cellStyle name="Total 28 2 2 5" xfId="28688" xr:uid="{00000000-0005-0000-0000-000015B00000}"/>
    <cellStyle name="Total 28 2 3" xfId="6901" xr:uid="{00000000-0005-0000-0000-000016B00000}"/>
    <cellStyle name="Total 28 2 3 2" xfId="11448" xr:uid="{00000000-0005-0000-0000-000017B00000}"/>
    <cellStyle name="Total 28 2 3 2 2" xfId="24850" xr:uid="{00000000-0005-0000-0000-000018B00000}"/>
    <cellStyle name="Total 28 2 3 2 2 2" xfId="47107" xr:uid="{00000000-0005-0000-0000-000019B00000}"/>
    <cellStyle name="Total 28 2 3 2 3" xfId="33705" xr:uid="{00000000-0005-0000-0000-00001AB00000}"/>
    <cellStyle name="Total 28 2 3 3" xfId="20303" xr:uid="{00000000-0005-0000-0000-00001BB00000}"/>
    <cellStyle name="Total 28 2 3 3 2" xfId="42560" xr:uid="{00000000-0005-0000-0000-00001CB00000}"/>
    <cellStyle name="Total 28 2 3 4" xfId="15995" xr:uid="{00000000-0005-0000-0000-00001DB00000}"/>
    <cellStyle name="Total 28 2 3 4 2" xfId="38252" xr:uid="{00000000-0005-0000-0000-00001EB00000}"/>
    <cellStyle name="Total 28 2 3 5" xfId="29158" xr:uid="{00000000-0005-0000-0000-00001FB00000}"/>
    <cellStyle name="Total 28 2 4" xfId="7131" xr:uid="{00000000-0005-0000-0000-000020B00000}"/>
    <cellStyle name="Total 28 2 4 2" xfId="11678" xr:uid="{00000000-0005-0000-0000-000021B00000}"/>
    <cellStyle name="Total 28 2 4 2 2" xfId="25080" xr:uid="{00000000-0005-0000-0000-000022B00000}"/>
    <cellStyle name="Total 28 2 4 2 2 2" xfId="47337" xr:uid="{00000000-0005-0000-0000-000023B00000}"/>
    <cellStyle name="Total 28 2 4 2 3" xfId="33935" xr:uid="{00000000-0005-0000-0000-000024B00000}"/>
    <cellStyle name="Total 28 2 4 3" xfId="20533" xr:uid="{00000000-0005-0000-0000-000025B00000}"/>
    <cellStyle name="Total 28 2 4 3 2" xfId="42790" xr:uid="{00000000-0005-0000-0000-000026B00000}"/>
    <cellStyle name="Total 28 2 4 4" xfId="16225" xr:uid="{00000000-0005-0000-0000-000027B00000}"/>
    <cellStyle name="Total 28 2 4 4 2" xfId="38482" xr:uid="{00000000-0005-0000-0000-000028B00000}"/>
    <cellStyle name="Total 28 2 4 5" xfId="29388" xr:uid="{00000000-0005-0000-0000-000029B00000}"/>
    <cellStyle name="Total 28 2 5" xfId="7257" xr:uid="{00000000-0005-0000-0000-00002AB00000}"/>
    <cellStyle name="Total 28 2 5 2" xfId="11804" xr:uid="{00000000-0005-0000-0000-00002BB00000}"/>
    <cellStyle name="Total 28 2 5 2 2" xfId="25206" xr:uid="{00000000-0005-0000-0000-00002CB00000}"/>
    <cellStyle name="Total 28 2 5 2 2 2" xfId="47463" xr:uid="{00000000-0005-0000-0000-00002DB00000}"/>
    <cellStyle name="Total 28 2 5 2 3" xfId="34061" xr:uid="{00000000-0005-0000-0000-00002EB00000}"/>
    <cellStyle name="Total 28 2 5 3" xfId="20659" xr:uid="{00000000-0005-0000-0000-00002FB00000}"/>
    <cellStyle name="Total 28 2 5 3 2" xfId="42916" xr:uid="{00000000-0005-0000-0000-000030B00000}"/>
    <cellStyle name="Total 28 2 5 4" xfId="16351" xr:uid="{00000000-0005-0000-0000-000031B00000}"/>
    <cellStyle name="Total 28 2 5 4 2" xfId="38608" xr:uid="{00000000-0005-0000-0000-000032B00000}"/>
    <cellStyle name="Total 28 2 5 5" xfId="29514" xr:uid="{00000000-0005-0000-0000-000033B00000}"/>
    <cellStyle name="Total 28 2 6" xfId="8217" xr:uid="{00000000-0005-0000-0000-000034B00000}"/>
    <cellStyle name="Total 28 2 6 2" xfId="12764" xr:uid="{00000000-0005-0000-0000-000035B00000}"/>
    <cellStyle name="Total 28 2 6 2 2" xfId="26166" xr:uid="{00000000-0005-0000-0000-000036B00000}"/>
    <cellStyle name="Total 28 2 6 2 2 2" xfId="48423" xr:uid="{00000000-0005-0000-0000-000037B00000}"/>
    <cellStyle name="Total 28 2 6 2 3" xfId="35021" xr:uid="{00000000-0005-0000-0000-000038B00000}"/>
    <cellStyle name="Total 28 2 6 3" xfId="21619" xr:uid="{00000000-0005-0000-0000-000039B00000}"/>
    <cellStyle name="Total 28 2 6 3 2" xfId="43876" xr:uid="{00000000-0005-0000-0000-00003AB00000}"/>
    <cellStyle name="Total 28 2 6 4" xfId="17311" xr:uid="{00000000-0005-0000-0000-00003BB00000}"/>
    <cellStyle name="Total 28 2 6 4 2" xfId="39568" xr:uid="{00000000-0005-0000-0000-00003CB00000}"/>
    <cellStyle name="Total 28 2 6 5" xfId="30474" xr:uid="{00000000-0005-0000-0000-00003DB00000}"/>
    <cellStyle name="Total 28 2 7" xfId="7976" xr:uid="{00000000-0005-0000-0000-00003EB00000}"/>
    <cellStyle name="Total 28 2 7 2" xfId="12523" xr:uid="{00000000-0005-0000-0000-00003FB00000}"/>
    <cellStyle name="Total 28 2 7 2 2" xfId="25925" xr:uid="{00000000-0005-0000-0000-000040B00000}"/>
    <cellStyle name="Total 28 2 7 2 2 2" xfId="48182" xr:uid="{00000000-0005-0000-0000-000041B00000}"/>
    <cellStyle name="Total 28 2 7 2 3" xfId="34780" xr:uid="{00000000-0005-0000-0000-000042B00000}"/>
    <cellStyle name="Total 28 2 7 3" xfId="21378" xr:uid="{00000000-0005-0000-0000-000043B00000}"/>
    <cellStyle name="Total 28 2 7 3 2" xfId="43635" xr:uid="{00000000-0005-0000-0000-000044B00000}"/>
    <cellStyle name="Total 28 2 7 4" xfId="17070" xr:uid="{00000000-0005-0000-0000-000045B00000}"/>
    <cellStyle name="Total 28 2 7 4 2" xfId="39327" xr:uid="{00000000-0005-0000-0000-000046B00000}"/>
    <cellStyle name="Total 28 2 7 5" xfId="30233" xr:uid="{00000000-0005-0000-0000-000047B00000}"/>
    <cellStyle name="Total 28 2 8" xfId="7425" xr:uid="{00000000-0005-0000-0000-000048B00000}"/>
    <cellStyle name="Total 28 2 8 2" xfId="11972" xr:uid="{00000000-0005-0000-0000-000049B00000}"/>
    <cellStyle name="Total 28 2 8 2 2" xfId="25374" xr:uid="{00000000-0005-0000-0000-00004AB00000}"/>
    <cellStyle name="Total 28 2 8 2 2 2" xfId="47631" xr:uid="{00000000-0005-0000-0000-00004BB00000}"/>
    <cellStyle name="Total 28 2 8 2 3" xfId="34229" xr:uid="{00000000-0005-0000-0000-00004CB00000}"/>
    <cellStyle name="Total 28 2 8 3" xfId="20827" xr:uid="{00000000-0005-0000-0000-00004DB00000}"/>
    <cellStyle name="Total 28 2 8 3 2" xfId="43084" xr:uid="{00000000-0005-0000-0000-00004EB00000}"/>
    <cellStyle name="Total 28 2 8 4" xfId="16519" xr:uid="{00000000-0005-0000-0000-00004FB00000}"/>
    <cellStyle name="Total 28 2 8 4 2" xfId="38776" xr:uid="{00000000-0005-0000-0000-000050B00000}"/>
    <cellStyle name="Total 28 2 8 5" xfId="29682" xr:uid="{00000000-0005-0000-0000-000051B00000}"/>
    <cellStyle name="Total 28 2 9" xfId="5360" xr:uid="{00000000-0005-0000-0000-000052B00000}"/>
    <cellStyle name="Total 28 2 9 2" xfId="9907" xr:uid="{00000000-0005-0000-0000-000053B00000}"/>
    <cellStyle name="Total 28 2 9 2 2" xfId="23309" xr:uid="{00000000-0005-0000-0000-000054B00000}"/>
    <cellStyle name="Total 28 2 9 2 2 2" xfId="45566" xr:uid="{00000000-0005-0000-0000-000055B00000}"/>
    <cellStyle name="Total 28 2 9 2 3" xfId="32164" xr:uid="{00000000-0005-0000-0000-000056B00000}"/>
    <cellStyle name="Total 28 2 9 3" xfId="18904" xr:uid="{00000000-0005-0000-0000-000057B00000}"/>
    <cellStyle name="Total 28 2 9 3 2" xfId="41161" xr:uid="{00000000-0005-0000-0000-000058B00000}"/>
    <cellStyle name="Total 28 2 9 4" xfId="14454" xr:uid="{00000000-0005-0000-0000-000059B00000}"/>
    <cellStyle name="Total 28 2 9 4 2" xfId="36711" xr:uid="{00000000-0005-0000-0000-00005AB00000}"/>
    <cellStyle name="Total 28 2 9 5" xfId="27759" xr:uid="{00000000-0005-0000-0000-00005BB00000}"/>
    <cellStyle name="Total 28 3" xfId="6146" xr:uid="{00000000-0005-0000-0000-00005CB00000}"/>
    <cellStyle name="Total 28 3 2" xfId="10693" xr:uid="{00000000-0005-0000-0000-00005DB00000}"/>
    <cellStyle name="Total 28 3 2 2" xfId="24095" xr:uid="{00000000-0005-0000-0000-00005EB00000}"/>
    <cellStyle name="Total 28 3 2 2 2" xfId="46352" xr:uid="{00000000-0005-0000-0000-00005FB00000}"/>
    <cellStyle name="Total 28 3 2 3" xfId="32950" xr:uid="{00000000-0005-0000-0000-000060B00000}"/>
    <cellStyle name="Total 28 3 3" xfId="19548" xr:uid="{00000000-0005-0000-0000-000061B00000}"/>
    <cellStyle name="Total 28 3 3 2" xfId="41805" xr:uid="{00000000-0005-0000-0000-000062B00000}"/>
    <cellStyle name="Total 28 3 4" xfId="15240" xr:uid="{00000000-0005-0000-0000-000063B00000}"/>
    <cellStyle name="Total 28 3 4 2" xfId="37497" xr:uid="{00000000-0005-0000-0000-000064B00000}"/>
    <cellStyle name="Total 28 3 5" xfId="28403" xr:uid="{00000000-0005-0000-0000-000065B00000}"/>
    <cellStyle name="Total 28 4" xfId="6620" xr:uid="{00000000-0005-0000-0000-000066B00000}"/>
    <cellStyle name="Total 28 4 2" xfId="11167" xr:uid="{00000000-0005-0000-0000-000067B00000}"/>
    <cellStyle name="Total 28 4 2 2" xfId="24569" xr:uid="{00000000-0005-0000-0000-000068B00000}"/>
    <cellStyle name="Total 28 4 2 2 2" xfId="46826" xr:uid="{00000000-0005-0000-0000-000069B00000}"/>
    <cellStyle name="Total 28 4 2 3" xfId="33424" xr:uid="{00000000-0005-0000-0000-00006AB00000}"/>
    <cellStyle name="Total 28 4 3" xfId="20022" xr:uid="{00000000-0005-0000-0000-00006BB00000}"/>
    <cellStyle name="Total 28 4 3 2" xfId="42279" xr:uid="{00000000-0005-0000-0000-00006CB00000}"/>
    <cellStyle name="Total 28 4 4" xfId="15714" xr:uid="{00000000-0005-0000-0000-00006DB00000}"/>
    <cellStyle name="Total 28 4 4 2" xfId="37971" xr:uid="{00000000-0005-0000-0000-00006EB00000}"/>
    <cellStyle name="Total 28 4 5" xfId="28877" xr:uid="{00000000-0005-0000-0000-00006FB00000}"/>
    <cellStyle name="Total 28 5" xfId="6930" xr:uid="{00000000-0005-0000-0000-000070B00000}"/>
    <cellStyle name="Total 28 5 2" xfId="11477" xr:uid="{00000000-0005-0000-0000-000071B00000}"/>
    <cellStyle name="Total 28 5 2 2" xfId="24879" xr:uid="{00000000-0005-0000-0000-000072B00000}"/>
    <cellStyle name="Total 28 5 2 2 2" xfId="47136" xr:uid="{00000000-0005-0000-0000-000073B00000}"/>
    <cellStyle name="Total 28 5 2 3" xfId="33734" xr:uid="{00000000-0005-0000-0000-000074B00000}"/>
    <cellStyle name="Total 28 5 3" xfId="20332" xr:uid="{00000000-0005-0000-0000-000075B00000}"/>
    <cellStyle name="Total 28 5 3 2" xfId="42589" xr:uid="{00000000-0005-0000-0000-000076B00000}"/>
    <cellStyle name="Total 28 5 4" xfId="16024" xr:uid="{00000000-0005-0000-0000-000077B00000}"/>
    <cellStyle name="Total 28 5 4 2" xfId="38281" xr:uid="{00000000-0005-0000-0000-000078B00000}"/>
    <cellStyle name="Total 28 5 5" xfId="29187" xr:uid="{00000000-0005-0000-0000-000079B00000}"/>
    <cellStyle name="Total 28 6" xfId="5783" xr:uid="{00000000-0005-0000-0000-00007AB00000}"/>
    <cellStyle name="Total 28 6 2" xfId="10330" xr:uid="{00000000-0005-0000-0000-00007BB00000}"/>
    <cellStyle name="Total 28 6 2 2" xfId="23732" xr:uid="{00000000-0005-0000-0000-00007CB00000}"/>
    <cellStyle name="Total 28 6 2 2 2" xfId="45989" xr:uid="{00000000-0005-0000-0000-00007DB00000}"/>
    <cellStyle name="Total 28 6 2 3" xfId="32587" xr:uid="{00000000-0005-0000-0000-00007EB00000}"/>
    <cellStyle name="Total 28 6 3" xfId="19185" xr:uid="{00000000-0005-0000-0000-00007FB00000}"/>
    <cellStyle name="Total 28 6 3 2" xfId="41442" xr:uid="{00000000-0005-0000-0000-000080B00000}"/>
    <cellStyle name="Total 28 6 4" xfId="14877" xr:uid="{00000000-0005-0000-0000-000081B00000}"/>
    <cellStyle name="Total 28 6 4 2" xfId="37134" xr:uid="{00000000-0005-0000-0000-000082B00000}"/>
    <cellStyle name="Total 28 6 5" xfId="28040" xr:uid="{00000000-0005-0000-0000-000083B00000}"/>
    <cellStyle name="Total 28 7" xfId="7936" xr:uid="{00000000-0005-0000-0000-000084B00000}"/>
    <cellStyle name="Total 28 7 2" xfId="12483" xr:uid="{00000000-0005-0000-0000-000085B00000}"/>
    <cellStyle name="Total 28 7 2 2" xfId="25885" xr:uid="{00000000-0005-0000-0000-000086B00000}"/>
    <cellStyle name="Total 28 7 2 2 2" xfId="48142" xr:uid="{00000000-0005-0000-0000-000087B00000}"/>
    <cellStyle name="Total 28 7 2 3" xfId="34740" xr:uid="{00000000-0005-0000-0000-000088B00000}"/>
    <cellStyle name="Total 28 7 3" xfId="21338" xr:uid="{00000000-0005-0000-0000-000089B00000}"/>
    <cellStyle name="Total 28 7 3 2" xfId="43595" xr:uid="{00000000-0005-0000-0000-00008AB00000}"/>
    <cellStyle name="Total 28 7 4" xfId="17030" xr:uid="{00000000-0005-0000-0000-00008BB00000}"/>
    <cellStyle name="Total 28 7 4 2" xfId="39287" xr:uid="{00000000-0005-0000-0000-00008CB00000}"/>
    <cellStyle name="Total 28 7 5" xfId="30193" xr:uid="{00000000-0005-0000-0000-00008DB00000}"/>
    <cellStyle name="Total 28 8" xfId="7385" xr:uid="{00000000-0005-0000-0000-00008EB00000}"/>
    <cellStyle name="Total 28 8 2" xfId="11932" xr:uid="{00000000-0005-0000-0000-00008FB00000}"/>
    <cellStyle name="Total 28 8 2 2" xfId="25334" xr:uid="{00000000-0005-0000-0000-000090B00000}"/>
    <cellStyle name="Total 28 8 2 2 2" xfId="47591" xr:uid="{00000000-0005-0000-0000-000091B00000}"/>
    <cellStyle name="Total 28 8 2 3" xfId="34189" xr:uid="{00000000-0005-0000-0000-000092B00000}"/>
    <cellStyle name="Total 28 8 3" xfId="20787" xr:uid="{00000000-0005-0000-0000-000093B00000}"/>
    <cellStyle name="Total 28 8 3 2" xfId="43044" xr:uid="{00000000-0005-0000-0000-000094B00000}"/>
    <cellStyle name="Total 28 8 4" xfId="16479" xr:uid="{00000000-0005-0000-0000-000095B00000}"/>
    <cellStyle name="Total 28 8 4 2" xfId="38736" xr:uid="{00000000-0005-0000-0000-000096B00000}"/>
    <cellStyle name="Total 28 8 5" xfId="29642" xr:uid="{00000000-0005-0000-0000-000097B00000}"/>
    <cellStyle name="Total 28 9" xfId="5320" xr:uid="{00000000-0005-0000-0000-000098B00000}"/>
    <cellStyle name="Total 28 9 2" xfId="9867" xr:uid="{00000000-0005-0000-0000-000099B00000}"/>
    <cellStyle name="Total 28 9 2 2" xfId="23269" xr:uid="{00000000-0005-0000-0000-00009AB00000}"/>
    <cellStyle name="Total 28 9 2 2 2" xfId="45526" xr:uid="{00000000-0005-0000-0000-00009BB00000}"/>
    <cellStyle name="Total 28 9 2 3" xfId="32124" xr:uid="{00000000-0005-0000-0000-00009CB00000}"/>
    <cellStyle name="Total 28 9 3" xfId="18864" xr:uid="{00000000-0005-0000-0000-00009DB00000}"/>
    <cellStyle name="Total 28 9 3 2" xfId="41121" xr:uid="{00000000-0005-0000-0000-00009EB00000}"/>
    <cellStyle name="Total 28 9 4" xfId="14414" xr:uid="{00000000-0005-0000-0000-00009FB00000}"/>
    <cellStyle name="Total 28 9 4 2" xfId="36671" xr:uid="{00000000-0005-0000-0000-0000A0B00000}"/>
    <cellStyle name="Total 28 9 5" xfId="27719" xr:uid="{00000000-0005-0000-0000-0000A1B00000}"/>
    <cellStyle name="Total 29" xfId="3642" xr:uid="{00000000-0005-0000-0000-0000A2B00000}"/>
    <cellStyle name="Total 29 10" xfId="4956" xr:uid="{00000000-0005-0000-0000-0000A3B00000}"/>
    <cellStyle name="Total 29 10 2" xfId="9503" xr:uid="{00000000-0005-0000-0000-0000A4B00000}"/>
    <cellStyle name="Total 29 10 2 2" xfId="22905" xr:uid="{00000000-0005-0000-0000-0000A5B00000}"/>
    <cellStyle name="Total 29 10 2 2 2" xfId="45162" xr:uid="{00000000-0005-0000-0000-0000A6B00000}"/>
    <cellStyle name="Total 29 10 2 3" xfId="31760" xr:uid="{00000000-0005-0000-0000-0000A7B00000}"/>
    <cellStyle name="Total 29 10 3" xfId="18549" xr:uid="{00000000-0005-0000-0000-0000A8B00000}"/>
    <cellStyle name="Total 29 10 3 2" xfId="40806" xr:uid="{00000000-0005-0000-0000-0000A9B00000}"/>
    <cellStyle name="Total 29 10 4" xfId="14050" xr:uid="{00000000-0005-0000-0000-0000AAB00000}"/>
    <cellStyle name="Total 29 10 4 2" xfId="36307" xr:uid="{00000000-0005-0000-0000-0000ABB00000}"/>
    <cellStyle name="Total 29 10 5" xfId="27404" xr:uid="{00000000-0005-0000-0000-0000ACB00000}"/>
    <cellStyle name="Total 29 11" xfId="4480" xr:uid="{00000000-0005-0000-0000-0000ADB00000}"/>
    <cellStyle name="Total 29 11 2" xfId="9027" xr:uid="{00000000-0005-0000-0000-0000AEB00000}"/>
    <cellStyle name="Total 29 11 2 2" xfId="22429" xr:uid="{00000000-0005-0000-0000-0000AFB00000}"/>
    <cellStyle name="Total 29 11 2 2 2" xfId="44686" xr:uid="{00000000-0005-0000-0000-0000B0B00000}"/>
    <cellStyle name="Total 29 11 2 3" xfId="31284" xr:uid="{00000000-0005-0000-0000-0000B1B00000}"/>
    <cellStyle name="Total 29 11 3" xfId="18121" xr:uid="{00000000-0005-0000-0000-0000B2B00000}"/>
    <cellStyle name="Total 29 11 3 2" xfId="40378" xr:uid="{00000000-0005-0000-0000-0000B3B00000}"/>
    <cellStyle name="Total 29 11 4" xfId="13574" xr:uid="{00000000-0005-0000-0000-0000B4B00000}"/>
    <cellStyle name="Total 29 11 4 2" xfId="35831" xr:uid="{00000000-0005-0000-0000-0000B5B00000}"/>
    <cellStyle name="Total 29 11 5" xfId="26976" xr:uid="{00000000-0005-0000-0000-0000B6B00000}"/>
    <cellStyle name="Total 29 2" xfId="5724" xr:uid="{00000000-0005-0000-0000-0000B7B00000}"/>
    <cellStyle name="Total 29 2 10" xfId="4992" xr:uid="{00000000-0005-0000-0000-0000B8B00000}"/>
    <cellStyle name="Total 29 2 10 2" xfId="9539" xr:uid="{00000000-0005-0000-0000-0000B9B00000}"/>
    <cellStyle name="Total 29 2 10 2 2" xfId="22941" xr:uid="{00000000-0005-0000-0000-0000BAB00000}"/>
    <cellStyle name="Total 29 2 10 2 2 2" xfId="45198" xr:uid="{00000000-0005-0000-0000-0000BBB00000}"/>
    <cellStyle name="Total 29 2 10 2 3" xfId="31796" xr:uid="{00000000-0005-0000-0000-0000BCB00000}"/>
    <cellStyle name="Total 29 2 10 3" xfId="18585" xr:uid="{00000000-0005-0000-0000-0000BDB00000}"/>
    <cellStyle name="Total 29 2 10 3 2" xfId="40842" xr:uid="{00000000-0005-0000-0000-0000BEB00000}"/>
    <cellStyle name="Total 29 2 10 4" xfId="14086" xr:uid="{00000000-0005-0000-0000-0000BFB00000}"/>
    <cellStyle name="Total 29 2 10 4 2" xfId="36343" xr:uid="{00000000-0005-0000-0000-0000C0B00000}"/>
    <cellStyle name="Total 29 2 10 5" xfId="27440" xr:uid="{00000000-0005-0000-0000-0000C1B00000}"/>
    <cellStyle name="Total 29 2 11" xfId="10271" xr:uid="{00000000-0005-0000-0000-0000C2B00000}"/>
    <cellStyle name="Total 29 2 11 2" xfId="23673" xr:uid="{00000000-0005-0000-0000-0000C3B00000}"/>
    <cellStyle name="Total 29 2 11 2 2" xfId="45930" xr:uid="{00000000-0005-0000-0000-0000C4B00000}"/>
    <cellStyle name="Total 29 2 11 3" xfId="32528" xr:uid="{00000000-0005-0000-0000-0000C5B00000}"/>
    <cellStyle name="Total 29 2 12" xfId="14818" xr:uid="{00000000-0005-0000-0000-0000C6B00000}"/>
    <cellStyle name="Total 29 2 12 2" xfId="37075" xr:uid="{00000000-0005-0000-0000-0000C7B00000}"/>
    <cellStyle name="Total 29 2 2" xfId="6432" xr:uid="{00000000-0005-0000-0000-0000C8B00000}"/>
    <cellStyle name="Total 29 2 2 2" xfId="10979" xr:uid="{00000000-0005-0000-0000-0000C9B00000}"/>
    <cellStyle name="Total 29 2 2 2 2" xfId="24381" xr:uid="{00000000-0005-0000-0000-0000CAB00000}"/>
    <cellStyle name="Total 29 2 2 2 2 2" xfId="46638" xr:uid="{00000000-0005-0000-0000-0000CBB00000}"/>
    <cellStyle name="Total 29 2 2 2 3" xfId="33236" xr:uid="{00000000-0005-0000-0000-0000CCB00000}"/>
    <cellStyle name="Total 29 2 2 3" xfId="19834" xr:uid="{00000000-0005-0000-0000-0000CDB00000}"/>
    <cellStyle name="Total 29 2 2 3 2" xfId="42091" xr:uid="{00000000-0005-0000-0000-0000CEB00000}"/>
    <cellStyle name="Total 29 2 2 4" xfId="15526" xr:uid="{00000000-0005-0000-0000-0000CFB00000}"/>
    <cellStyle name="Total 29 2 2 4 2" xfId="37783" xr:uid="{00000000-0005-0000-0000-0000D0B00000}"/>
    <cellStyle name="Total 29 2 2 5" xfId="28689" xr:uid="{00000000-0005-0000-0000-0000D1B00000}"/>
    <cellStyle name="Total 29 2 3" xfId="6902" xr:uid="{00000000-0005-0000-0000-0000D2B00000}"/>
    <cellStyle name="Total 29 2 3 2" xfId="11449" xr:uid="{00000000-0005-0000-0000-0000D3B00000}"/>
    <cellStyle name="Total 29 2 3 2 2" xfId="24851" xr:uid="{00000000-0005-0000-0000-0000D4B00000}"/>
    <cellStyle name="Total 29 2 3 2 2 2" xfId="47108" xr:uid="{00000000-0005-0000-0000-0000D5B00000}"/>
    <cellStyle name="Total 29 2 3 2 3" xfId="33706" xr:uid="{00000000-0005-0000-0000-0000D6B00000}"/>
    <cellStyle name="Total 29 2 3 3" xfId="20304" xr:uid="{00000000-0005-0000-0000-0000D7B00000}"/>
    <cellStyle name="Total 29 2 3 3 2" xfId="42561" xr:uid="{00000000-0005-0000-0000-0000D8B00000}"/>
    <cellStyle name="Total 29 2 3 4" xfId="15996" xr:uid="{00000000-0005-0000-0000-0000D9B00000}"/>
    <cellStyle name="Total 29 2 3 4 2" xfId="38253" xr:uid="{00000000-0005-0000-0000-0000DAB00000}"/>
    <cellStyle name="Total 29 2 3 5" xfId="29159" xr:uid="{00000000-0005-0000-0000-0000DBB00000}"/>
    <cellStyle name="Total 29 2 4" xfId="7132" xr:uid="{00000000-0005-0000-0000-0000DCB00000}"/>
    <cellStyle name="Total 29 2 4 2" xfId="11679" xr:uid="{00000000-0005-0000-0000-0000DDB00000}"/>
    <cellStyle name="Total 29 2 4 2 2" xfId="25081" xr:uid="{00000000-0005-0000-0000-0000DEB00000}"/>
    <cellStyle name="Total 29 2 4 2 2 2" xfId="47338" xr:uid="{00000000-0005-0000-0000-0000DFB00000}"/>
    <cellStyle name="Total 29 2 4 2 3" xfId="33936" xr:uid="{00000000-0005-0000-0000-0000E0B00000}"/>
    <cellStyle name="Total 29 2 4 3" xfId="20534" xr:uid="{00000000-0005-0000-0000-0000E1B00000}"/>
    <cellStyle name="Total 29 2 4 3 2" xfId="42791" xr:uid="{00000000-0005-0000-0000-0000E2B00000}"/>
    <cellStyle name="Total 29 2 4 4" xfId="16226" xr:uid="{00000000-0005-0000-0000-0000E3B00000}"/>
    <cellStyle name="Total 29 2 4 4 2" xfId="38483" xr:uid="{00000000-0005-0000-0000-0000E4B00000}"/>
    <cellStyle name="Total 29 2 4 5" xfId="29389" xr:uid="{00000000-0005-0000-0000-0000E5B00000}"/>
    <cellStyle name="Total 29 2 5" xfId="6950" xr:uid="{00000000-0005-0000-0000-0000E6B00000}"/>
    <cellStyle name="Total 29 2 5 2" xfId="11497" xr:uid="{00000000-0005-0000-0000-0000E7B00000}"/>
    <cellStyle name="Total 29 2 5 2 2" xfId="24899" xr:uid="{00000000-0005-0000-0000-0000E8B00000}"/>
    <cellStyle name="Total 29 2 5 2 2 2" xfId="47156" xr:uid="{00000000-0005-0000-0000-0000E9B00000}"/>
    <cellStyle name="Total 29 2 5 2 3" xfId="33754" xr:uid="{00000000-0005-0000-0000-0000EAB00000}"/>
    <cellStyle name="Total 29 2 5 3" xfId="20352" xr:uid="{00000000-0005-0000-0000-0000EBB00000}"/>
    <cellStyle name="Total 29 2 5 3 2" xfId="42609" xr:uid="{00000000-0005-0000-0000-0000ECB00000}"/>
    <cellStyle name="Total 29 2 5 4" xfId="16044" xr:uid="{00000000-0005-0000-0000-0000EDB00000}"/>
    <cellStyle name="Total 29 2 5 4 2" xfId="38301" xr:uid="{00000000-0005-0000-0000-0000EEB00000}"/>
    <cellStyle name="Total 29 2 5 5" xfId="29207" xr:uid="{00000000-0005-0000-0000-0000EFB00000}"/>
    <cellStyle name="Total 29 2 6" xfId="8218" xr:uid="{00000000-0005-0000-0000-0000F0B00000}"/>
    <cellStyle name="Total 29 2 6 2" xfId="12765" xr:uid="{00000000-0005-0000-0000-0000F1B00000}"/>
    <cellStyle name="Total 29 2 6 2 2" xfId="26167" xr:uid="{00000000-0005-0000-0000-0000F2B00000}"/>
    <cellStyle name="Total 29 2 6 2 2 2" xfId="48424" xr:uid="{00000000-0005-0000-0000-0000F3B00000}"/>
    <cellStyle name="Total 29 2 6 2 3" xfId="35022" xr:uid="{00000000-0005-0000-0000-0000F4B00000}"/>
    <cellStyle name="Total 29 2 6 3" xfId="21620" xr:uid="{00000000-0005-0000-0000-0000F5B00000}"/>
    <cellStyle name="Total 29 2 6 3 2" xfId="43877" xr:uid="{00000000-0005-0000-0000-0000F6B00000}"/>
    <cellStyle name="Total 29 2 6 4" xfId="17312" xr:uid="{00000000-0005-0000-0000-0000F7B00000}"/>
    <cellStyle name="Total 29 2 6 4 2" xfId="39569" xr:uid="{00000000-0005-0000-0000-0000F8B00000}"/>
    <cellStyle name="Total 29 2 6 5" xfId="30475" xr:uid="{00000000-0005-0000-0000-0000F9B00000}"/>
    <cellStyle name="Total 29 2 7" xfId="7977" xr:uid="{00000000-0005-0000-0000-0000FAB00000}"/>
    <cellStyle name="Total 29 2 7 2" xfId="12524" xr:uid="{00000000-0005-0000-0000-0000FBB00000}"/>
    <cellStyle name="Total 29 2 7 2 2" xfId="25926" xr:uid="{00000000-0005-0000-0000-0000FCB00000}"/>
    <cellStyle name="Total 29 2 7 2 2 2" xfId="48183" xr:uid="{00000000-0005-0000-0000-0000FDB00000}"/>
    <cellStyle name="Total 29 2 7 2 3" xfId="34781" xr:uid="{00000000-0005-0000-0000-0000FEB00000}"/>
    <cellStyle name="Total 29 2 7 3" xfId="21379" xr:uid="{00000000-0005-0000-0000-0000FFB00000}"/>
    <cellStyle name="Total 29 2 7 3 2" xfId="43636" xr:uid="{00000000-0005-0000-0000-000000B10000}"/>
    <cellStyle name="Total 29 2 7 4" xfId="17071" xr:uid="{00000000-0005-0000-0000-000001B10000}"/>
    <cellStyle name="Total 29 2 7 4 2" xfId="39328" xr:uid="{00000000-0005-0000-0000-000002B10000}"/>
    <cellStyle name="Total 29 2 7 5" xfId="30234" xr:uid="{00000000-0005-0000-0000-000003B10000}"/>
    <cellStyle name="Total 29 2 8" xfId="7426" xr:uid="{00000000-0005-0000-0000-000004B10000}"/>
    <cellStyle name="Total 29 2 8 2" xfId="11973" xr:uid="{00000000-0005-0000-0000-000005B10000}"/>
    <cellStyle name="Total 29 2 8 2 2" xfId="25375" xr:uid="{00000000-0005-0000-0000-000006B10000}"/>
    <cellStyle name="Total 29 2 8 2 2 2" xfId="47632" xr:uid="{00000000-0005-0000-0000-000007B10000}"/>
    <cellStyle name="Total 29 2 8 2 3" xfId="34230" xr:uid="{00000000-0005-0000-0000-000008B10000}"/>
    <cellStyle name="Total 29 2 8 3" xfId="20828" xr:uid="{00000000-0005-0000-0000-000009B10000}"/>
    <cellStyle name="Total 29 2 8 3 2" xfId="43085" xr:uid="{00000000-0005-0000-0000-00000AB10000}"/>
    <cellStyle name="Total 29 2 8 4" xfId="16520" xr:uid="{00000000-0005-0000-0000-00000BB10000}"/>
    <cellStyle name="Total 29 2 8 4 2" xfId="38777" xr:uid="{00000000-0005-0000-0000-00000CB10000}"/>
    <cellStyle name="Total 29 2 8 5" xfId="29683" xr:uid="{00000000-0005-0000-0000-00000DB10000}"/>
    <cellStyle name="Total 29 2 9" xfId="5361" xr:uid="{00000000-0005-0000-0000-00000EB10000}"/>
    <cellStyle name="Total 29 2 9 2" xfId="9908" xr:uid="{00000000-0005-0000-0000-00000FB10000}"/>
    <cellStyle name="Total 29 2 9 2 2" xfId="23310" xr:uid="{00000000-0005-0000-0000-000010B10000}"/>
    <cellStyle name="Total 29 2 9 2 2 2" xfId="45567" xr:uid="{00000000-0005-0000-0000-000011B10000}"/>
    <cellStyle name="Total 29 2 9 2 3" xfId="32165" xr:uid="{00000000-0005-0000-0000-000012B10000}"/>
    <cellStyle name="Total 29 2 9 3" xfId="18905" xr:uid="{00000000-0005-0000-0000-000013B10000}"/>
    <cellStyle name="Total 29 2 9 3 2" xfId="41162" xr:uid="{00000000-0005-0000-0000-000014B10000}"/>
    <cellStyle name="Total 29 2 9 4" xfId="14455" xr:uid="{00000000-0005-0000-0000-000015B10000}"/>
    <cellStyle name="Total 29 2 9 4 2" xfId="36712" xr:uid="{00000000-0005-0000-0000-000016B10000}"/>
    <cellStyle name="Total 29 2 9 5" xfId="27760" xr:uid="{00000000-0005-0000-0000-000017B10000}"/>
    <cellStyle name="Total 29 3" xfId="6147" xr:uid="{00000000-0005-0000-0000-000018B10000}"/>
    <cellStyle name="Total 29 3 2" xfId="10694" xr:uid="{00000000-0005-0000-0000-000019B10000}"/>
    <cellStyle name="Total 29 3 2 2" xfId="24096" xr:uid="{00000000-0005-0000-0000-00001AB10000}"/>
    <cellStyle name="Total 29 3 2 2 2" xfId="46353" xr:uid="{00000000-0005-0000-0000-00001BB10000}"/>
    <cellStyle name="Total 29 3 2 3" xfId="32951" xr:uid="{00000000-0005-0000-0000-00001CB10000}"/>
    <cellStyle name="Total 29 3 3" xfId="19549" xr:uid="{00000000-0005-0000-0000-00001DB10000}"/>
    <cellStyle name="Total 29 3 3 2" xfId="41806" xr:uid="{00000000-0005-0000-0000-00001EB10000}"/>
    <cellStyle name="Total 29 3 4" xfId="15241" xr:uid="{00000000-0005-0000-0000-00001FB10000}"/>
    <cellStyle name="Total 29 3 4 2" xfId="37498" xr:uid="{00000000-0005-0000-0000-000020B10000}"/>
    <cellStyle name="Total 29 3 5" xfId="28404" xr:uid="{00000000-0005-0000-0000-000021B10000}"/>
    <cellStyle name="Total 29 4" xfId="6621" xr:uid="{00000000-0005-0000-0000-000022B10000}"/>
    <cellStyle name="Total 29 4 2" xfId="11168" xr:uid="{00000000-0005-0000-0000-000023B10000}"/>
    <cellStyle name="Total 29 4 2 2" xfId="24570" xr:uid="{00000000-0005-0000-0000-000024B10000}"/>
    <cellStyle name="Total 29 4 2 2 2" xfId="46827" xr:uid="{00000000-0005-0000-0000-000025B10000}"/>
    <cellStyle name="Total 29 4 2 3" xfId="33425" xr:uid="{00000000-0005-0000-0000-000026B10000}"/>
    <cellStyle name="Total 29 4 3" xfId="20023" xr:uid="{00000000-0005-0000-0000-000027B10000}"/>
    <cellStyle name="Total 29 4 3 2" xfId="42280" xr:uid="{00000000-0005-0000-0000-000028B10000}"/>
    <cellStyle name="Total 29 4 4" xfId="15715" xr:uid="{00000000-0005-0000-0000-000029B10000}"/>
    <cellStyle name="Total 29 4 4 2" xfId="37972" xr:uid="{00000000-0005-0000-0000-00002AB10000}"/>
    <cellStyle name="Total 29 4 5" xfId="28878" xr:uid="{00000000-0005-0000-0000-00002BB10000}"/>
    <cellStyle name="Total 29 5" xfId="7238" xr:uid="{00000000-0005-0000-0000-00002CB10000}"/>
    <cellStyle name="Total 29 5 2" xfId="11785" xr:uid="{00000000-0005-0000-0000-00002DB10000}"/>
    <cellStyle name="Total 29 5 2 2" xfId="25187" xr:uid="{00000000-0005-0000-0000-00002EB10000}"/>
    <cellStyle name="Total 29 5 2 2 2" xfId="47444" xr:uid="{00000000-0005-0000-0000-00002FB10000}"/>
    <cellStyle name="Total 29 5 2 3" xfId="34042" xr:uid="{00000000-0005-0000-0000-000030B10000}"/>
    <cellStyle name="Total 29 5 3" xfId="20640" xr:uid="{00000000-0005-0000-0000-000031B10000}"/>
    <cellStyle name="Total 29 5 3 2" xfId="42897" xr:uid="{00000000-0005-0000-0000-000032B10000}"/>
    <cellStyle name="Total 29 5 4" xfId="16332" xr:uid="{00000000-0005-0000-0000-000033B10000}"/>
    <cellStyle name="Total 29 5 4 2" xfId="38589" xr:uid="{00000000-0005-0000-0000-000034B10000}"/>
    <cellStyle name="Total 29 5 5" xfId="29495" xr:uid="{00000000-0005-0000-0000-000035B10000}"/>
    <cellStyle name="Total 29 6" xfId="5784" xr:uid="{00000000-0005-0000-0000-000036B10000}"/>
    <cellStyle name="Total 29 6 2" xfId="10331" xr:uid="{00000000-0005-0000-0000-000037B10000}"/>
    <cellStyle name="Total 29 6 2 2" xfId="23733" xr:uid="{00000000-0005-0000-0000-000038B10000}"/>
    <cellStyle name="Total 29 6 2 2 2" xfId="45990" xr:uid="{00000000-0005-0000-0000-000039B10000}"/>
    <cellStyle name="Total 29 6 2 3" xfId="32588" xr:uid="{00000000-0005-0000-0000-00003AB10000}"/>
    <cellStyle name="Total 29 6 3" xfId="19186" xr:uid="{00000000-0005-0000-0000-00003BB10000}"/>
    <cellStyle name="Total 29 6 3 2" xfId="41443" xr:uid="{00000000-0005-0000-0000-00003CB10000}"/>
    <cellStyle name="Total 29 6 4" xfId="14878" xr:uid="{00000000-0005-0000-0000-00003DB10000}"/>
    <cellStyle name="Total 29 6 4 2" xfId="37135" xr:uid="{00000000-0005-0000-0000-00003EB10000}"/>
    <cellStyle name="Total 29 6 5" xfId="28041" xr:uid="{00000000-0005-0000-0000-00003FB10000}"/>
    <cellStyle name="Total 29 7" xfId="7937" xr:uid="{00000000-0005-0000-0000-000040B10000}"/>
    <cellStyle name="Total 29 7 2" xfId="12484" xr:uid="{00000000-0005-0000-0000-000041B10000}"/>
    <cellStyle name="Total 29 7 2 2" xfId="25886" xr:uid="{00000000-0005-0000-0000-000042B10000}"/>
    <cellStyle name="Total 29 7 2 2 2" xfId="48143" xr:uid="{00000000-0005-0000-0000-000043B10000}"/>
    <cellStyle name="Total 29 7 2 3" xfId="34741" xr:uid="{00000000-0005-0000-0000-000044B10000}"/>
    <cellStyle name="Total 29 7 3" xfId="21339" xr:uid="{00000000-0005-0000-0000-000045B10000}"/>
    <cellStyle name="Total 29 7 3 2" xfId="43596" xr:uid="{00000000-0005-0000-0000-000046B10000}"/>
    <cellStyle name="Total 29 7 4" xfId="17031" xr:uid="{00000000-0005-0000-0000-000047B10000}"/>
    <cellStyle name="Total 29 7 4 2" xfId="39288" xr:uid="{00000000-0005-0000-0000-000048B10000}"/>
    <cellStyle name="Total 29 7 5" xfId="30194" xr:uid="{00000000-0005-0000-0000-000049B10000}"/>
    <cellStyle name="Total 29 8" xfId="7386" xr:uid="{00000000-0005-0000-0000-00004AB10000}"/>
    <cellStyle name="Total 29 8 2" xfId="11933" xr:uid="{00000000-0005-0000-0000-00004BB10000}"/>
    <cellStyle name="Total 29 8 2 2" xfId="25335" xr:uid="{00000000-0005-0000-0000-00004CB10000}"/>
    <cellStyle name="Total 29 8 2 2 2" xfId="47592" xr:uid="{00000000-0005-0000-0000-00004DB10000}"/>
    <cellStyle name="Total 29 8 2 3" xfId="34190" xr:uid="{00000000-0005-0000-0000-00004EB10000}"/>
    <cellStyle name="Total 29 8 3" xfId="20788" xr:uid="{00000000-0005-0000-0000-00004FB10000}"/>
    <cellStyle name="Total 29 8 3 2" xfId="43045" xr:uid="{00000000-0005-0000-0000-000050B10000}"/>
    <cellStyle name="Total 29 8 4" xfId="16480" xr:uid="{00000000-0005-0000-0000-000051B10000}"/>
    <cellStyle name="Total 29 8 4 2" xfId="38737" xr:uid="{00000000-0005-0000-0000-000052B10000}"/>
    <cellStyle name="Total 29 8 5" xfId="29643" xr:uid="{00000000-0005-0000-0000-000053B10000}"/>
    <cellStyle name="Total 29 9" xfId="5321" xr:uid="{00000000-0005-0000-0000-000054B10000}"/>
    <cellStyle name="Total 29 9 2" xfId="9868" xr:uid="{00000000-0005-0000-0000-000055B10000}"/>
    <cellStyle name="Total 29 9 2 2" xfId="23270" xr:uid="{00000000-0005-0000-0000-000056B10000}"/>
    <cellStyle name="Total 29 9 2 2 2" xfId="45527" xr:uid="{00000000-0005-0000-0000-000057B10000}"/>
    <cellStyle name="Total 29 9 2 3" xfId="32125" xr:uid="{00000000-0005-0000-0000-000058B10000}"/>
    <cellStyle name="Total 29 9 3" xfId="18865" xr:uid="{00000000-0005-0000-0000-000059B10000}"/>
    <cellStyle name="Total 29 9 3 2" xfId="41122" xr:uid="{00000000-0005-0000-0000-00005AB10000}"/>
    <cellStyle name="Total 29 9 4" xfId="14415" xr:uid="{00000000-0005-0000-0000-00005BB10000}"/>
    <cellStyle name="Total 29 9 4 2" xfId="36672" xr:uid="{00000000-0005-0000-0000-00005CB10000}"/>
    <cellStyle name="Total 29 9 5" xfId="27720" xr:uid="{00000000-0005-0000-0000-00005DB10000}"/>
    <cellStyle name="Total 3" xfId="3643" xr:uid="{00000000-0005-0000-0000-00005EB10000}"/>
    <cellStyle name="Total 3 10" xfId="7546" xr:uid="{00000000-0005-0000-0000-00005FB10000}"/>
    <cellStyle name="Total 3 10 2" xfId="12093" xr:uid="{00000000-0005-0000-0000-000060B10000}"/>
    <cellStyle name="Total 3 10 2 2" xfId="25495" xr:uid="{00000000-0005-0000-0000-000061B10000}"/>
    <cellStyle name="Total 3 10 2 2 2" xfId="47752" xr:uid="{00000000-0005-0000-0000-000062B10000}"/>
    <cellStyle name="Total 3 10 2 3" xfId="34350" xr:uid="{00000000-0005-0000-0000-000063B10000}"/>
    <cellStyle name="Total 3 10 3" xfId="20948" xr:uid="{00000000-0005-0000-0000-000064B10000}"/>
    <cellStyle name="Total 3 10 3 2" xfId="43205" xr:uid="{00000000-0005-0000-0000-000065B10000}"/>
    <cellStyle name="Total 3 10 4" xfId="16640" xr:uid="{00000000-0005-0000-0000-000066B10000}"/>
    <cellStyle name="Total 3 10 4 2" xfId="38897" xr:uid="{00000000-0005-0000-0000-000067B10000}"/>
    <cellStyle name="Total 3 10 5" xfId="29803" xr:uid="{00000000-0005-0000-0000-000068B10000}"/>
    <cellStyle name="Total 3 11" xfId="4481" xr:uid="{00000000-0005-0000-0000-000069B10000}"/>
    <cellStyle name="Total 3 11 2" xfId="9028" xr:uid="{00000000-0005-0000-0000-00006AB10000}"/>
    <cellStyle name="Total 3 11 2 2" xfId="22430" xr:uid="{00000000-0005-0000-0000-00006BB10000}"/>
    <cellStyle name="Total 3 11 2 2 2" xfId="44687" xr:uid="{00000000-0005-0000-0000-00006CB10000}"/>
    <cellStyle name="Total 3 11 2 3" xfId="31285" xr:uid="{00000000-0005-0000-0000-00006DB10000}"/>
    <cellStyle name="Total 3 11 3" xfId="18122" xr:uid="{00000000-0005-0000-0000-00006EB10000}"/>
    <cellStyle name="Total 3 11 3 2" xfId="40379" xr:uid="{00000000-0005-0000-0000-00006FB10000}"/>
    <cellStyle name="Total 3 11 4" xfId="13575" xr:uid="{00000000-0005-0000-0000-000070B10000}"/>
    <cellStyle name="Total 3 11 4 2" xfId="35832" xr:uid="{00000000-0005-0000-0000-000071B10000}"/>
    <cellStyle name="Total 3 11 5" xfId="26977" xr:uid="{00000000-0005-0000-0000-000072B10000}"/>
    <cellStyle name="Total 3 2" xfId="5725" xr:uid="{00000000-0005-0000-0000-000073B10000}"/>
    <cellStyle name="Total 3 2 10" xfId="4993" xr:uid="{00000000-0005-0000-0000-000074B10000}"/>
    <cellStyle name="Total 3 2 10 2" xfId="9540" xr:uid="{00000000-0005-0000-0000-000075B10000}"/>
    <cellStyle name="Total 3 2 10 2 2" xfId="22942" xr:uid="{00000000-0005-0000-0000-000076B10000}"/>
    <cellStyle name="Total 3 2 10 2 2 2" xfId="45199" xr:uid="{00000000-0005-0000-0000-000077B10000}"/>
    <cellStyle name="Total 3 2 10 2 3" xfId="31797" xr:uid="{00000000-0005-0000-0000-000078B10000}"/>
    <cellStyle name="Total 3 2 10 3" xfId="18586" xr:uid="{00000000-0005-0000-0000-000079B10000}"/>
    <cellStyle name="Total 3 2 10 3 2" xfId="40843" xr:uid="{00000000-0005-0000-0000-00007AB10000}"/>
    <cellStyle name="Total 3 2 10 4" xfId="14087" xr:uid="{00000000-0005-0000-0000-00007BB10000}"/>
    <cellStyle name="Total 3 2 10 4 2" xfId="36344" xr:uid="{00000000-0005-0000-0000-00007CB10000}"/>
    <cellStyle name="Total 3 2 10 5" xfId="27441" xr:uid="{00000000-0005-0000-0000-00007DB10000}"/>
    <cellStyle name="Total 3 2 11" xfId="10272" xr:uid="{00000000-0005-0000-0000-00007EB10000}"/>
    <cellStyle name="Total 3 2 11 2" xfId="23674" xr:uid="{00000000-0005-0000-0000-00007FB10000}"/>
    <cellStyle name="Total 3 2 11 2 2" xfId="45931" xr:uid="{00000000-0005-0000-0000-000080B10000}"/>
    <cellStyle name="Total 3 2 11 3" xfId="32529" xr:uid="{00000000-0005-0000-0000-000081B10000}"/>
    <cellStyle name="Total 3 2 12" xfId="14819" xr:uid="{00000000-0005-0000-0000-000082B10000}"/>
    <cellStyle name="Total 3 2 12 2" xfId="37076" xr:uid="{00000000-0005-0000-0000-000083B10000}"/>
    <cellStyle name="Total 3 2 2" xfId="6433" xr:uid="{00000000-0005-0000-0000-000084B10000}"/>
    <cellStyle name="Total 3 2 2 2" xfId="10980" xr:uid="{00000000-0005-0000-0000-000085B10000}"/>
    <cellStyle name="Total 3 2 2 2 2" xfId="24382" xr:uid="{00000000-0005-0000-0000-000086B10000}"/>
    <cellStyle name="Total 3 2 2 2 2 2" xfId="46639" xr:uid="{00000000-0005-0000-0000-000087B10000}"/>
    <cellStyle name="Total 3 2 2 2 3" xfId="33237" xr:uid="{00000000-0005-0000-0000-000088B10000}"/>
    <cellStyle name="Total 3 2 2 3" xfId="19835" xr:uid="{00000000-0005-0000-0000-000089B10000}"/>
    <cellStyle name="Total 3 2 2 3 2" xfId="42092" xr:uid="{00000000-0005-0000-0000-00008AB10000}"/>
    <cellStyle name="Total 3 2 2 4" xfId="15527" xr:uid="{00000000-0005-0000-0000-00008BB10000}"/>
    <cellStyle name="Total 3 2 2 4 2" xfId="37784" xr:uid="{00000000-0005-0000-0000-00008CB10000}"/>
    <cellStyle name="Total 3 2 2 5" xfId="28690" xr:uid="{00000000-0005-0000-0000-00008DB10000}"/>
    <cellStyle name="Total 3 2 3" xfId="6903" xr:uid="{00000000-0005-0000-0000-00008EB10000}"/>
    <cellStyle name="Total 3 2 3 2" xfId="11450" xr:uid="{00000000-0005-0000-0000-00008FB10000}"/>
    <cellStyle name="Total 3 2 3 2 2" xfId="24852" xr:uid="{00000000-0005-0000-0000-000090B10000}"/>
    <cellStyle name="Total 3 2 3 2 2 2" xfId="47109" xr:uid="{00000000-0005-0000-0000-000091B10000}"/>
    <cellStyle name="Total 3 2 3 2 3" xfId="33707" xr:uid="{00000000-0005-0000-0000-000092B10000}"/>
    <cellStyle name="Total 3 2 3 3" xfId="20305" xr:uid="{00000000-0005-0000-0000-000093B10000}"/>
    <cellStyle name="Total 3 2 3 3 2" xfId="42562" xr:uid="{00000000-0005-0000-0000-000094B10000}"/>
    <cellStyle name="Total 3 2 3 4" xfId="15997" xr:uid="{00000000-0005-0000-0000-000095B10000}"/>
    <cellStyle name="Total 3 2 3 4 2" xfId="38254" xr:uid="{00000000-0005-0000-0000-000096B10000}"/>
    <cellStyle name="Total 3 2 3 5" xfId="29160" xr:uid="{00000000-0005-0000-0000-000097B10000}"/>
    <cellStyle name="Total 3 2 4" xfId="7133" xr:uid="{00000000-0005-0000-0000-000098B10000}"/>
    <cellStyle name="Total 3 2 4 2" xfId="11680" xr:uid="{00000000-0005-0000-0000-000099B10000}"/>
    <cellStyle name="Total 3 2 4 2 2" xfId="25082" xr:uid="{00000000-0005-0000-0000-00009AB10000}"/>
    <cellStyle name="Total 3 2 4 2 2 2" xfId="47339" xr:uid="{00000000-0005-0000-0000-00009BB10000}"/>
    <cellStyle name="Total 3 2 4 2 3" xfId="33937" xr:uid="{00000000-0005-0000-0000-00009CB10000}"/>
    <cellStyle name="Total 3 2 4 3" xfId="20535" xr:uid="{00000000-0005-0000-0000-00009DB10000}"/>
    <cellStyle name="Total 3 2 4 3 2" xfId="42792" xr:uid="{00000000-0005-0000-0000-00009EB10000}"/>
    <cellStyle name="Total 3 2 4 4" xfId="16227" xr:uid="{00000000-0005-0000-0000-00009FB10000}"/>
    <cellStyle name="Total 3 2 4 4 2" xfId="38484" xr:uid="{00000000-0005-0000-0000-0000A0B10000}"/>
    <cellStyle name="Total 3 2 4 5" xfId="29390" xr:uid="{00000000-0005-0000-0000-0000A1B10000}"/>
    <cellStyle name="Total 3 2 5" xfId="7258" xr:uid="{00000000-0005-0000-0000-0000A2B10000}"/>
    <cellStyle name="Total 3 2 5 2" xfId="11805" xr:uid="{00000000-0005-0000-0000-0000A3B10000}"/>
    <cellStyle name="Total 3 2 5 2 2" xfId="25207" xr:uid="{00000000-0005-0000-0000-0000A4B10000}"/>
    <cellStyle name="Total 3 2 5 2 2 2" xfId="47464" xr:uid="{00000000-0005-0000-0000-0000A5B10000}"/>
    <cellStyle name="Total 3 2 5 2 3" xfId="34062" xr:uid="{00000000-0005-0000-0000-0000A6B10000}"/>
    <cellStyle name="Total 3 2 5 3" xfId="20660" xr:uid="{00000000-0005-0000-0000-0000A7B10000}"/>
    <cellStyle name="Total 3 2 5 3 2" xfId="42917" xr:uid="{00000000-0005-0000-0000-0000A8B10000}"/>
    <cellStyle name="Total 3 2 5 4" xfId="16352" xr:uid="{00000000-0005-0000-0000-0000A9B10000}"/>
    <cellStyle name="Total 3 2 5 4 2" xfId="38609" xr:uid="{00000000-0005-0000-0000-0000AAB10000}"/>
    <cellStyle name="Total 3 2 5 5" xfId="29515" xr:uid="{00000000-0005-0000-0000-0000ABB10000}"/>
    <cellStyle name="Total 3 2 6" xfId="8219" xr:uid="{00000000-0005-0000-0000-0000ACB10000}"/>
    <cellStyle name="Total 3 2 6 2" xfId="12766" xr:uid="{00000000-0005-0000-0000-0000ADB10000}"/>
    <cellStyle name="Total 3 2 6 2 2" xfId="26168" xr:uid="{00000000-0005-0000-0000-0000AEB10000}"/>
    <cellStyle name="Total 3 2 6 2 2 2" xfId="48425" xr:uid="{00000000-0005-0000-0000-0000AFB10000}"/>
    <cellStyle name="Total 3 2 6 2 3" xfId="35023" xr:uid="{00000000-0005-0000-0000-0000B0B10000}"/>
    <cellStyle name="Total 3 2 6 3" xfId="21621" xr:uid="{00000000-0005-0000-0000-0000B1B10000}"/>
    <cellStyle name="Total 3 2 6 3 2" xfId="43878" xr:uid="{00000000-0005-0000-0000-0000B2B10000}"/>
    <cellStyle name="Total 3 2 6 4" xfId="17313" xr:uid="{00000000-0005-0000-0000-0000B3B10000}"/>
    <cellStyle name="Total 3 2 6 4 2" xfId="39570" xr:uid="{00000000-0005-0000-0000-0000B4B10000}"/>
    <cellStyle name="Total 3 2 6 5" xfId="30476" xr:uid="{00000000-0005-0000-0000-0000B5B10000}"/>
    <cellStyle name="Total 3 2 7" xfId="7978" xr:uid="{00000000-0005-0000-0000-0000B6B10000}"/>
    <cellStyle name="Total 3 2 7 2" xfId="12525" xr:uid="{00000000-0005-0000-0000-0000B7B10000}"/>
    <cellStyle name="Total 3 2 7 2 2" xfId="25927" xr:uid="{00000000-0005-0000-0000-0000B8B10000}"/>
    <cellStyle name="Total 3 2 7 2 2 2" xfId="48184" xr:uid="{00000000-0005-0000-0000-0000B9B10000}"/>
    <cellStyle name="Total 3 2 7 2 3" xfId="34782" xr:uid="{00000000-0005-0000-0000-0000BAB10000}"/>
    <cellStyle name="Total 3 2 7 3" xfId="21380" xr:uid="{00000000-0005-0000-0000-0000BBB10000}"/>
    <cellStyle name="Total 3 2 7 3 2" xfId="43637" xr:uid="{00000000-0005-0000-0000-0000BCB10000}"/>
    <cellStyle name="Total 3 2 7 4" xfId="17072" xr:uid="{00000000-0005-0000-0000-0000BDB10000}"/>
    <cellStyle name="Total 3 2 7 4 2" xfId="39329" xr:uid="{00000000-0005-0000-0000-0000BEB10000}"/>
    <cellStyle name="Total 3 2 7 5" xfId="30235" xr:uid="{00000000-0005-0000-0000-0000BFB10000}"/>
    <cellStyle name="Total 3 2 8" xfId="7427" xr:uid="{00000000-0005-0000-0000-0000C0B10000}"/>
    <cellStyle name="Total 3 2 8 2" xfId="11974" xr:uid="{00000000-0005-0000-0000-0000C1B10000}"/>
    <cellStyle name="Total 3 2 8 2 2" xfId="25376" xr:uid="{00000000-0005-0000-0000-0000C2B10000}"/>
    <cellStyle name="Total 3 2 8 2 2 2" xfId="47633" xr:uid="{00000000-0005-0000-0000-0000C3B10000}"/>
    <cellStyle name="Total 3 2 8 2 3" xfId="34231" xr:uid="{00000000-0005-0000-0000-0000C4B10000}"/>
    <cellStyle name="Total 3 2 8 3" xfId="20829" xr:uid="{00000000-0005-0000-0000-0000C5B10000}"/>
    <cellStyle name="Total 3 2 8 3 2" xfId="43086" xr:uid="{00000000-0005-0000-0000-0000C6B10000}"/>
    <cellStyle name="Total 3 2 8 4" xfId="16521" xr:uid="{00000000-0005-0000-0000-0000C7B10000}"/>
    <cellStyle name="Total 3 2 8 4 2" xfId="38778" xr:uid="{00000000-0005-0000-0000-0000C8B10000}"/>
    <cellStyle name="Total 3 2 8 5" xfId="29684" xr:uid="{00000000-0005-0000-0000-0000C9B10000}"/>
    <cellStyle name="Total 3 2 9" xfId="5362" xr:uid="{00000000-0005-0000-0000-0000CAB10000}"/>
    <cellStyle name="Total 3 2 9 2" xfId="9909" xr:uid="{00000000-0005-0000-0000-0000CBB10000}"/>
    <cellStyle name="Total 3 2 9 2 2" xfId="23311" xr:uid="{00000000-0005-0000-0000-0000CCB10000}"/>
    <cellStyle name="Total 3 2 9 2 2 2" xfId="45568" xr:uid="{00000000-0005-0000-0000-0000CDB10000}"/>
    <cellStyle name="Total 3 2 9 2 3" xfId="32166" xr:uid="{00000000-0005-0000-0000-0000CEB10000}"/>
    <cellStyle name="Total 3 2 9 3" xfId="18906" xr:uid="{00000000-0005-0000-0000-0000CFB10000}"/>
    <cellStyle name="Total 3 2 9 3 2" xfId="41163" xr:uid="{00000000-0005-0000-0000-0000D0B10000}"/>
    <cellStyle name="Total 3 2 9 4" xfId="14456" xr:uid="{00000000-0005-0000-0000-0000D1B10000}"/>
    <cellStyle name="Total 3 2 9 4 2" xfId="36713" xr:uid="{00000000-0005-0000-0000-0000D2B10000}"/>
    <cellStyle name="Total 3 2 9 5" xfId="27761" xr:uid="{00000000-0005-0000-0000-0000D3B10000}"/>
    <cellStyle name="Total 3 3" xfId="6148" xr:uid="{00000000-0005-0000-0000-0000D4B10000}"/>
    <cellStyle name="Total 3 3 2" xfId="10695" xr:uid="{00000000-0005-0000-0000-0000D5B10000}"/>
    <cellStyle name="Total 3 3 2 2" xfId="24097" xr:uid="{00000000-0005-0000-0000-0000D6B10000}"/>
    <cellStyle name="Total 3 3 2 2 2" xfId="46354" xr:uid="{00000000-0005-0000-0000-0000D7B10000}"/>
    <cellStyle name="Total 3 3 2 3" xfId="32952" xr:uid="{00000000-0005-0000-0000-0000D8B10000}"/>
    <cellStyle name="Total 3 3 3" xfId="19550" xr:uid="{00000000-0005-0000-0000-0000D9B10000}"/>
    <cellStyle name="Total 3 3 3 2" xfId="41807" xr:uid="{00000000-0005-0000-0000-0000DAB10000}"/>
    <cellStyle name="Total 3 3 4" xfId="15242" xr:uid="{00000000-0005-0000-0000-0000DBB10000}"/>
    <cellStyle name="Total 3 3 4 2" xfId="37499" xr:uid="{00000000-0005-0000-0000-0000DCB10000}"/>
    <cellStyle name="Total 3 3 5" xfId="28405" xr:uid="{00000000-0005-0000-0000-0000DDB10000}"/>
    <cellStyle name="Total 3 4" xfId="6622" xr:uid="{00000000-0005-0000-0000-0000DEB10000}"/>
    <cellStyle name="Total 3 4 2" xfId="11169" xr:uid="{00000000-0005-0000-0000-0000DFB10000}"/>
    <cellStyle name="Total 3 4 2 2" xfId="24571" xr:uid="{00000000-0005-0000-0000-0000E0B10000}"/>
    <cellStyle name="Total 3 4 2 2 2" xfId="46828" xr:uid="{00000000-0005-0000-0000-0000E1B10000}"/>
    <cellStyle name="Total 3 4 2 3" xfId="33426" xr:uid="{00000000-0005-0000-0000-0000E2B10000}"/>
    <cellStyle name="Total 3 4 3" xfId="20024" xr:uid="{00000000-0005-0000-0000-0000E3B10000}"/>
    <cellStyle name="Total 3 4 3 2" xfId="42281" xr:uid="{00000000-0005-0000-0000-0000E4B10000}"/>
    <cellStyle name="Total 3 4 4" xfId="15716" xr:uid="{00000000-0005-0000-0000-0000E5B10000}"/>
    <cellStyle name="Total 3 4 4 2" xfId="37973" xr:uid="{00000000-0005-0000-0000-0000E6B10000}"/>
    <cellStyle name="Total 3 4 5" xfId="28879" xr:uid="{00000000-0005-0000-0000-0000E7B10000}"/>
    <cellStyle name="Total 3 5" xfId="6931" xr:uid="{00000000-0005-0000-0000-0000E8B10000}"/>
    <cellStyle name="Total 3 5 2" xfId="11478" xr:uid="{00000000-0005-0000-0000-0000E9B10000}"/>
    <cellStyle name="Total 3 5 2 2" xfId="24880" xr:uid="{00000000-0005-0000-0000-0000EAB10000}"/>
    <cellStyle name="Total 3 5 2 2 2" xfId="47137" xr:uid="{00000000-0005-0000-0000-0000EBB10000}"/>
    <cellStyle name="Total 3 5 2 3" xfId="33735" xr:uid="{00000000-0005-0000-0000-0000ECB10000}"/>
    <cellStyle name="Total 3 5 3" xfId="20333" xr:uid="{00000000-0005-0000-0000-0000EDB10000}"/>
    <cellStyle name="Total 3 5 3 2" xfId="42590" xr:uid="{00000000-0005-0000-0000-0000EEB10000}"/>
    <cellStyle name="Total 3 5 4" xfId="16025" xr:uid="{00000000-0005-0000-0000-0000EFB10000}"/>
    <cellStyle name="Total 3 5 4 2" xfId="38282" xr:uid="{00000000-0005-0000-0000-0000F0B10000}"/>
    <cellStyle name="Total 3 5 5" xfId="29188" xr:uid="{00000000-0005-0000-0000-0000F1B10000}"/>
    <cellStyle name="Total 3 6" xfId="5785" xr:uid="{00000000-0005-0000-0000-0000F2B10000}"/>
    <cellStyle name="Total 3 6 2" xfId="10332" xr:uid="{00000000-0005-0000-0000-0000F3B10000}"/>
    <cellStyle name="Total 3 6 2 2" xfId="23734" xr:uid="{00000000-0005-0000-0000-0000F4B10000}"/>
    <cellStyle name="Total 3 6 2 2 2" xfId="45991" xr:uid="{00000000-0005-0000-0000-0000F5B10000}"/>
    <cellStyle name="Total 3 6 2 3" xfId="32589" xr:uid="{00000000-0005-0000-0000-0000F6B10000}"/>
    <cellStyle name="Total 3 6 3" xfId="19187" xr:uid="{00000000-0005-0000-0000-0000F7B10000}"/>
    <cellStyle name="Total 3 6 3 2" xfId="41444" xr:uid="{00000000-0005-0000-0000-0000F8B10000}"/>
    <cellStyle name="Total 3 6 4" xfId="14879" xr:uid="{00000000-0005-0000-0000-0000F9B10000}"/>
    <cellStyle name="Total 3 6 4 2" xfId="37136" xr:uid="{00000000-0005-0000-0000-0000FAB10000}"/>
    <cellStyle name="Total 3 6 5" xfId="28042" xr:uid="{00000000-0005-0000-0000-0000FBB10000}"/>
    <cellStyle name="Total 3 7" xfId="7938" xr:uid="{00000000-0005-0000-0000-0000FCB10000}"/>
    <cellStyle name="Total 3 7 2" xfId="12485" xr:uid="{00000000-0005-0000-0000-0000FDB10000}"/>
    <cellStyle name="Total 3 7 2 2" xfId="25887" xr:uid="{00000000-0005-0000-0000-0000FEB10000}"/>
    <cellStyle name="Total 3 7 2 2 2" xfId="48144" xr:uid="{00000000-0005-0000-0000-0000FFB10000}"/>
    <cellStyle name="Total 3 7 2 3" xfId="34742" xr:uid="{00000000-0005-0000-0000-000000B20000}"/>
    <cellStyle name="Total 3 7 3" xfId="21340" xr:uid="{00000000-0005-0000-0000-000001B20000}"/>
    <cellStyle name="Total 3 7 3 2" xfId="43597" xr:uid="{00000000-0005-0000-0000-000002B20000}"/>
    <cellStyle name="Total 3 7 4" xfId="17032" xr:uid="{00000000-0005-0000-0000-000003B20000}"/>
    <cellStyle name="Total 3 7 4 2" xfId="39289" xr:uid="{00000000-0005-0000-0000-000004B20000}"/>
    <cellStyle name="Total 3 7 5" xfId="30195" xr:uid="{00000000-0005-0000-0000-000005B20000}"/>
    <cellStyle name="Total 3 8" xfId="7387" xr:uid="{00000000-0005-0000-0000-000006B20000}"/>
    <cellStyle name="Total 3 8 2" xfId="11934" xr:uid="{00000000-0005-0000-0000-000007B20000}"/>
    <cellStyle name="Total 3 8 2 2" xfId="25336" xr:uid="{00000000-0005-0000-0000-000008B20000}"/>
    <cellStyle name="Total 3 8 2 2 2" xfId="47593" xr:uid="{00000000-0005-0000-0000-000009B20000}"/>
    <cellStyle name="Total 3 8 2 3" xfId="34191" xr:uid="{00000000-0005-0000-0000-00000AB20000}"/>
    <cellStyle name="Total 3 8 3" xfId="20789" xr:uid="{00000000-0005-0000-0000-00000BB20000}"/>
    <cellStyle name="Total 3 8 3 2" xfId="43046" xr:uid="{00000000-0005-0000-0000-00000CB20000}"/>
    <cellStyle name="Total 3 8 4" xfId="16481" xr:uid="{00000000-0005-0000-0000-00000DB20000}"/>
    <cellStyle name="Total 3 8 4 2" xfId="38738" xr:uid="{00000000-0005-0000-0000-00000EB20000}"/>
    <cellStyle name="Total 3 8 5" xfId="29644" xr:uid="{00000000-0005-0000-0000-00000FB20000}"/>
    <cellStyle name="Total 3 9" xfId="5322" xr:uid="{00000000-0005-0000-0000-000010B20000}"/>
    <cellStyle name="Total 3 9 2" xfId="9869" xr:uid="{00000000-0005-0000-0000-000011B20000}"/>
    <cellStyle name="Total 3 9 2 2" xfId="23271" xr:uid="{00000000-0005-0000-0000-000012B20000}"/>
    <cellStyle name="Total 3 9 2 2 2" xfId="45528" xr:uid="{00000000-0005-0000-0000-000013B20000}"/>
    <cellStyle name="Total 3 9 2 3" xfId="32126" xr:uid="{00000000-0005-0000-0000-000014B20000}"/>
    <cellStyle name="Total 3 9 3" xfId="18866" xr:uid="{00000000-0005-0000-0000-000015B20000}"/>
    <cellStyle name="Total 3 9 3 2" xfId="41123" xr:uid="{00000000-0005-0000-0000-000016B20000}"/>
    <cellStyle name="Total 3 9 4" xfId="14416" xr:uid="{00000000-0005-0000-0000-000017B20000}"/>
    <cellStyle name="Total 3 9 4 2" xfId="36673" xr:uid="{00000000-0005-0000-0000-000018B20000}"/>
    <cellStyle name="Total 3 9 5" xfId="27721" xr:uid="{00000000-0005-0000-0000-000019B20000}"/>
    <cellStyle name="Total 30" xfId="3644" xr:uid="{00000000-0005-0000-0000-00001AB20000}"/>
    <cellStyle name="Total 30 10" xfId="6209" xr:uid="{00000000-0005-0000-0000-00001BB20000}"/>
    <cellStyle name="Total 30 10 2" xfId="10756" xr:uid="{00000000-0005-0000-0000-00001CB20000}"/>
    <cellStyle name="Total 30 10 2 2" xfId="24158" xr:uid="{00000000-0005-0000-0000-00001DB20000}"/>
    <cellStyle name="Total 30 10 2 2 2" xfId="46415" xr:uid="{00000000-0005-0000-0000-00001EB20000}"/>
    <cellStyle name="Total 30 10 2 3" xfId="33013" xr:uid="{00000000-0005-0000-0000-00001FB20000}"/>
    <cellStyle name="Total 30 10 3" xfId="19611" xr:uid="{00000000-0005-0000-0000-000020B20000}"/>
    <cellStyle name="Total 30 10 3 2" xfId="41868" xr:uid="{00000000-0005-0000-0000-000021B20000}"/>
    <cellStyle name="Total 30 10 4" xfId="15303" xr:uid="{00000000-0005-0000-0000-000022B20000}"/>
    <cellStyle name="Total 30 10 4 2" xfId="37560" xr:uid="{00000000-0005-0000-0000-000023B20000}"/>
    <cellStyle name="Total 30 10 5" xfId="28466" xr:uid="{00000000-0005-0000-0000-000024B20000}"/>
    <cellStyle name="Total 30 11" xfId="4482" xr:uid="{00000000-0005-0000-0000-000025B20000}"/>
    <cellStyle name="Total 30 11 2" xfId="9029" xr:uid="{00000000-0005-0000-0000-000026B20000}"/>
    <cellStyle name="Total 30 11 2 2" xfId="22431" xr:uid="{00000000-0005-0000-0000-000027B20000}"/>
    <cellStyle name="Total 30 11 2 2 2" xfId="44688" xr:uid="{00000000-0005-0000-0000-000028B20000}"/>
    <cellStyle name="Total 30 11 2 3" xfId="31286" xr:uid="{00000000-0005-0000-0000-000029B20000}"/>
    <cellStyle name="Total 30 11 3" xfId="18123" xr:uid="{00000000-0005-0000-0000-00002AB20000}"/>
    <cellStyle name="Total 30 11 3 2" xfId="40380" xr:uid="{00000000-0005-0000-0000-00002BB20000}"/>
    <cellStyle name="Total 30 11 4" xfId="13576" xr:uid="{00000000-0005-0000-0000-00002CB20000}"/>
    <cellStyle name="Total 30 11 4 2" xfId="35833" xr:uid="{00000000-0005-0000-0000-00002DB20000}"/>
    <cellStyle name="Total 30 11 5" xfId="26978" xr:uid="{00000000-0005-0000-0000-00002EB20000}"/>
    <cellStyle name="Total 30 2" xfId="5726" xr:uid="{00000000-0005-0000-0000-00002FB20000}"/>
    <cellStyle name="Total 30 2 10" xfId="4994" xr:uid="{00000000-0005-0000-0000-000030B20000}"/>
    <cellStyle name="Total 30 2 10 2" xfId="9541" xr:uid="{00000000-0005-0000-0000-000031B20000}"/>
    <cellStyle name="Total 30 2 10 2 2" xfId="22943" xr:uid="{00000000-0005-0000-0000-000032B20000}"/>
    <cellStyle name="Total 30 2 10 2 2 2" xfId="45200" xr:uid="{00000000-0005-0000-0000-000033B20000}"/>
    <cellStyle name="Total 30 2 10 2 3" xfId="31798" xr:uid="{00000000-0005-0000-0000-000034B20000}"/>
    <cellStyle name="Total 30 2 10 3" xfId="18587" xr:uid="{00000000-0005-0000-0000-000035B20000}"/>
    <cellStyle name="Total 30 2 10 3 2" xfId="40844" xr:uid="{00000000-0005-0000-0000-000036B20000}"/>
    <cellStyle name="Total 30 2 10 4" xfId="14088" xr:uid="{00000000-0005-0000-0000-000037B20000}"/>
    <cellStyle name="Total 30 2 10 4 2" xfId="36345" xr:uid="{00000000-0005-0000-0000-000038B20000}"/>
    <cellStyle name="Total 30 2 10 5" xfId="27442" xr:uid="{00000000-0005-0000-0000-000039B20000}"/>
    <cellStyle name="Total 30 2 11" xfId="10273" xr:uid="{00000000-0005-0000-0000-00003AB20000}"/>
    <cellStyle name="Total 30 2 11 2" xfId="23675" xr:uid="{00000000-0005-0000-0000-00003BB20000}"/>
    <cellStyle name="Total 30 2 11 2 2" xfId="45932" xr:uid="{00000000-0005-0000-0000-00003CB20000}"/>
    <cellStyle name="Total 30 2 11 3" xfId="32530" xr:uid="{00000000-0005-0000-0000-00003DB20000}"/>
    <cellStyle name="Total 30 2 12" xfId="14820" xr:uid="{00000000-0005-0000-0000-00003EB20000}"/>
    <cellStyle name="Total 30 2 12 2" xfId="37077" xr:uid="{00000000-0005-0000-0000-00003FB20000}"/>
    <cellStyle name="Total 30 2 2" xfId="6434" xr:uid="{00000000-0005-0000-0000-000040B20000}"/>
    <cellStyle name="Total 30 2 2 2" xfId="10981" xr:uid="{00000000-0005-0000-0000-000041B20000}"/>
    <cellStyle name="Total 30 2 2 2 2" xfId="24383" xr:uid="{00000000-0005-0000-0000-000042B20000}"/>
    <cellStyle name="Total 30 2 2 2 2 2" xfId="46640" xr:uid="{00000000-0005-0000-0000-000043B20000}"/>
    <cellStyle name="Total 30 2 2 2 3" xfId="33238" xr:uid="{00000000-0005-0000-0000-000044B20000}"/>
    <cellStyle name="Total 30 2 2 3" xfId="19836" xr:uid="{00000000-0005-0000-0000-000045B20000}"/>
    <cellStyle name="Total 30 2 2 3 2" xfId="42093" xr:uid="{00000000-0005-0000-0000-000046B20000}"/>
    <cellStyle name="Total 30 2 2 4" xfId="15528" xr:uid="{00000000-0005-0000-0000-000047B20000}"/>
    <cellStyle name="Total 30 2 2 4 2" xfId="37785" xr:uid="{00000000-0005-0000-0000-000048B20000}"/>
    <cellStyle name="Total 30 2 2 5" xfId="28691" xr:uid="{00000000-0005-0000-0000-000049B20000}"/>
    <cellStyle name="Total 30 2 3" xfId="6904" xr:uid="{00000000-0005-0000-0000-00004AB20000}"/>
    <cellStyle name="Total 30 2 3 2" xfId="11451" xr:uid="{00000000-0005-0000-0000-00004BB20000}"/>
    <cellStyle name="Total 30 2 3 2 2" xfId="24853" xr:uid="{00000000-0005-0000-0000-00004CB20000}"/>
    <cellStyle name="Total 30 2 3 2 2 2" xfId="47110" xr:uid="{00000000-0005-0000-0000-00004DB20000}"/>
    <cellStyle name="Total 30 2 3 2 3" xfId="33708" xr:uid="{00000000-0005-0000-0000-00004EB20000}"/>
    <cellStyle name="Total 30 2 3 3" xfId="20306" xr:uid="{00000000-0005-0000-0000-00004FB20000}"/>
    <cellStyle name="Total 30 2 3 3 2" xfId="42563" xr:uid="{00000000-0005-0000-0000-000050B20000}"/>
    <cellStyle name="Total 30 2 3 4" xfId="15998" xr:uid="{00000000-0005-0000-0000-000051B20000}"/>
    <cellStyle name="Total 30 2 3 4 2" xfId="38255" xr:uid="{00000000-0005-0000-0000-000052B20000}"/>
    <cellStyle name="Total 30 2 3 5" xfId="29161" xr:uid="{00000000-0005-0000-0000-000053B20000}"/>
    <cellStyle name="Total 30 2 4" xfId="7134" xr:uid="{00000000-0005-0000-0000-000054B20000}"/>
    <cellStyle name="Total 30 2 4 2" xfId="11681" xr:uid="{00000000-0005-0000-0000-000055B20000}"/>
    <cellStyle name="Total 30 2 4 2 2" xfId="25083" xr:uid="{00000000-0005-0000-0000-000056B20000}"/>
    <cellStyle name="Total 30 2 4 2 2 2" xfId="47340" xr:uid="{00000000-0005-0000-0000-000057B20000}"/>
    <cellStyle name="Total 30 2 4 2 3" xfId="33938" xr:uid="{00000000-0005-0000-0000-000058B20000}"/>
    <cellStyle name="Total 30 2 4 3" xfId="20536" xr:uid="{00000000-0005-0000-0000-000059B20000}"/>
    <cellStyle name="Total 30 2 4 3 2" xfId="42793" xr:uid="{00000000-0005-0000-0000-00005AB20000}"/>
    <cellStyle name="Total 30 2 4 4" xfId="16228" xr:uid="{00000000-0005-0000-0000-00005BB20000}"/>
    <cellStyle name="Total 30 2 4 4 2" xfId="38485" xr:uid="{00000000-0005-0000-0000-00005CB20000}"/>
    <cellStyle name="Total 30 2 4 5" xfId="29391" xr:uid="{00000000-0005-0000-0000-00005DB20000}"/>
    <cellStyle name="Total 30 2 5" xfId="6951" xr:uid="{00000000-0005-0000-0000-00005EB20000}"/>
    <cellStyle name="Total 30 2 5 2" xfId="11498" xr:uid="{00000000-0005-0000-0000-00005FB20000}"/>
    <cellStyle name="Total 30 2 5 2 2" xfId="24900" xr:uid="{00000000-0005-0000-0000-000060B20000}"/>
    <cellStyle name="Total 30 2 5 2 2 2" xfId="47157" xr:uid="{00000000-0005-0000-0000-000061B20000}"/>
    <cellStyle name="Total 30 2 5 2 3" xfId="33755" xr:uid="{00000000-0005-0000-0000-000062B20000}"/>
    <cellStyle name="Total 30 2 5 3" xfId="20353" xr:uid="{00000000-0005-0000-0000-000063B20000}"/>
    <cellStyle name="Total 30 2 5 3 2" xfId="42610" xr:uid="{00000000-0005-0000-0000-000064B20000}"/>
    <cellStyle name="Total 30 2 5 4" xfId="16045" xr:uid="{00000000-0005-0000-0000-000065B20000}"/>
    <cellStyle name="Total 30 2 5 4 2" xfId="38302" xr:uid="{00000000-0005-0000-0000-000066B20000}"/>
    <cellStyle name="Total 30 2 5 5" xfId="29208" xr:uid="{00000000-0005-0000-0000-000067B20000}"/>
    <cellStyle name="Total 30 2 6" xfId="8220" xr:uid="{00000000-0005-0000-0000-000068B20000}"/>
    <cellStyle name="Total 30 2 6 2" xfId="12767" xr:uid="{00000000-0005-0000-0000-000069B20000}"/>
    <cellStyle name="Total 30 2 6 2 2" xfId="26169" xr:uid="{00000000-0005-0000-0000-00006AB20000}"/>
    <cellStyle name="Total 30 2 6 2 2 2" xfId="48426" xr:uid="{00000000-0005-0000-0000-00006BB20000}"/>
    <cellStyle name="Total 30 2 6 2 3" xfId="35024" xr:uid="{00000000-0005-0000-0000-00006CB20000}"/>
    <cellStyle name="Total 30 2 6 3" xfId="21622" xr:uid="{00000000-0005-0000-0000-00006DB20000}"/>
    <cellStyle name="Total 30 2 6 3 2" xfId="43879" xr:uid="{00000000-0005-0000-0000-00006EB20000}"/>
    <cellStyle name="Total 30 2 6 4" xfId="17314" xr:uid="{00000000-0005-0000-0000-00006FB20000}"/>
    <cellStyle name="Total 30 2 6 4 2" xfId="39571" xr:uid="{00000000-0005-0000-0000-000070B20000}"/>
    <cellStyle name="Total 30 2 6 5" xfId="30477" xr:uid="{00000000-0005-0000-0000-000071B20000}"/>
    <cellStyle name="Total 30 2 7" xfId="7979" xr:uid="{00000000-0005-0000-0000-000072B20000}"/>
    <cellStyle name="Total 30 2 7 2" xfId="12526" xr:uid="{00000000-0005-0000-0000-000073B20000}"/>
    <cellStyle name="Total 30 2 7 2 2" xfId="25928" xr:uid="{00000000-0005-0000-0000-000074B20000}"/>
    <cellStyle name="Total 30 2 7 2 2 2" xfId="48185" xr:uid="{00000000-0005-0000-0000-000075B20000}"/>
    <cellStyle name="Total 30 2 7 2 3" xfId="34783" xr:uid="{00000000-0005-0000-0000-000076B20000}"/>
    <cellStyle name="Total 30 2 7 3" xfId="21381" xr:uid="{00000000-0005-0000-0000-000077B20000}"/>
    <cellStyle name="Total 30 2 7 3 2" xfId="43638" xr:uid="{00000000-0005-0000-0000-000078B20000}"/>
    <cellStyle name="Total 30 2 7 4" xfId="17073" xr:uid="{00000000-0005-0000-0000-000079B20000}"/>
    <cellStyle name="Total 30 2 7 4 2" xfId="39330" xr:uid="{00000000-0005-0000-0000-00007AB20000}"/>
    <cellStyle name="Total 30 2 7 5" xfId="30236" xr:uid="{00000000-0005-0000-0000-00007BB20000}"/>
    <cellStyle name="Total 30 2 8" xfId="7428" xr:uid="{00000000-0005-0000-0000-00007CB20000}"/>
    <cellStyle name="Total 30 2 8 2" xfId="11975" xr:uid="{00000000-0005-0000-0000-00007DB20000}"/>
    <cellStyle name="Total 30 2 8 2 2" xfId="25377" xr:uid="{00000000-0005-0000-0000-00007EB20000}"/>
    <cellStyle name="Total 30 2 8 2 2 2" xfId="47634" xr:uid="{00000000-0005-0000-0000-00007FB20000}"/>
    <cellStyle name="Total 30 2 8 2 3" xfId="34232" xr:uid="{00000000-0005-0000-0000-000080B20000}"/>
    <cellStyle name="Total 30 2 8 3" xfId="20830" xr:uid="{00000000-0005-0000-0000-000081B20000}"/>
    <cellStyle name="Total 30 2 8 3 2" xfId="43087" xr:uid="{00000000-0005-0000-0000-000082B20000}"/>
    <cellStyle name="Total 30 2 8 4" xfId="16522" xr:uid="{00000000-0005-0000-0000-000083B20000}"/>
    <cellStyle name="Total 30 2 8 4 2" xfId="38779" xr:uid="{00000000-0005-0000-0000-000084B20000}"/>
    <cellStyle name="Total 30 2 8 5" xfId="29685" xr:uid="{00000000-0005-0000-0000-000085B20000}"/>
    <cellStyle name="Total 30 2 9" xfId="5363" xr:uid="{00000000-0005-0000-0000-000086B20000}"/>
    <cellStyle name="Total 30 2 9 2" xfId="9910" xr:uid="{00000000-0005-0000-0000-000087B20000}"/>
    <cellStyle name="Total 30 2 9 2 2" xfId="23312" xr:uid="{00000000-0005-0000-0000-000088B20000}"/>
    <cellStyle name="Total 30 2 9 2 2 2" xfId="45569" xr:uid="{00000000-0005-0000-0000-000089B20000}"/>
    <cellStyle name="Total 30 2 9 2 3" xfId="32167" xr:uid="{00000000-0005-0000-0000-00008AB20000}"/>
    <cellStyle name="Total 30 2 9 3" xfId="18907" xr:uid="{00000000-0005-0000-0000-00008BB20000}"/>
    <cellStyle name="Total 30 2 9 3 2" xfId="41164" xr:uid="{00000000-0005-0000-0000-00008CB20000}"/>
    <cellStyle name="Total 30 2 9 4" xfId="14457" xr:uid="{00000000-0005-0000-0000-00008DB20000}"/>
    <cellStyle name="Total 30 2 9 4 2" xfId="36714" xr:uid="{00000000-0005-0000-0000-00008EB20000}"/>
    <cellStyle name="Total 30 2 9 5" xfId="27762" xr:uid="{00000000-0005-0000-0000-00008FB20000}"/>
    <cellStyle name="Total 30 3" xfId="6149" xr:uid="{00000000-0005-0000-0000-000090B20000}"/>
    <cellStyle name="Total 30 3 2" xfId="10696" xr:uid="{00000000-0005-0000-0000-000091B20000}"/>
    <cellStyle name="Total 30 3 2 2" xfId="24098" xr:uid="{00000000-0005-0000-0000-000092B20000}"/>
    <cellStyle name="Total 30 3 2 2 2" xfId="46355" xr:uid="{00000000-0005-0000-0000-000093B20000}"/>
    <cellStyle name="Total 30 3 2 3" xfId="32953" xr:uid="{00000000-0005-0000-0000-000094B20000}"/>
    <cellStyle name="Total 30 3 3" xfId="19551" xr:uid="{00000000-0005-0000-0000-000095B20000}"/>
    <cellStyle name="Total 30 3 3 2" xfId="41808" xr:uid="{00000000-0005-0000-0000-000096B20000}"/>
    <cellStyle name="Total 30 3 4" xfId="15243" xr:uid="{00000000-0005-0000-0000-000097B20000}"/>
    <cellStyle name="Total 30 3 4 2" xfId="37500" xr:uid="{00000000-0005-0000-0000-000098B20000}"/>
    <cellStyle name="Total 30 3 5" xfId="28406" xr:uid="{00000000-0005-0000-0000-000099B20000}"/>
    <cellStyle name="Total 30 4" xfId="6623" xr:uid="{00000000-0005-0000-0000-00009AB20000}"/>
    <cellStyle name="Total 30 4 2" xfId="11170" xr:uid="{00000000-0005-0000-0000-00009BB20000}"/>
    <cellStyle name="Total 30 4 2 2" xfId="24572" xr:uid="{00000000-0005-0000-0000-00009CB20000}"/>
    <cellStyle name="Total 30 4 2 2 2" xfId="46829" xr:uid="{00000000-0005-0000-0000-00009DB20000}"/>
    <cellStyle name="Total 30 4 2 3" xfId="33427" xr:uid="{00000000-0005-0000-0000-00009EB20000}"/>
    <cellStyle name="Total 30 4 3" xfId="20025" xr:uid="{00000000-0005-0000-0000-00009FB20000}"/>
    <cellStyle name="Total 30 4 3 2" xfId="42282" xr:uid="{00000000-0005-0000-0000-0000A0B20000}"/>
    <cellStyle name="Total 30 4 4" xfId="15717" xr:uid="{00000000-0005-0000-0000-0000A1B20000}"/>
    <cellStyle name="Total 30 4 4 2" xfId="37974" xr:uid="{00000000-0005-0000-0000-0000A2B20000}"/>
    <cellStyle name="Total 30 4 5" xfId="28880" xr:uid="{00000000-0005-0000-0000-0000A3B20000}"/>
    <cellStyle name="Total 30 5" xfId="7239" xr:uid="{00000000-0005-0000-0000-0000A4B20000}"/>
    <cellStyle name="Total 30 5 2" xfId="11786" xr:uid="{00000000-0005-0000-0000-0000A5B20000}"/>
    <cellStyle name="Total 30 5 2 2" xfId="25188" xr:uid="{00000000-0005-0000-0000-0000A6B20000}"/>
    <cellStyle name="Total 30 5 2 2 2" xfId="47445" xr:uid="{00000000-0005-0000-0000-0000A7B20000}"/>
    <cellStyle name="Total 30 5 2 3" xfId="34043" xr:uid="{00000000-0005-0000-0000-0000A8B20000}"/>
    <cellStyle name="Total 30 5 3" xfId="20641" xr:uid="{00000000-0005-0000-0000-0000A9B20000}"/>
    <cellStyle name="Total 30 5 3 2" xfId="42898" xr:uid="{00000000-0005-0000-0000-0000AAB20000}"/>
    <cellStyle name="Total 30 5 4" xfId="16333" xr:uid="{00000000-0005-0000-0000-0000ABB20000}"/>
    <cellStyle name="Total 30 5 4 2" xfId="38590" xr:uid="{00000000-0005-0000-0000-0000ACB20000}"/>
    <cellStyle name="Total 30 5 5" xfId="29496" xr:uid="{00000000-0005-0000-0000-0000ADB20000}"/>
    <cellStyle name="Total 30 6" xfId="5786" xr:uid="{00000000-0005-0000-0000-0000AEB20000}"/>
    <cellStyle name="Total 30 6 2" xfId="10333" xr:uid="{00000000-0005-0000-0000-0000AFB20000}"/>
    <cellStyle name="Total 30 6 2 2" xfId="23735" xr:uid="{00000000-0005-0000-0000-0000B0B20000}"/>
    <cellStyle name="Total 30 6 2 2 2" xfId="45992" xr:uid="{00000000-0005-0000-0000-0000B1B20000}"/>
    <cellStyle name="Total 30 6 2 3" xfId="32590" xr:uid="{00000000-0005-0000-0000-0000B2B20000}"/>
    <cellStyle name="Total 30 6 3" xfId="19188" xr:uid="{00000000-0005-0000-0000-0000B3B20000}"/>
    <cellStyle name="Total 30 6 3 2" xfId="41445" xr:uid="{00000000-0005-0000-0000-0000B4B20000}"/>
    <cellStyle name="Total 30 6 4" xfId="14880" xr:uid="{00000000-0005-0000-0000-0000B5B20000}"/>
    <cellStyle name="Total 30 6 4 2" xfId="37137" xr:uid="{00000000-0005-0000-0000-0000B6B20000}"/>
    <cellStyle name="Total 30 6 5" xfId="28043" xr:uid="{00000000-0005-0000-0000-0000B7B20000}"/>
    <cellStyle name="Total 30 7" xfId="7939" xr:uid="{00000000-0005-0000-0000-0000B8B20000}"/>
    <cellStyle name="Total 30 7 2" xfId="12486" xr:uid="{00000000-0005-0000-0000-0000B9B20000}"/>
    <cellStyle name="Total 30 7 2 2" xfId="25888" xr:uid="{00000000-0005-0000-0000-0000BAB20000}"/>
    <cellStyle name="Total 30 7 2 2 2" xfId="48145" xr:uid="{00000000-0005-0000-0000-0000BBB20000}"/>
    <cellStyle name="Total 30 7 2 3" xfId="34743" xr:uid="{00000000-0005-0000-0000-0000BCB20000}"/>
    <cellStyle name="Total 30 7 3" xfId="21341" xr:uid="{00000000-0005-0000-0000-0000BDB20000}"/>
    <cellStyle name="Total 30 7 3 2" xfId="43598" xr:uid="{00000000-0005-0000-0000-0000BEB20000}"/>
    <cellStyle name="Total 30 7 4" xfId="17033" xr:uid="{00000000-0005-0000-0000-0000BFB20000}"/>
    <cellStyle name="Total 30 7 4 2" xfId="39290" xr:uid="{00000000-0005-0000-0000-0000C0B20000}"/>
    <cellStyle name="Total 30 7 5" xfId="30196" xr:uid="{00000000-0005-0000-0000-0000C1B20000}"/>
    <cellStyle name="Total 30 8" xfId="7388" xr:uid="{00000000-0005-0000-0000-0000C2B20000}"/>
    <cellStyle name="Total 30 8 2" xfId="11935" xr:uid="{00000000-0005-0000-0000-0000C3B20000}"/>
    <cellStyle name="Total 30 8 2 2" xfId="25337" xr:uid="{00000000-0005-0000-0000-0000C4B20000}"/>
    <cellStyle name="Total 30 8 2 2 2" xfId="47594" xr:uid="{00000000-0005-0000-0000-0000C5B20000}"/>
    <cellStyle name="Total 30 8 2 3" xfId="34192" xr:uid="{00000000-0005-0000-0000-0000C6B20000}"/>
    <cellStyle name="Total 30 8 3" xfId="20790" xr:uid="{00000000-0005-0000-0000-0000C7B20000}"/>
    <cellStyle name="Total 30 8 3 2" xfId="43047" xr:uid="{00000000-0005-0000-0000-0000C8B20000}"/>
    <cellStyle name="Total 30 8 4" xfId="16482" xr:uid="{00000000-0005-0000-0000-0000C9B20000}"/>
    <cellStyle name="Total 30 8 4 2" xfId="38739" xr:uid="{00000000-0005-0000-0000-0000CAB20000}"/>
    <cellStyle name="Total 30 8 5" xfId="29645" xr:uid="{00000000-0005-0000-0000-0000CBB20000}"/>
    <cellStyle name="Total 30 9" xfId="5323" xr:uid="{00000000-0005-0000-0000-0000CCB20000}"/>
    <cellStyle name="Total 30 9 2" xfId="9870" xr:uid="{00000000-0005-0000-0000-0000CDB20000}"/>
    <cellStyle name="Total 30 9 2 2" xfId="23272" xr:uid="{00000000-0005-0000-0000-0000CEB20000}"/>
    <cellStyle name="Total 30 9 2 2 2" xfId="45529" xr:uid="{00000000-0005-0000-0000-0000CFB20000}"/>
    <cellStyle name="Total 30 9 2 3" xfId="32127" xr:uid="{00000000-0005-0000-0000-0000D0B20000}"/>
    <cellStyle name="Total 30 9 3" xfId="18867" xr:uid="{00000000-0005-0000-0000-0000D1B20000}"/>
    <cellStyle name="Total 30 9 3 2" xfId="41124" xr:uid="{00000000-0005-0000-0000-0000D2B20000}"/>
    <cellStyle name="Total 30 9 4" xfId="14417" xr:uid="{00000000-0005-0000-0000-0000D3B20000}"/>
    <cellStyle name="Total 30 9 4 2" xfId="36674" xr:uid="{00000000-0005-0000-0000-0000D4B20000}"/>
    <cellStyle name="Total 30 9 5" xfId="27722" xr:uid="{00000000-0005-0000-0000-0000D5B20000}"/>
    <cellStyle name="Total 31" xfId="3645" xr:uid="{00000000-0005-0000-0000-0000D6B20000}"/>
    <cellStyle name="Total 31 10" xfId="4957" xr:uid="{00000000-0005-0000-0000-0000D7B20000}"/>
    <cellStyle name="Total 31 10 2" xfId="9504" xr:uid="{00000000-0005-0000-0000-0000D8B20000}"/>
    <cellStyle name="Total 31 10 2 2" xfId="22906" xr:uid="{00000000-0005-0000-0000-0000D9B20000}"/>
    <cellStyle name="Total 31 10 2 2 2" xfId="45163" xr:uid="{00000000-0005-0000-0000-0000DAB20000}"/>
    <cellStyle name="Total 31 10 2 3" xfId="31761" xr:uid="{00000000-0005-0000-0000-0000DBB20000}"/>
    <cellStyle name="Total 31 10 3" xfId="18550" xr:uid="{00000000-0005-0000-0000-0000DCB20000}"/>
    <cellStyle name="Total 31 10 3 2" xfId="40807" xr:uid="{00000000-0005-0000-0000-0000DDB20000}"/>
    <cellStyle name="Total 31 10 4" xfId="14051" xr:uid="{00000000-0005-0000-0000-0000DEB20000}"/>
    <cellStyle name="Total 31 10 4 2" xfId="36308" xr:uid="{00000000-0005-0000-0000-0000DFB20000}"/>
    <cellStyle name="Total 31 10 5" xfId="27405" xr:uid="{00000000-0005-0000-0000-0000E0B20000}"/>
    <cellStyle name="Total 31 11" xfId="4483" xr:uid="{00000000-0005-0000-0000-0000E1B20000}"/>
    <cellStyle name="Total 31 11 2" xfId="9030" xr:uid="{00000000-0005-0000-0000-0000E2B20000}"/>
    <cellStyle name="Total 31 11 2 2" xfId="22432" xr:uid="{00000000-0005-0000-0000-0000E3B20000}"/>
    <cellStyle name="Total 31 11 2 2 2" xfId="44689" xr:uid="{00000000-0005-0000-0000-0000E4B20000}"/>
    <cellStyle name="Total 31 11 2 3" xfId="31287" xr:uid="{00000000-0005-0000-0000-0000E5B20000}"/>
    <cellStyle name="Total 31 11 3" xfId="18124" xr:uid="{00000000-0005-0000-0000-0000E6B20000}"/>
    <cellStyle name="Total 31 11 3 2" xfId="40381" xr:uid="{00000000-0005-0000-0000-0000E7B20000}"/>
    <cellStyle name="Total 31 11 4" xfId="13577" xr:uid="{00000000-0005-0000-0000-0000E8B20000}"/>
    <cellStyle name="Total 31 11 4 2" xfId="35834" xr:uid="{00000000-0005-0000-0000-0000E9B20000}"/>
    <cellStyle name="Total 31 11 5" xfId="26979" xr:uid="{00000000-0005-0000-0000-0000EAB20000}"/>
    <cellStyle name="Total 31 2" xfId="5727" xr:uid="{00000000-0005-0000-0000-0000EBB20000}"/>
    <cellStyle name="Total 31 2 10" xfId="4995" xr:uid="{00000000-0005-0000-0000-0000ECB20000}"/>
    <cellStyle name="Total 31 2 10 2" xfId="9542" xr:uid="{00000000-0005-0000-0000-0000EDB20000}"/>
    <cellStyle name="Total 31 2 10 2 2" xfId="22944" xr:uid="{00000000-0005-0000-0000-0000EEB20000}"/>
    <cellStyle name="Total 31 2 10 2 2 2" xfId="45201" xr:uid="{00000000-0005-0000-0000-0000EFB20000}"/>
    <cellStyle name="Total 31 2 10 2 3" xfId="31799" xr:uid="{00000000-0005-0000-0000-0000F0B20000}"/>
    <cellStyle name="Total 31 2 10 3" xfId="18588" xr:uid="{00000000-0005-0000-0000-0000F1B20000}"/>
    <cellStyle name="Total 31 2 10 3 2" xfId="40845" xr:uid="{00000000-0005-0000-0000-0000F2B20000}"/>
    <cellStyle name="Total 31 2 10 4" xfId="14089" xr:uid="{00000000-0005-0000-0000-0000F3B20000}"/>
    <cellStyle name="Total 31 2 10 4 2" xfId="36346" xr:uid="{00000000-0005-0000-0000-0000F4B20000}"/>
    <cellStyle name="Total 31 2 10 5" xfId="27443" xr:uid="{00000000-0005-0000-0000-0000F5B20000}"/>
    <cellStyle name="Total 31 2 11" xfId="10274" xr:uid="{00000000-0005-0000-0000-0000F6B20000}"/>
    <cellStyle name="Total 31 2 11 2" xfId="23676" xr:uid="{00000000-0005-0000-0000-0000F7B20000}"/>
    <cellStyle name="Total 31 2 11 2 2" xfId="45933" xr:uid="{00000000-0005-0000-0000-0000F8B20000}"/>
    <cellStyle name="Total 31 2 11 3" xfId="32531" xr:uid="{00000000-0005-0000-0000-0000F9B20000}"/>
    <cellStyle name="Total 31 2 12" xfId="14821" xr:uid="{00000000-0005-0000-0000-0000FAB20000}"/>
    <cellStyle name="Total 31 2 12 2" xfId="37078" xr:uid="{00000000-0005-0000-0000-0000FBB20000}"/>
    <cellStyle name="Total 31 2 2" xfId="6435" xr:uid="{00000000-0005-0000-0000-0000FCB20000}"/>
    <cellStyle name="Total 31 2 2 2" xfId="10982" xr:uid="{00000000-0005-0000-0000-0000FDB20000}"/>
    <cellStyle name="Total 31 2 2 2 2" xfId="24384" xr:uid="{00000000-0005-0000-0000-0000FEB20000}"/>
    <cellStyle name="Total 31 2 2 2 2 2" xfId="46641" xr:uid="{00000000-0005-0000-0000-0000FFB20000}"/>
    <cellStyle name="Total 31 2 2 2 3" xfId="33239" xr:uid="{00000000-0005-0000-0000-000000B30000}"/>
    <cellStyle name="Total 31 2 2 3" xfId="19837" xr:uid="{00000000-0005-0000-0000-000001B30000}"/>
    <cellStyle name="Total 31 2 2 3 2" xfId="42094" xr:uid="{00000000-0005-0000-0000-000002B30000}"/>
    <cellStyle name="Total 31 2 2 4" xfId="15529" xr:uid="{00000000-0005-0000-0000-000003B30000}"/>
    <cellStyle name="Total 31 2 2 4 2" xfId="37786" xr:uid="{00000000-0005-0000-0000-000004B30000}"/>
    <cellStyle name="Total 31 2 2 5" xfId="28692" xr:uid="{00000000-0005-0000-0000-000005B30000}"/>
    <cellStyle name="Total 31 2 3" xfId="6905" xr:uid="{00000000-0005-0000-0000-000006B30000}"/>
    <cellStyle name="Total 31 2 3 2" xfId="11452" xr:uid="{00000000-0005-0000-0000-000007B30000}"/>
    <cellStyle name="Total 31 2 3 2 2" xfId="24854" xr:uid="{00000000-0005-0000-0000-000008B30000}"/>
    <cellStyle name="Total 31 2 3 2 2 2" xfId="47111" xr:uid="{00000000-0005-0000-0000-000009B30000}"/>
    <cellStyle name="Total 31 2 3 2 3" xfId="33709" xr:uid="{00000000-0005-0000-0000-00000AB30000}"/>
    <cellStyle name="Total 31 2 3 3" xfId="20307" xr:uid="{00000000-0005-0000-0000-00000BB30000}"/>
    <cellStyle name="Total 31 2 3 3 2" xfId="42564" xr:uid="{00000000-0005-0000-0000-00000CB30000}"/>
    <cellStyle name="Total 31 2 3 4" xfId="15999" xr:uid="{00000000-0005-0000-0000-00000DB30000}"/>
    <cellStyle name="Total 31 2 3 4 2" xfId="38256" xr:uid="{00000000-0005-0000-0000-00000EB30000}"/>
    <cellStyle name="Total 31 2 3 5" xfId="29162" xr:uid="{00000000-0005-0000-0000-00000FB30000}"/>
    <cellStyle name="Total 31 2 4" xfId="7135" xr:uid="{00000000-0005-0000-0000-000010B30000}"/>
    <cellStyle name="Total 31 2 4 2" xfId="11682" xr:uid="{00000000-0005-0000-0000-000011B30000}"/>
    <cellStyle name="Total 31 2 4 2 2" xfId="25084" xr:uid="{00000000-0005-0000-0000-000012B30000}"/>
    <cellStyle name="Total 31 2 4 2 2 2" xfId="47341" xr:uid="{00000000-0005-0000-0000-000013B30000}"/>
    <cellStyle name="Total 31 2 4 2 3" xfId="33939" xr:uid="{00000000-0005-0000-0000-000014B30000}"/>
    <cellStyle name="Total 31 2 4 3" xfId="20537" xr:uid="{00000000-0005-0000-0000-000015B30000}"/>
    <cellStyle name="Total 31 2 4 3 2" xfId="42794" xr:uid="{00000000-0005-0000-0000-000016B30000}"/>
    <cellStyle name="Total 31 2 4 4" xfId="16229" xr:uid="{00000000-0005-0000-0000-000017B30000}"/>
    <cellStyle name="Total 31 2 4 4 2" xfId="38486" xr:uid="{00000000-0005-0000-0000-000018B30000}"/>
    <cellStyle name="Total 31 2 4 5" xfId="29392" xr:uid="{00000000-0005-0000-0000-000019B30000}"/>
    <cellStyle name="Total 31 2 5" xfId="7259" xr:uid="{00000000-0005-0000-0000-00001AB30000}"/>
    <cellStyle name="Total 31 2 5 2" xfId="11806" xr:uid="{00000000-0005-0000-0000-00001BB30000}"/>
    <cellStyle name="Total 31 2 5 2 2" xfId="25208" xr:uid="{00000000-0005-0000-0000-00001CB30000}"/>
    <cellStyle name="Total 31 2 5 2 2 2" xfId="47465" xr:uid="{00000000-0005-0000-0000-00001DB30000}"/>
    <cellStyle name="Total 31 2 5 2 3" xfId="34063" xr:uid="{00000000-0005-0000-0000-00001EB30000}"/>
    <cellStyle name="Total 31 2 5 3" xfId="20661" xr:uid="{00000000-0005-0000-0000-00001FB30000}"/>
    <cellStyle name="Total 31 2 5 3 2" xfId="42918" xr:uid="{00000000-0005-0000-0000-000020B30000}"/>
    <cellStyle name="Total 31 2 5 4" xfId="16353" xr:uid="{00000000-0005-0000-0000-000021B30000}"/>
    <cellStyle name="Total 31 2 5 4 2" xfId="38610" xr:uid="{00000000-0005-0000-0000-000022B30000}"/>
    <cellStyle name="Total 31 2 5 5" xfId="29516" xr:uid="{00000000-0005-0000-0000-000023B30000}"/>
    <cellStyle name="Total 31 2 6" xfId="8221" xr:uid="{00000000-0005-0000-0000-000024B30000}"/>
    <cellStyle name="Total 31 2 6 2" xfId="12768" xr:uid="{00000000-0005-0000-0000-000025B30000}"/>
    <cellStyle name="Total 31 2 6 2 2" xfId="26170" xr:uid="{00000000-0005-0000-0000-000026B30000}"/>
    <cellStyle name="Total 31 2 6 2 2 2" xfId="48427" xr:uid="{00000000-0005-0000-0000-000027B30000}"/>
    <cellStyle name="Total 31 2 6 2 3" xfId="35025" xr:uid="{00000000-0005-0000-0000-000028B30000}"/>
    <cellStyle name="Total 31 2 6 3" xfId="21623" xr:uid="{00000000-0005-0000-0000-000029B30000}"/>
    <cellStyle name="Total 31 2 6 3 2" xfId="43880" xr:uid="{00000000-0005-0000-0000-00002AB30000}"/>
    <cellStyle name="Total 31 2 6 4" xfId="17315" xr:uid="{00000000-0005-0000-0000-00002BB30000}"/>
    <cellStyle name="Total 31 2 6 4 2" xfId="39572" xr:uid="{00000000-0005-0000-0000-00002CB30000}"/>
    <cellStyle name="Total 31 2 6 5" xfId="30478" xr:uid="{00000000-0005-0000-0000-00002DB30000}"/>
    <cellStyle name="Total 31 2 7" xfId="7980" xr:uid="{00000000-0005-0000-0000-00002EB30000}"/>
    <cellStyle name="Total 31 2 7 2" xfId="12527" xr:uid="{00000000-0005-0000-0000-00002FB30000}"/>
    <cellStyle name="Total 31 2 7 2 2" xfId="25929" xr:uid="{00000000-0005-0000-0000-000030B30000}"/>
    <cellStyle name="Total 31 2 7 2 2 2" xfId="48186" xr:uid="{00000000-0005-0000-0000-000031B30000}"/>
    <cellStyle name="Total 31 2 7 2 3" xfId="34784" xr:uid="{00000000-0005-0000-0000-000032B30000}"/>
    <cellStyle name="Total 31 2 7 3" xfId="21382" xr:uid="{00000000-0005-0000-0000-000033B30000}"/>
    <cellStyle name="Total 31 2 7 3 2" xfId="43639" xr:uid="{00000000-0005-0000-0000-000034B30000}"/>
    <cellStyle name="Total 31 2 7 4" xfId="17074" xr:uid="{00000000-0005-0000-0000-000035B30000}"/>
    <cellStyle name="Total 31 2 7 4 2" xfId="39331" xr:uid="{00000000-0005-0000-0000-000036B30000}"/>
    <cellStyle name="Total 31 2 7 5" xfId="30237" xr:uid="{00000000-0005-0000-0000-000037B30000}"/>
    <cellStyle name="Total 31 2 8" xfId="7429" xr:uid="{00000000-0005-0000-0000-000038B30000}"/>
    <cellStyle name="Total 31 2 8 2" xfId="11976" xr:uid="{00000000-0005-0000-0000-000039B30000}"/>
    <cellStyle name="Total 31 2 8 2 2" xfId="25378" xr:uid="{00000000-0005-0000-0000-00003AB30000}"/>
    <cellStyle name="Total 31 2 8 2 2 2" xfId="47635" xr:uid="{00000000-0005-0000-0000-00003BB30000}"/>
    <cellStyle name="Total 31 2 8 2 3" xfId="34233" xr:uid="{00000000-0005-0000-0000-00003CB30000}"/>
    <cellStyle name="Total 31 2 8 3" xfId="20831" xr:uid="{00000000-0005-0000-0000-00003DB30000}"/>
    <cellStyle name="Total 31 2 8 3 2" xfId="43088" xr:uid="{00000000-0005-0000-0000-00003EB30000}"/>
    <cellStyle name="Total 31 2 8 4" xfId="16523" xr:uid="{00000000-0005-0000-0000-00003FB30000}"/>
    <cellStyle name="Total 31 2 8 4 2" xfId="38780" xr:uid="{00000000-0005-0000-0000-000040B30000}"/>
    <cellStyle name="Total 31 2 8 5" xfId="29686" xr:uid="{00000000-0005-0000-0000-000041B30000}"/>
    <cellStyle name="Total 31 2 9" xfId="5364" xr:uid="{00000000-0005-0000-0000-000042B30000}"/>
    <cellStyle name="Total 31 2 9 2" xfId="9911" xr:uid="{00000000-0005-0000-0000-000043B30000}"/>
    <cellStyle name="Total 31 2 9 2 2" xfId="23313" xr:uid="{00000000-0005-0000-0000-000044B30000}"/>
    <cellStyle name="Total 31 2 9 2 2 2" xfId="45570" xr:uid="{00000000-0005-0000-0000-000045B30000}"/>
    <cellStyle name="Total 31 2 9 2 3" xfId="32168" xr:uid="{00000000-0005-0000-0000-000046B30000}"/>
    <cellStyle name="Total 31 2 9 3" xfId="18908" xr:uid="{00000000-0005-0000-0000-000047B30000}"/>
    <cellStyle name="Total 31 2 9 3 2" xfId="41165" xr:uid="{00000000-0005-0000-0000-000048B30000}"/>
    <cellStyle name="Total 31 2 9 4" xfId="14458" xr:uid="{00000000-0005-0000-0000-000049B30000}"/>
    <cellStyle name="Total 31 2 9 4 2" xfId="36715" xr:uid="{00000000-0005-0000-0000-00004AB30000}"/>
    <cellStyle name="Total 31 2 9 5" xfId="27763" xr:uid="{00000000-0005-0000-0000-00004BB30000}"/>
    <cellStyle name="Total 31 3" xfId="6150" xr:uid="{00000000-0005-0000-0000-00004CB30000}"/>
    <cellStyle name="Total 31 3 2" xfId="10697" xr:uid="{00000000-0005-0000-0000-00004DB30000}"/>
    <cellStyle name="Total 31 3 2 2" xfId="24099" xr:uid="{00000000-0005-0000-0000-00004EB30000}"/>
    <cellStyle name="Total 31 3 2 2 2" xfId="46356" xr:uid="{00000000-0005-0000-0000-00004FB30000}"/>
    <cellStyle name="Total 31 3 2 3" xfId="32954" xr:uid="{00000000-0005-0000-0000-000050B30000}"/>
    <cellStyle name="Total 31 3 3" xfId="19552" xr:uid="{00000000-0005-0000-0000-000051B30000}"/>
    <cellStyle name="Total 31 3 3 2" xfId="41809" xr:uid="{00000000-0005-0000-0000-000052B30000}"/>
    <cellStyle name="Total 31 3 4" xfId="15244" xr:uid="{00000000-0005-0000-0000-000053B30000}"/>
    <cellStyle name="Total 31 3 4 2" xfId="37501" xr:uid="{00000000-0005-0000-0000-000054B30000}"/>
    <cellStyle name="Total 31 3 5" xfId="28407" xr:uid="{00000000-0005-0000-0000-000055B30000}"/>
    <cellStyle name="Total 31 4" xfId="6624" xr:uid="{00000000-0005-0000-0000-000056B30000}"/>
    <cellStyle name="Total 31 4 2" xfId="11171" xr:uid="{00000000-0005-0000-0000-000057B30000}"/>
    <cellStyle name="Total 31 4 2 2" xfId="24573" xr:uid="{00000000-0005-0000-0000-000058B30000}"/>
    <cellStyle name="Total 31 4 2 2 2" xfId="46830" xr:uid="{00000000-0005-0000-0000-000059B30000}"/>
    <cellStyle name="Total 31 4 2 3" xfId="33428" xr:uid="{00000000-0005-0000-0000-00005AB30000}"/>
    <cellStyle name="Total 31 4 3" xfId="20026" xr:uid="{00000000-0005-0000-0000-00005BB30000}"/>
    <cellStyle name="Total 31 4 3 2" xfId="42283" xr:uid="{00000000-0005-0000-0000-00005CB30000}"/>
    <cellStyle name="Total 31 4 4" xfId="15718" xr:uid="{00000000-0005-0000-0000-00005DB30000}"/>
    <cellStyle name="Total 31 4 4 2" xfId="37975" xr:uid="{00000000-0005-0000-0000-00005EB30000}"/>
    <cellStyle name="Total 31 4 5" xfId="28881" xr:uid="{00000000-0005-0000-0000-00005FB30000}"/>
    <cellStyle name="Total 31 5" xfId="7237" xr:uid="{00000000-0005-0000-0000-000060B30000}"/>
    <cellStyle name="Total 31 5 2" xfId="11784" xr:uid="{00000000-0005-0000-0000-000061B30000}"/>
    <cellStyle name="Total 31 5 2 2" xfId="25186" xr:uid="{00000000-0005-0000-0000-000062B30000}"/>
    <cellStyle name="Total 31 5 2 2 2" xfId="47443" xr:uid="{00000000-0005-0000-0000-000063B30000}"/>
    <cellStyle name="Total 31 5 2 3" xfId="34041" xr:uid="{00000000-0005-0000-0000-000064B30000}"/>
    <cellStyle name="Total 31 5 3" xfId="20639" xr:uid="{00000000-0005-0000-0000-000065B30000}"/>
    <cellStyle name="Total 31 5 3 2" xfId="42896" xr:uid="{00000000-0005-0000-0000-000066B30000}"/>
    <cellStyle name="Total 31 5 4" xfId="16331" xr:uid="{00000000-0005-0000-0000-000067B30000}"/>
    <cellStyle name="Total 31 5 4 2" xfId="38588" xr:uid="{00000000-0005-0000-0000-000068B30000}"/>
    <cellStyle name="Total 31 5 5" xfId="29494" xr:uid="{00000000-0005-0000-0000-000069B30000}"/>
    <cellStyle name="Total 31 6" xfId="5787" xr:uid="{00000000-0005-0000-0000-00006AB30000}"/>
    <cellStyle name="Total 31 6 2" xfId="10334" xr:uid="{00000000-0005-0000-0000-00006BB30000}"/>
    <cellStyle name="Total 31 6 2 2" xfId="23736" xr:uid="{00000000-0005-0000-0000-00006CB30000}"/>
    <cellStyle name="Total 31 6 2 2 2" xfId="45993" xr:uid="{00000000-0005-0000-0000-00006DB30000}"/>
    <cellStyle name="Total 31 6 2 3" xfId="32591" xr:uid="{00000000-0005-0000-0000-00006EB30000}"/>
    <cellStyle name="Total 31 6 3" xfId="19189" xr:uid="{00000000-0005-0000-0000-00006FB30000}"/>
    <cellStyle name="Total 31 6 3 2" xfId="41446" xr:uid="{00000000-0005-0000-0000-000070B30000}"/>
    <cellStyle name="Total 31 6 4" xfId="14881" xr:uid="{00000000-0005-0000-0000-000071B30000}"/>
    <cellStyle name="Total 31 6 4 2" xfId="37138" xr:uid="{00000000-0005-0000-0000-000072B30000}"/>
    <cellStyle name="Total 31 6 5" xfId="28044" xr:uid="{00000000-0005-0000-0000-000073B30000}"/>
    <cellStyle name="Total 31 7" xfId="7940" xr:uid="{00000000-0005-0000-0000-000074B30000}"/>
    <cellStyle name="Total 31 7 2" xfId="12487" xr:uid="{00000000-0005-0000-0000-000075B30000}"/>
    <cellStyle name="Total 31 7 2 2" xfId="25889" xr:uid="{00000000-0005-0000-0000-000076B30000}"/>
    <cellStyle name="Total 31 7 2 2 2" xfId="48146" xr:uid="{00000000-0005-0000-0000-000077B30000}"/>
    <cellStyle name="Total 31 7 2 3" xfId="34744" xr:uid="{00000000-0005-0000-0000-000078B30000}"/>
    <cellStyle name="Total 31 7 3" xfId="21342" xr:uid="{00000000-0005-0000-0000-000079B30000}"/>
    <cellStyle name="Total 31 7 3 2" xfId="43599" xr:uid="{00000000-0005-0000-0000-00007AB30000}"/>
    <cellStyle name="Total 31 7 4" xfId="17034" xr:uid="{00000000-0005-0000-0000-00007BB30000}"/>
    <cellStyle name="Total 31 7 4 2" xfId="39291" xr:uid="{00000000-0005-0000-0000-00007CB30000}"/>
    <cellStyle name="Total 31 7 5" xfId="30197" xr:uid="{00000000-0005-0000-0000-00007DB30000}"/>
    <cellStyle name="Total 31 8" xfId="7389" xr:uid="{00000000-0005-0000-0000-00007EB30000}"/>
    <cellStyle name="Total 31 8 2" xfId="11936" xr:uid="{00000000-0005-0000-0000-00007FB30000}"/>
    <cellStyle name="Total 31 8 2 2" xfId="25338" xr:uid="{00000000-0005-0000-0000-000080B30000}"/>
    <cellStyle name="Total 31 8 2 2 2" xfId="47595" xr:uid="{00000000-0005-0000-0000-000081B30000}"/>
    <cellStyle name="Total 31 8 2 3" xfId="34193" xr:uid="{00000000-0005-0000-0000-000082B30000}"/>
    <cellStyle name="Total 31 8 3" xfId="20791" xr:uid="{00000000-0005-0000-0000-000083B30000}"/>
    <cellStyle name="Total 31 8 3 2" xfId="43048" xr:uid="{00000000-0005-0000-0000-000084B30000}"/>
    <cellStyle name="Total 31 8 4" xfId="16483" xr:uid="{00000000-0005-0000-0000-000085B30000}"/>
    <cellStyle name="Total 31 8 4 2" xfId="38740" xr:uid="{00000000-0005-0000-0000-000086B30000}"/>
    <cellStyle name="Total 31 8 5" xfId="29646" xr:uid="{00000000-0005-0000-0000-000087B30000}"/>
    <cellStyle name="Total 31 9" xfId="5324" xr:uid="{00000000-0005-0000-0000-000088B30000}"/>
    <cellStyle name="Total 31 9 2" xfId="9871" xr:uid="{00000000-0005-0000-0000-000089B30000}"/>
    <cellStyle name="Total 31 9 2 2" xfId="23273" xr:uid="{00000000-0005-0000-0000-00008AB30000}"/>
    <cellStyle name="Total 31 9 2 2 2" xfId="45530" xr:uid="{00000000-0005-0000-0000-00008BB30000}"/>
    <cellStyle name="Total 31 9 2 3" xfId="32128" xr:uid="{00000000-0005-0000-0000-00008CB30000}"/>
    <cellStyle name="Total 31 9 3" xfId="18868" xr:uid="{00000000-0005-0000-0000-00008DB30000}"/>
    <cellStyle name="Total 31 9 3 2" xfId="41125" xr:uid="{00000000-0005-0000-0000-00008EB30000}"/>
    <cellStyle name="Total 31 9 4" xfId="14418" xr:uid="{00000000-0005-0000-0000-00008FB30000}"/>
    <cellStyle name="Total 31 9 4 2" xfId="36675" xr:uid="{00000000-0005-0000-0000-000090B30000}"/>
    <cellStyle name="Total 31 9 5" xfId="27723" xr:uid="{00000000-0005-0000-0000-000091B30000}"/>
    <cellStyle name="Total 32" xfId="3646" xr:uid="{00000000-0005-0000-0000-000092B30000}"/>
    <cellStyle name="Total 32 10" xfId="4958" xr:uid="{00000000-0005-0000-0000-000093B30000}"/>
    <cellStyle name="Total 32 10 2" xfId="9505" xr:uid="{00000000-0005-0000-0000-000094B30000}"/>
    <cellStyle name="Total 32 10 2 2" xfId="22907" xr:uid="{00000000-0005-0000-0000-000095B30000}"/>
    <cellStyle name="Total 32 10 2 2 2" xfId="45164" xr:uid="{00000000-0005-0000-0000-000096B30000}"/>
    <cellStyle name="Total 32 10 2 3" xfId="31762" xr:uid="{00000000-0005-0000-0000-000097B30000}"/>
    <cellStyle name="Total 32 10 3" xfId="18551" xr:uid="{00000000-0005-0000-0000-000098B30000}"/>
    <cellStyle name="Total 32 10 3 2" xfId="40808" xr:uid="{00000000-0005-0000-0000-000099B30000}"/>
    <cellStyle name="Total 32 10 4" xfId="14052" xr:uid="{00000000-0005-0000-0000-00009AB30000}"/>
    <cellStyle name="Total 32 10 4 2" xfId="36309" xr:uid="{00000000-0005-0000-0000-00009BB30000}"/>
    <cellStyle name="Total 32 10 5" xfId="27406" xr:uid="{00000000-0005-0000-0000-00009CB30000}"/>
    <cellStyle name="Total 32 11" xfId="4484" xr:uid="{00000000-0005-0000-0000-00009DB30000}"/>
    <cellStyle name="Total 32 11 2" xfId="9031" xr:uid="{00000000-0005-0000-0000-00009EB30000}"/>
    <cellStyle name="Total 32 11 2 2" xfId="22433" xr:uid="{00000000-0005-0000-0000-00009FB30000}"/>
    <cellStyle name="Total 32 11 2 2 2" xfId="44690" xr:uid="{00000000-0005-0000-0000-0000A0B30000}"/>
    <cellStyle name="Total 32 11 2 3" xfId="31288" xr:uid="{00000000-0005-0000-0000-0000A1B30000}"/>
    <cellStyle name="Total 32 11 3" xfId="18125" xr:uid="{00000000-0005-0000-0000-0000A2B30000}"/>
    <cellStyle name="Total 32 11 3 2" xfId="40382" xr:uid="{00000000-0005-0000-0000-0000A3B30000}"/>
    <cellStyle name="Total 32 11 4" xfId="13578" xr:uid="{00000000-0005-0000-0000-0000A4B30000}"/>
    <cellStyle name="Total 32 11 4 2" xfId="35835" xr:uid="{00000000-0005-0000-0000-0000A5B30000}"/>
    <cellStyle name="Total 32 11 5" xfId="26980" xr:uid="{00000000-0005-0000-0000-0000A6B30000}"/>
    <cellStyle name="Total 32 2" xfId="5728" xr:uid="{00000000-0005-0000-0000-0000A7B30000}"/>
    <cellStyle name="Total 32 2 10" xfId="8236" xr:uid="{00000000-0005-0000-0000-0000A8B30000}"/>
    <cellStyle name="Total 32 2 10 2" xfId="12783" xr:uid="{00000000-0005-0000-0000-0000A9B30000}"/>
    <cellStyle name="Total 32 2 10 2 2" xfId="26185" xr:uid="{00000000-0005-0000-0000-0000AAB30000}"/>
    <cellStyle name="Total 32 2 10 2 2 2" xfId="48442" xr:uid="{00000000-0005-0000-0000-0000ABB30000}"/>
    <cellStyle name="Total 32 2 10 2 3" xfId="35040" xr:uid="{00000000-0005-0000-0000-0000ACB30000}"/>
    <cellStyle name="Total 32 2 10 3" xfId="21638" xr:uid="{00000000-0005-0000-0000-0000ADB30000}"/>
    <cellStyle name="Total 32 2 10 3 2" xfId="43895" xr:uid="{00000000-0005-0000-0000-0000AEB30000}"/>
    <cellStyle name="Total 32 2 10 4" xfId="17330" xr:uid="{00000000-0005-0000-0000-0000AFB30000}"/>
    <cellStyle name="Total 32 2 10 4 2" xfId="39587" xr:uid="{00000000-0005-0000-0000-0000B0B30000}"/>
    <cellStyle name="Total 32 2 10 5" xfId="30493" xr:uid="{00000000-0005-0000-0000-0000B1B30000}"/>
    <cellStyle name="Total 32 2 11" xfId="10275" xr:uid="{00000000-0005-0000-0000-0000B2B30000}"/>
    <cellStyle name="Total 32 2 11 2" xfId="23677" xr:uid="{00000000-0005-0000-0000-0000B3B30000}"/>
    <cellStyle name="Total 32 2 11 2 2" xfId="45934" xr:uid="{00000000-0005-0000-0000-0000B4B30000}"/>
    <cellStyle name="Total 32 2 11 3" xfId="32532" xr:uid="{00000000-0005-0000-0000-0000B5B30000}"/>
    <cellStyle name="Total 32 2 12" xfId="14822" xr:uid="{00000000-0005-0000-0000-0000B6B30000}"/>
    <cellStyle name="Total 32 2 12 2" xfId="37079" xr:uid="{00000000-0005-0000-0000-0000B7B30000}"/>
    <cellStyle name="Total 32 2 2" xfId="6436" xr:uid="{00000000-0005-0000-0000-0000B8B30000}"/>
    <cellStyle name="Total 32 2 2 2" xfId="10983" xr:uid="{00000000-0005-0000-0000-0000B9B30000}"/>
    <cellStyle name="Total 32 2 2 2 2" xfId="24385" xr:uid="{00000000-0005-0000-0000-0000BAB30000}"/>
    <cellStyle name="Total 32 2 2 2 2 2" xfId="46642" xr:uid="{00000000-0005-0000-0000-0000BBB30000}"/>
    <cellStyle name="Total 32 2 2 2 3" xfId="33240" xr:uid="{00000000-0005-0000-0000-0000BCB30000}"/>
    <cellStyle name="Total 32 2 2 3" xfId="19838" xr:uid="{00000000-0005-0000-0000-0000BDB30000}"/>
    <cellStyle name="Total 32 2 2 3 2" xfId="42095" xr:uid="{00000000-0005-0000-0000-0000BEB30000}"/>
    <cellStyle name="Total 32 2 2 4" xfId="15530" xr:uid="{00000000-0005-0000-0000-0000BFB30000}"/>
    <cellStyle name="Total 32 2 2 4 2" xfId="37787" xr:uid="{00000000-0005-0000-0000-0000C0B30000}"/>
    <cellStyle name="Total 32 2 2 5" xfId="28693" xr:uid="{00000000-0005-0000-0000-0000C1B30000}"/>
    <cellStyle name="Total 32 2 3" xfId="6906" xr:uid="{00000000-0005-0000-0000-0000C2B30000}"/>
    <cellStyle name="Total 32 2 3 2" xfId="11453" xr:uid="{00000000-0005-0000-0000-0000C3B30000}"/>
    <cellStyle name="Total 32 2 3 2 2" xfId="24855" xr:uid="{00000000-0005-0000-0000-0000C4B30000}"/>
    <cellStyle name="Total 32 2 3 2 2 2" xfId="47112" xr:uid="{00000000-0005-0000-0000-0000C5B30000}"/>
    <cellStyle name="Total 32 2 3 2 3" xfId="33710" xr:uid="{00000000-0005-0000-0000-0000C6B30000}"/>
    <cellStyle name="Total 32 2 3 3" xfId="20308" xr:uid="{00000000-0005-0000-0000-0000C7B30000}"/>
    <cellStyle name="Total 32 2 3 3 2" xfId="42565" xr:uid="{00000000-0005-0000-0000-0000C8B30000}"/>
    <cellStyle name="Total 32 2 3 4" xfId="16000" xr:uid="{00000000-0005-0000-0000-0000C9B30000}"/>
    <cellStyle name="Total 32 2 3 4 2" xfId="38257" xr:uid="{00000000-0005-0000-0000-0000CAB30000}"/>
    <cellStyle name="Total 32 2 3 5" xfId="29163" xr:uid="{00000000-0005-0000-0000-0000CBB30000}"/>
    <cellStyle name="Total 32 2 4" xfId="7136" xr:uid="{00000000-0005-0000-0000-0000CCB30000}"/>
    <cellStyle name="Total 32 2 4 2" xfId="11683" xr:uid="{00000000-0005-0000-0000-0000CDB30000}"/>
    <cellStyle name="Total 32 2 4 2 2" xfId="25085" xr:uid="{00000000-0005-0000-0000-0000CEB30000}"/>
    <cellStyle name="Total 32 2 4 2 2 2" xfId="47342" xr:uid="{00000000-0005-0000-0000-0000CFB30000}"/>
    <cellStyle name="Total 32 2 4 2 3" xfId="33940" xr:uid="{00000000-0005-0000-0000-0000D0B30000}"/>
    <cellStyle name="Total 32 2 4 3" xfId="20538" xr:uid="{00000000-0005-0000-0000-0000D1B30000}"/>
    <cellStyle name="Total 32 2 4 3 2" xfId="42795" xr:uid="{00000000-0005-0000-0000-0000D2B30000}"/>
    <cellStyle name="Total 32 2 4 4" xfId="16230" xr:uid="{00000000-0005-0000-0000-0000D3B30000}"/>
    <cellStyle name="Total 32 2 4 4 2" xfId="38487" xr:uid="{00000000-0005-0000-0000-0000D4B30000}"/>
    <cellStyle name="Total 32 2 4 5" xfId="29393" xr:uid="{00000000-0005-0000-0000-0000D5B30000}"/>
    <cellStyle name="Total 32 2 5" xfId="6952" xr:uid="{00000000-0005-0000-0000-0000D6B30000}"/>
    <cellStyle name="Total 32 2 5 2" xfId="11499" xr:uid="{00000000-0005-0000-0000-0000D7B30000}"/>
    <cellStyle name="Total 32 2 5 2 2" xfId="24901" xr:uid="{00000000-0005-0000-0000-0000D8B30000}"/>
    <cellStyle name="Total 32 2 5 2 2 2" xfId="47158" xr:uid="{00000000-0005-0000-0000-0000D9B30000}"/>
    <cellStyle name="Total 32 2 5 2 3" xfId="33756" xr:uid="{00000000-0005-0000-0000-0000DAB30000}"/>
    <cellStyle name="Total 32 2 5 3" xfId="20354" xr:uid="{00000000-0005-0000-0000-0000DBB30000}"/>
    <cellStyle name="Total 32 2 5 3 2" xfId="42611" xr:uid="{00000000-0005-0000-0000-0000DCB30000}"/>
    <cellStyle name="Total 32 2 5 4" xfId="16046" xr:uid="{00000000-0005-0000-0000-0000DDB30000}"/>
    <cellStyle name="Total 32 2 5 4 2" xfId="38303" xr:uid="{00000000-0005-0000-0000-0000DEB30000}"/>
    <cellStyle name="Total 32 2 5 5" xfId="29209" xr:uid="{00000000-0005-0000-0000-0000DFB30000}"/>
    <cellStyle name="Total 32 2 6" xfId="8222" xr:uid="{00000000-0005-0000-0000-0000E0B30000}"/>
    <cellStyle name="Total 32 2 6 2" xfId="12769" xr:uid="{00000000-0005-0000-0000-0000E1B30000}"/>
    <cellStyle name="Total 32 2 6 2 2" xfId="26171" xr:uid="{00000000-0005-0000-0000-0000E2B30000}"/>
    <cellStyle name="Total 32 2 6 2 2 2" xfId="48428" xr:uid="{00000000-0005-0000-0000-0000E3B30000}"/>
    <cellStyle name="Total 32 2 6 2 3" xfId="35026" xr:uid="{00000000-0005-0000-0000-0000E4B30000}"/>
    <cellStyle name="Total 32 2 6 3" xfId="21624" xr:uid="{00000000-0005-0000-0000-0000E5B30000}"/>
    <cellStyle name="Total 32 2 6 3 2" xfId="43881" xr:uid="{00000000-0005-0000-0000-0000E6B30000}"/>
    <cellStyle name="Total 32 2 6 4" xfId="17316" xr:uid="{00000000-0005-0000-0000-0000E7B30000}"/>
    <cellStyle name="Total 32 2 6 4 2" xfId="39573" xr:uid="{00000000-0005-0000-0000-0000E8B30000}"/>
    <cellStyle name="Total 32 2 6 5" xfId="30479" xr:uid="{00000000-0005-0000-0000-0000E9B30000}"/>
    <cellStyle name="Total 32 2 7" xfId="7981" xr:uid="{00000000-0005-0000-0000-0000EAB30000}"/>
    <cellStyle name="Total 32 2 7 2" xfId="12528" xr:uid="{00000000-0005-0000-0000-0000EBB30000}"/>
    <cellStyle name="Total 32 2 7 2 2" xfId="25930" xr:uid="{00000000-0005-0000-0000-0000ECB30000}"/>
    <cellStyle name="Total 32 2 7 2 2 2" xfId="48187" xr:uid="{00000000-0005-0000-0000-0000EDB30000}"/>
    <cellStyle name="Total 32 2 7 2 3" xfId="34785" xr:uid="{00000000-0005-0000-0000-0000EEB30000}"/>
    <cellStyle name="Total 32 2 7 3" xfId="21383" xr:uid="{00000000-0005-0000-0000-0000EFB30000}"/>
    <cellStyle name="Total 32 2 7 3 2" xfId="43640" xr:uid="{00000000-0005-0000-0000-0000F0B30000}"/>
    <cellStyle name="Total 32 2 7 4" xfId="17075" xr:uid="{00000000-0005-0000-0000-0000F1B30000}"/>
    <cellStyle name="Total 32 2 7 4 2" xfId="39332" xr:uid="{00000000-0005-0000-0000-0000F2B30000}"/>
    <cellStyle name="Total 32 2 7 5" xfId="30238" xr:uid="{00000000-0005-0000-0000-0000F3B30000}"/>
    <cellStyle name="Total 32 2 8" xfId="7430" xr:uid="{00000000-0005-0000-0000-0000F4B30000}"/>
    <cellStyle name="Total 32 2 8 2" xfId="11977" xr:uid="{00000000-0005-0000-0000-0000F5B30000}"/>
    <cellStyle name="Total 32 2 8 2 2" xfId="25379" xr:uid="{00000000-0005-0000-0000-0000F6B30000}"/>
    <cellStyle name="Total 32 2 8 2 2 2" xfId="47636" xr:uid="{00000000-0005-0000-0000-0000F7B30000}"/>
    <cellStyle name="Total 32 2 8 2 3" xfId="34234" xr:uid="{00000000-0005-0000-0000-0000F8B30000}"/>
    <cellStyle name="Total 32 2 8 3" xfId="20832" xr:uid="{00000000-0005-0000-0000-0000F9B30000}"/>
    <cellStyle name="Total 32 2 8 3 2" xfId="43089" xr:uid="{00000000-0005-0000-0000-0000FAB30000}"/>
    <cellStyle name="Total 32 2 8 4" xfId="16524" xr:uid="{00000000-0005-0000-0000-0000FBB30000}"/>
    <cellStyle name="Total 32 2 8 4 2" xfId="38781" xr:uid="{00000000-0005-0000-0000-0000FCB30000}"/>
    <cellStyle name="Total 32 2 8 5" xfId="29687" xr:uid="{00000000-0005-0000-0000-0000FDB30000}"/>
    <cellStyle name="Total 32 2 9" xfId="5802" xr:uid="{00000000-0005-0000-0000-0000FEB30000}"/>
    <cellStyle name="Total 32 2 9 2" xfId="10349" xr:uid="{00000000-0005-0000-0000-0000FFB30000}"/>
    <cellStyle name="Total 32 2 9 2 2" xfId="23751" xr:uid="{00000000-0005-0000-0000-000000B40000}"/>
    <cellStyle name="Total 32 2 9 2 2 2" xfId="46008" xr:uid="{00000000-0005-0000-0000-000001B40000}"/>
    <cellStyle name="Total 32 2 9 2 3" xfId="32606" xr:uid="{00000000-0005-0000-0000-000002B40000}"/>
    <cellStyle name="Total 32 2 9 3" xfId="19204" xr:uid="{00000000-0005-0000-0000-000003B40000}"/>
    <cellStyle name="Total 32 2 9 3 2" xfId="41461" xr:uid="{00000000-0005-0000-0000-000004B40000}"/>
    <cellStyle name="Total 32 2 9 4" xfId="14896" xr:uid="{00000000-0005-0000-0000-000005B40000}"/>
    <cellStyle name="Total 32 2 9 4 2" xfId="37153" xr:uid="{00000000-0005-0000-0000-000006B40000}"/>
    <cellStyle name="Total 32 2 9 5" xfId="28059" xr:uid="{00000000-0005-0000-0000-000007B40000}"/>
    <cellStyle name="Total 32 3" xfId="6151" xr:uid="{00000000-0005-0000-0000-000008B40000}"/>
    <cellStyle name="Total 32 3 2" xfId="10698" xr:uid="{00000000-0005-0000-0000-000009B40000}"/>
    <cellStyle name="Total 32 3 2 2" xfId="24100" xr:uid="{00000000-0005-0000-0000-00000AB40000}"/>
    <cellStyle name="Total 32 3 2 2 2" xfId="46357" xr:uid="{00000000-0005-0000-0000-00000BB40000}"/>
    <cellStyle name="Total 32 3 2 3" xfId="32955" xr:uid="{00000000-0005-0000-0000-00000CB40000}"/>
    <cellStyle name="Total 32 3 3" xfId="19553" xr:uid="{00000000-0005-0000-0000-00000DB40000}"/>
    <cellStyle name="Total 32 3 3 2" xfId="41810" xr:uid="{00000000-0005-0000-0000-00000EB40000}"/>
    <cellStyle name="Total 32 3 4" xfId="15245" xr:uid="{00000000-0005-0000-0000-00000FB40000}"/>
    <cellStyle name="Total 32 3 4 2" xfId="37502" xr:uid="{00000000-0005-0000-0000-000010B40000}"/>
    <cellStyle name="Total 32 3 5" xfId="28408" xr:uid="{00000000-0005-0000-0000-000011B40000}"/>
    <cellStyle name="Total 32 4" xfId="6625" xr:uid="{00000000-0005-0000-0000-000012B40000}"/>
    <cellStyle name="Total 32 4 2" xfId="11172" xr:uid="{00000000-0005-0000-0000-000013B40000}"/>
    <cellStyle name="Total 32 4 2 2" xfId="24574" xr:uid="{00000000-0005-0000-0000-000014B40000}"/>
    <cellStyle name="Total 32 4 2 2 2" xfId="46831" xr:uid="{00000000-0005-0000-0000-000015B40000}"/>
    <cellStyle name="Total 32 4 2 3" xfId="33429" xr:uid="{00000000-0005-0000-0000-000016B40000}"/>
    <cellStyle name="Total 32 4 3" xfId="20027" xr:uid="{00000000-0005-0000-0000-000017B40000}"/>
    <cellStyle name="Total 32 4 3 2" xfId="42284" xr:uid="{00000000-0005-0000-0000-000018B40000}"/>
    <cellStyle name="Total 32 4 4" xfId="15719" xr:uid="{00000000-0005-0000-0000-000019B40000}"/>
    <cellStyle name="Total 32 4 4 2" xfId="37976" xr:uid="{00000000-0005-0000-0000-00001AB40000}"/>
    <cellStyle name="Total 32 4 5" xfId="28882" xr:uid="{00000000-0005-0000-0000-00001BB40000}"/>
    <cellStyle name="Total 32 5" xfId="6932" xr:uid="{00000000-0005-0000-0000-00001CB40000}"/>
    <cellStyle name="Total 32 5 2" xfId="11479" xr:uid="{00000000-0005-0000-0000-00001DB40000}"/>
    <cellStyle name="Total 32 5 2 2" xfId="24881" xr:uid="{00000000-0005-0000-0000-00001EB40000}"/>
    <cellStyle name="Total 32 5 2 2 2" xfId="47138" xr:uid="{00000000-0005-0000-0000-00001FB40000}"/>
    <cellStyle name="Total 32 5 2 3" xfId="33736" xr:uid="{00000000-0005-0000-0000-000020B40000}"/>
    <cellStyle name="Total 32 5 3" xfId="20334" xr:uid="{00000000-0005-0000-0000-000021B40000}"/>
    <cellStyle name="Total 32 5 3 2" xfId="42591" xr:uid="{00000000-0005-0000-0000-000022B40000}"/>
    <cellStyle name="Total 32 5 4" xfId="16026" xr:uid="{00000000-0005-0000-0000-000023B40000}"/>
    <cellStyle name="Total 32 5 4 2" xfId="38283" xr:uid="{00000000-0005-0000-0000-000024B40000}"/>
    <cellStyle name="Total 32 5 5" xfId="29189" xr:uid="{00000000-0005-0000-0000-000025B40000}"/>
    <cellStyle name="Total 32 6" xfId="5788" xr:uid="{00000000-0005-0000-0000-000026B40000}"/>
    <cellStyle name="Total 32 6 2" xfId="10335" xr:uid="{00000000-0005-0000-0000-000027B40000}"/>
    <cellStyle name="Total 32 6 2 2" xfId="23737" xr:uid="{00000000-0005-0000-0000-000028B40000}"/>
    <cellStyle name="Total 32 6 2 2 2" xfId="45994" xr:uid="{00000000-0005-0000-0000-000029B40000}"/>
    <cellStyle name="Total 32 6 2 3" xfId="32592" xr:uid="{00000000-0005-0000-0000-00002AB40000}"/>
    <cellStyle name="Total 32 6 3" xfId="19190" xr:uid="{00000000-0005-0000-0000-00002BB40000}"/>
    <cellStyle name="Total 32 6 3 2" xfId="41447" xr:uid="{00000000-0005-0000-0000-00002CB40000}"/>
    <cellStyle name="Total 32 6 4" xfId="14882" xr:uid="{00000000-0005-0000-0000-00002DB40000}"/>
    <cellStyle name="Total 32 6 4 2" xfId="37139" xr:uid="{00000000-0005-0000-0000-00002EB40000}"/>
    <cellStyle name="Total 32 6 5" xfId="28045" xr:uid="{00000000-0005-0000-0000-00002FB40000}"/>
    <cellStyle name="Total 32 7" xfId="7941" xr:uid="{00000000-0005-0000-0000-000030B40000}"/>
    <cellStyle name="Total 32 7 2" xfId="12488" xr:uid="{00000000-0005-0000-0000-000031B40000}"/>
    <cellStyle name="Total 32 7 2 2" xfId="25890" xr:uid="{00000000-0005-0000-0000-000032B40000}"/>
    <cellStyle name="Total 32 7 2 2 2" xfId="48147" xr:uid="{00000000-0005-0000-0000-000033B40000}"/>
    <cellStyle name="Total 32 7 2 3" xfId="34745" xr:uid="{00000000-0005-0000-0000-000034B40000}"/>
    <cellStyle name="Total 32 7 3" xfId="21343" xr:uid="{00000000-0005-0000-0000-000035B40000}"/>
    <cellStyle name="Total 32 7 3 2" xfId="43600" xr:uid="{00000000-0005-0000-0000-000036B40000}"/>
    <cellStyle name="Total 32 7 4" xfId="17035" xr:uid="{00000000-0005-0000-0000-000037B40000}"/>
    <cellStyle name="Total 32 7 4 2" xfId="39292" xr:uid="{00000000-0005-0000-0000-000038B40000}"/>
    <cellStyle name="Total 32 7 5" xfId="30198" xr:uid="{00000000-0005-0000-0000-000039B40000}"/>
    <cellStyle name="Total 32 8" xfId="7390" xr:uid="{00000000-0005-0000-0000-00003AB40000}"/>
    <cellStyle name="Total 32 8 2" xfId="11937" xr:uid="{00000000-0005-0000-0000-00003BB40000}"/>
    <cellStyle name="Total 32 8 2 2" xfId="25339" xr:uid="{00000000-0005-0000-0000-00003CB40000}"/>
    <cellStyle name="Total 32 8 2 2 2" xfId="47596" xr:uid="{00000000-0005-0000-0000-00003DB40000}"/>
    <cellStyle name="Total 32 8 2 3" xfId="34194" xr:uid="{00000000-0005-0000-0000-00003EB40000}"/>
    <cellStyle name="Total 32 8 3" xfId="20792" xr:uid="{00000000-0005-0000-0000-00003FB40000}"/>
    <cellStyle name="Total 32 8 3 2" xfId="43049" xr:uid="{00000000-0005-0000-0000-000040B40000}"/>
    <cellStyle name="Total 32 8 4" xfId="16484" xr:uid="{00000000-0005-0000-0000-000041B40000}"/>
    <cellStyle name="Total 32 8 4 2" xfId="38741" xr:uid="{00000000-0005-0000-0000-000042B40000}"/>
    <cellStyle name="Total 32 8 5" xfId="29647" xr:uid="{00000000-0005-0000-0000-000043B40000}"/>
    <cellStyle name="Total 32 9" xfId="5325" xr:uid="{00000000-0005-0000-0000-000044B40000}"/>
    <cellStyle name="Total 32 9 2" xfId="9872" xr:uid="{00000000-0005-0000-0000-000045B40000}"/>
    <cellStyle name="Total 32 9 2 2" xfId="23274" xr:uid="{00000000-0005-0000-0000-000046B40000}"/>
    <cellStyle name="Total 32 9 2 2 2" xfId="45531" xr:uid="{00000000-0005-0000-0000-000047B40000}"/>
    <cellStyle name="Total 32 9 2 3" xfId="32129" xr:uid="{00000000-0005-0000-0000-000048B40000}"/>
    <cellStyle name="Total 32 9 3" xfId="18869" xr:uid="{00000000-0005-0000-0000-000049B40000}"/>
    <cellStyle name="Total 32 9 3 2" xfId="41126" xr:uid="{00000000-0005-0000-0000-00004AB40000}"/>
    <cellStyle name="Total 32 9 4" xfId="14419" xr:uid="{00000000-0005-0000-0000-00004BB40000}"/>
    <cellStyle name="Total 32 9 4 2" xfId="36676" xr:uid="{00000000-0005-0000-0000-00004CB40000}"/>
    <cellStyle name="Total 32 9 5" xfId="27724" xr:uid="{00000000-0005-0000-0000-00004DB40000}"/>
    <cellStyle name="Total 33" xfId="3647" xr:uid="{00000000-0005-0000-0000-00004EB40000}"/>
    <cellStyle name="Total 33 10" xfId="4959" xr:uid="{00000000-0005-0000-0000-00004FB40000}"/>
    <cellStyle name="Total 33 10 2" xfId="9506" xr:uid="{00000000-0005-0000-0000-000050B40000}"/>
    <cellStyle name="Total 33 10 2 2" xfId="22908" xr:uid="{00000000-0005-0000-0000-000051B40000}"/>
    <cellStyle name="Total 33 10 2 2 2" xfId="45165" xr:uid="{00000000-0005-0000-0000-000052B40000}"/>
    <cellStyle name="Total 33 10 2 3" xfId="31763" xr:uid="{00000000-0005-0000-0000-000053B40000}"/>
    <cellStyle name="Total 33 10 3" xfId="18552" xr:uid="{00000000-0005-0000-0000-000054B40000}"/>
    <cellStyle name="Total 33 10 3 2" xfId="40809" xr:uid="{00000000-0005-0000-0000-000055B40000}"/>
    <cellStyle name="Total 33 10 4" xfId="14053" xr:uid="{00000000-0005-0000-0000-000056B40000}"/>
    <cellStyle name="Total 33 10 4 2" xfId="36310" xr:uid="{00000000-0005-0000-0000-000057B40000}"/>
    <cellStyle name="Total 33 10 5" xfId="27407" xr:uid="{00000000-0005-0000-0000-000058B40000}"/>
    <cellStyle name="Total 33 11" xfId="4485" xr:uid="{00000000-0005-0000-0000-000059B40000}"/>
    <cellStyle name="Total 33 11 2" xfId="9032" xr:uid="{00000000-0005-0000-0000-00005AB40000}"/>
    <cellStyle name="Total 33 11 2 2" xfId="22434" xr:uid="{00000000-0005-0000-0000-00005BB40000}"/>
    <cellStyle name="Total 33 11 2 2 2" xfId="44691" xr:uid="{00000000-0005-0000-0000-00005CB40000}"/>
    <cellStyle name="Total 33 11 2 3" xfId="31289" xr:uid="{00000000-0005-0000-0000-00005DB40000}"/>
    <cellStyle name="Total 33 11 3" xfId="18126" xr:uid="{00000000-0005-0000-0000-00005EB40000}"/>
    <cellStyle name="Total 33 11 3 2" xfId="40383" xr:uid="{00000000-0005-0000-0000-00005FB40000}"/>
    <cellStyle name="Total 33 11 4" xfId="13579" xr:uid="{00000000-0005-0000-0000-000060B40000}"/>
    <cellStyle name="Total 33 11 4 2" xfId="35836" xr:uid="{00000000-0005-0000-0000-000061B40000}"/>
    <cellStyle name="Total 33 11 5" xfId="26981" xr:uid="{00000000-0005-0000-0000-000062B40000}"/>
    <cellStyle name="Total 33 2" xfId="5729" xr:uid="{00000000-0005-0000-0000-000063B40000}"/>
    <cellStyle name="Total 33 2 10" xfId="4996" xr:uid="{00000000-0005-0000-0000-000064B40000}"/>
    <cellStyle name="Total 33 2 10 2" xfId="9543" xr:uid="{00000000-0005-0000-0000-000065B40000}"/>
    <cellStyle name="Total 33 2 10 2 2" xfId="22945" xr:uid="{00000000-0005-0000-0000-000066B40000}"/>
    <cellStyle name="Total 33 2 10 2 2 2" xfId="45202" xr:uid="{00000000-0005-0000-0000-000067B40000}"/>
    <cellStyle name="Total 33 2 10 2 3" xfId="31800" xr:uid="{00000000-0005-0000-0000-000068B40000}"/>
    <cellStyle name="Total 33 2 10 3" xfId="18589" xr:uid="{00000000-0005-0000-0000-000069B40000}"/>
    <cellStyle name="Total 33 2 10 3 2" xfId="40846" xr:uid="{00000000-0005-0000-0000-00006AB40000}"/>
    <cellStyle name="Total 33 2 10 4" xfId="14090" xr:uid="{00000000-0005-0000-0000-00006BB40000}"/>
    <cellStyle name="Total 33 2 10 4 2" xfId="36347" xr:uid="{00000000-0005-0000-0000-00006CB40000}"/>
    <cellStyle name="Total 33 2 10 5" xfId="27444" xr:uid="{00000000-0005-0000-0000-00006DB40000}"/>
    <cellStyle name="Total 33 2 11" xfId="10276" xr:uid="{00000000-0005-0000-0000-00006EB40000}"/>
    <cellStyle name="Total 33 2 11 2" xfId="23678" xr:uid="{00000000-0005-0000-0000-00006FB40000}"/>
    <cellStyle name="Total 33 2 11 2 2" xfId="45935" xr:uid="{00000000-0005-0000-0000-000070B40000}"/>
    <cellStyle name="Total 33 2 11 3" xfId="32533" xr:uid="{00000000-0005-0000-0000-000071B40000}"/>
    <cellStyle name="Total 33 2 12" xfId="14823" xr:uid="{00000000-0005-0000-0000-000072B40000}"/>
    <cellStyle name="Total 33 2 12 2" xfId="37080" xr:uid="{00000000-0005-0000-0000-000073B40000}"/>
    <cellStyle name="Total 33 2 2" xfId="6437" xr:uid="{00000000-0005-0000-0000-000074B40000}"/>
    <cellStyle name="Total 33 2 2 2" xfId="10984" xr:uid="{00000000-0005-0000-0000-000075B40000}"/>
    <cellStyle name="Total 33 2 2 2 2" xfId="24386" xr:uid="{00000000-0005-0000-0000-000076B40000}"/>
    <cellStyle name="Total 33 2 2 2 2 2" xfId="46643" xr:uid="{00000000-0005-0000-0000-000077B40000}"/>
    <cellStyle name="Total 33 2 2 2 3" xfId="33241" xr:uid="{00000000-0005-0000-0000-000078B40000}"/>
    <cellStyle name="Total 33 2 2 3" xfId="19839" xr:uid="{00000000-0005-0000-0000-000079B40000}"/>
    <cellStyle name="Total 33 2 2 3 2" xfId="42096" xr:uid="{00000000-0005-0000-0000-00007AB40000}"/>
    <cellStyle name="Total 33 2 2 4" xfId="15531" xr:uid="{00000000-0005-0000-0000-00007BB40000}"/>
    <cellStyle name="Total 33 2 2 4 2" xfId="37788" xr:uid="{00000000-0005-0000-0000-00007CB40000}"/>
    <cellStyle name="Total 33 2 2 5" xfId="28694" xr:uid="{00000000-0005-0000-0000-00007DB40000}"/>
    <cellStyle name="Total 33 2 3" xfId="6907" xr:uid="{00000000-0005-0000-0000-00007EB40000}"/>
    <cellStyle name="Total 33 2 3 2" xfId="11454" xr:uid="{00000000-0005-0000-0000-00007FB40000}"/>
    <cellStyle name="Total 33 2 3 2 2" xfId="24856" xr:uid="{00000000-0005-0000-0000-000080B40000}"/>
    <cellStyle name="Total 33 2 3 2 2 2" xfId="47113" xr:uid="{00000000-0005-0000-0000-000081B40000}"/>
    <cellStyle name="Total 33 2 3 2 3" xfId="33711" xr:uid="{00000000-0005-0000-0000-000082B40000}"/>
    <cellStyle name="Total 33 2 3 3" xfId="20309" xr:uid="{00000000-0005-0000-0000-000083B40000}"/>
    <cellStyle name="Total 33 2 3 3 2" xfId="42566" xr:uid="{00000000-0005-0000-0000-000084B40000}"/>
    <cellStyle name="Total 33 2 3 4" xfId="16001" xr:uid="{00000000-0005-0000-0000-000085B40000}"/>
    <cellStyle name="Total 33 2 3 4 2" xfId="38258" xr:uid="{00000000-0005-0000-0000-000086B40000}"/>
    <cellStyle name="Total 33 2 3 5" xfId="29164" xr:uid="{00000000-0005-0000-0000-000087B40000}"/>
    <cellStyle name="Total 33 2 4" xfId="7137" xr:uid="{00000000-0005-0000-0000-000088B40000}"/>
    <cellStyle name="Total 33 2 4 2" xfId="11684" xr:uid="{00000000-0005-0000-0000-000089B40000}"/>
    <cellStyle name="Total 33 2 4 2 2" xfId="25086" xr:uid="{00000000-0005-0000-0000-00008AB40000}"/>
    <cellStyle name="Total 33 2 4 2 2 2" xfId="47343" xr:uid="{00000000-0005-0000-0000-00008BB40000}"/>
    <cellStyle name="Total 33 2 4 2 3" xfId="33941" xr:uid="{00000000-0005-0000-0000-00008CB40000}"/>
    <cellStyle name="Total 33 2 4 3" xfId="20539" xr:uid="{00000000-0005-0000-0000-00008DB40000}"/>
    <cellStyle name="Total 33 2 4 3 2" xfId="42796" xr:uid="{00000000-0005-0000-0000-00008EB40000}"/>
    <cellStyle name="Total 33 2 4 4" xfId="16231" xr:uid="{00000000-0005-0000-0000-00008FB40000}"/>
    <cellStyle name="Total 33 2 4 4 2" xfId="38488" xr:uid="{00000000-0005-0000-0000-000090B40000}"/>
    <cellStyle name="Total 33 2 4 5" xfId="29394" xr:uid="{00000000-0005-0000-0000-000091B40000}"/>
    <cellStyle name="Total 33 2 5" xfId="7260" xr:uid="{00000000-0005-0000-0000-000092B40000}"/>
    <cellStyle name="Total 33 2 5 2" xfId="11807" xr:uid="{00000000-0005-0000-0000-000093B40000}"/>
    <cellStyle name="Total 33 2 5 2 2" xfId="25209" xr:uid="{00000000-0005-0000-0000-000094B40000}"/>
    <cellStyle name="Total 33 2 5 2 2 2" xfId="47466" xr:uid="{00000000-0005-0000-0000-000095B40000}"/>
    <cellStyle name="Total 33 2 5 2 3" xfId="34064" xr:uid="{00000000-0005-0000-0000-000096B40000}"/>
    <cellStyle name="Total 33 2 5 3" xfId="20662" xr:uid="{00000000-0005-0000-0000-000097B40000}"/>
    <cellStyle name="Total 33 2 5 3 2" xfId="42919" xr:uid="{00000000-0005-0000-0000-000098B40000}"/>
    <cellStyle name="Total 33 2 5 4" xfId="16354" xr:uid="{00000000-0005-0000-0000-000099B40000}"/>
    <cellStyle name="Total 33 2 5 4 2" xfId="38611" xr:uid="{00000000-0005-0000-0000-00009AB40000}"/>
    <cellStyle name="Total 33 2 5 5" xfId="29517" xr:uid="{00000000-0005-0000-0000-00009BB40000}"/>
    <cellStyle name="Total 33 2 6" xfId="8223" xr:uid="{00000000-0005-0000-0000-00009CB40000}"/>
    <cellStyle name="Total 33 2 6 2" xfId="12770" xr:uid="{00000000-0005-0000-0000-00009DB40000}"/>
    <cellStyle name="Total 33 2 6 2 2" xfId="26172" xr:uid="{00000000-0005-0000-0000-00009EB40000}"/>
    <cellStyle name="Total 33 2 6 2 2 2" xfId="48429" xr:uid="{00000000-0005-0000-0000-00009FB40000}"/>
    <cellStyle name="Total 33 2 6 2 3" xfId="35027" xr:uid="{00000000-0005-0000-0000-0000A0B40000}"/>
    <cellStyle name="Total 33 2 6 3" xfId="21625" xr:uid="{00000000-0005-0000-0000-0000A1B40000}"/>
    <cellStyle name="Total 33 2 6 3 2" xfId="43882" xr:uid="{00000000-0005-0000-0000-0000A2B40000}"/>
    <cellStyle name="Total 33 2 6 4" xfId="17317" xr:uid="{00000000-0005-0000-0000-0000A3B40000}"/>
    <cellStyle name="Total 33 2 6 4 2" xfId="39574" xr:uid="{00000000-0005-0000-0000-0000A4B40000}"/>
    <cellStyle name="Total 33 2 6 5" xfId="30480" xr:uid="{00000000-0005-0000-0000-0000A5B40000}"/>
    <cellStyle name="Total 33 2 7" xfId="7982" xr:uid="{00000000-0005-0000-0000-0000A6B40000}"/>
    <cellStyle name="Total 33 2 7 2" xfId="12529" xr:uid="{00000000-0005-0000-0000-0000A7B40000}"/>
    <cellStyle name="Total 33 2 7 2 2" xfId="25931" xr:uid="{00000000-0005-0000-0000-0000A8B40000}"/>
    <cellStyle name="Total 33 2 7 2 2 2" xfId="48188" xr:uid="{00000000-0005-0000-0000-0000A9B40000}"/>
    <cellStyle name="Total 33 2 7 2 3" xfId="34786" xr:uid="{00000000-0005-0000-0000-0000AAB40000}"/>
    <cellStyle name="Total 33 2 7 3" xfId="21384" xr:uid="{00000000-0005-0000-0000-0000ABB40000}"/>
    <cellStyle name="Total 33 2 7 3 2" xfId="43641" xr:uid="{00000000-0005-0000-0000-0000ACB40000}"/>
    <cellStyle name="Total 33 2 7 4" xfId="17076" xr:uid="{00000000-0005-0000-0000-0000ADB40000}"/>
    <cellStyle name="Total 33 2 7 4 2" xfId="39333" xr:uid="{00000000-0005-0000-0000-0000AEB40000}"/>
    <cellStyle name="Total 33 2 7 5" xfId="30239" xr:uid="{00000000-0005-0000-0000-0000AFB40000}"/>
    <cellStyle name="Total 33 2 8" xfId="7431" xr:uid="{00000000-0005-0000-0000-0000B0B40000}"/>
    <cellStyle name="Total 33 2 8 2" xfId="11978" xr:uid="{00000000-0005-0000-0000-0000B1B40000}"/>
    <cellStyle name="Total 33 2 8 2 2" xfId="25380" xr:uid="{00000000-0005-0000-0000-0000B2B40000}"/>
    <cellStyle name="Total 33 2 8 2 2 2" xfId="47637" xr:uid="{00000000-0005-0000-0000-0000B3B40000}"/>
    <cellStyle name="Total 33 2 8 2 3" xfId="34235" xr:uid="{00000000-0005-0000-0000-0000B4B40000}"/>
    <cellStyle name="Total 33 2 8 3" xfId="20833" xr:uid="{00000000-0005-0000-0000-0000B5B40000}"/>
    <cellStyle name="Total 33 2 8 3 2" xfId="43090" xr:uid="{00000000-0005-0000-0000-0000B6B40000}"/>
    <cellStyle name="Total 33 2 8 4" xfId="16525" xr:uid="{00000000-0005-0000-0000-0000B7B40000}"/>
    <cellStyle name="Total 33 2 8 4 2" xfId="38782" xr:uid="{00000000-0005-0000-0000-0000B8B40000}"/>
    <cellStyle name="Total 33 2 8 5" xfId="29688" xr:uid="{00000000-0005-0000-0000-0000B9B40000}"/>
    <cellStyle name="Total 33 2 9" xfId="5365" xr:uid="{00000000-0005-0000-0000-0000BAB40000}"/>
    <cellStyle name="Total 33 2 9 2" xfId="9912" xr:uid="{00000000-0005-0000-0000-0000BBB40000}"/>
    <cellStyle name="Total 33 2 9 2 2" xfId="23314" xr:uid="{00000000-0005-0000-0000-0000BCB40000}"/>
    <cellStyle name="Total 33 2 9 2 2 2" xfId="45571" xr:uid="{00000000-0005-0000-0000-0000BDB40000}"/>
    <cellStyle name="Total 33 2 9 2 3" xfId="32169" xr:uid="{00000000-0005-0000-0000-0000BEB40000}"/>
    <cellStyle name="Total 33 2 9 3" xfId="18909" xr:uid="{00000000-0005-0000-0000-0000BFB40000}"/>
    <cellStyle name="Total 33 2 9 3 2" xfId="41166" xr:uid="{00000000-0005-0000-0000-0000C0B40000}"/>
    <cellStyle name="Total 33 2 9 4" xfId="14459" xr:uid="{00000000-0005-0000-0000-0000C1B40000}"/>
    <cellStyle name="Total 33 2 9 4 2" xfId="36716" xr:uid="{00000000-0005-0000-0000-0000C2B40000}"/>
    <cellStyle name="Total 33 2 9 5" xfId="27764" xr:uid="{00000000-0005-0000-0000-0000C3B40000}"/>
    <cellStyle name="Total 33 3" xfId="6152" xr:uid="{00000000-0005-0000-0000-0000C4B40000}"/>
    <cellStyle name="Total 33 3 2" xfId="10699" xr:uid="{00000000-0005-0000-0000-0000C5B40000}"/>
    <cellStyle name="Total 33 3 2 2" xfId="24101" xr:uid="{00000000-0005-0000-0000-0000C6B40000}"/>
    <cellStyle name="Total 33 3 2 2 2" xfId="46358" xr:uid="{00000000-0005-0000-0000-0000C7B40000}"/>
    <cellStyle name="Total 33 3 2 3" xfId="32956" xr:uid="{00000000-0005-0000-0000-0000C8B40000}"/>
    <cellStyle name="Total 33 3 3" xfId="19554" xr:uid="{00000000-0005-0000-0000-0000C9B40000}"/>
    <cellStyle name="Total 33 3 3 2" xfId="41811" xr:uid="{00000000-0005-0000-0000-0000CAB40000}"/>
    <cellStyle name="Total 33 3 4" xfId="15246" xr:uid="{00000000-0005-0000-0000-0000CBB40000}"/>
    <cellStyle name="Total 33 3 4 2" xfId="37503" xr:uid="{00000000-0005-0000-0000-0000CCB40000}"/>
    <cellStyle name="Total 33 3 5" xfId="28409" xr:uid="{00000000-0005-0000-0000-0000CDB40000}"/>
    <cellStyle name="Total 33 4" xfId="6626" xr:uid="{00000000-0005-0000-0000-0000CEB40000}"/>
    <cellStyle name="Total 33 4 2" xfId="11173" xr:uid="{00000000-0005-0000-0000-0000CFB40000}"/>
    <cellStyle name="Total 33 4 2 2" xfId="24575" xr:uid="{00000000-0005-0000-0000-0000D0B40000}"/>
    <cellStyle name="Total 33 4 2 2 2" xfId="46832" xr:uid="{00000000-0005-0000-0000-0000D1B40000}"/>
    <cellStyle name="Total 33 4 2 3" xfId="33430" xr:uid="{00000000-0005-0000-0000-0000D2B40000}"/>
    <cellStyle name="Total 33 4 3" xfId="20028" xr:uid="{00000000-0005-0000-0000-0000D3B40000}"/>
    <cellStyle name="Total 33 4 3 2" xfId="42285" xr:uid="{00000000-0005-0000-0000-0000D4B40000}"/>
    <cellStyle name="Total 33 4 4" xfId="15720" xr:uid="{00000000-0005-0000-0000-0000D5B40000}"/>
    <cellStyle name="Total 33 4 4 2" xfId="37977" xr:uid="{00000000-0005-0000-0000-0000D6B40000}"/>
    <cellStyle name="Total 33 4 5" xfId="28883" xr:uid="{00000000-0005-0000-0000-0000D7B40000}"/>
    <cellStyle name="Total 33 5" xfId="7240" xr:uid="{00000000-0005-0000-0000-0000D8B40000}"/>
    <cellStyle name="Total 33 5 2" xfId="11787" xr:uid="{00000000-0005-0000-0000-0000D9B40000}"/>
    <cellStyle name="Total 33 5 2 2" xfId="25189" xr:uid="{00000000-0005-0000-0000-0000DAB40000}"/>
    <cellStyle name="Total 33 5 2 2 2" xfId="47446" xr:uid="{00000000-0005-0000-0000-0000DBB40000}"/>
    <cellStyle name="Total 33 5 2 3" xfId="34044" xr:uid="{00000000-0005-0000-0000-0000DCB40000}"/>
    <cellStyle name="Total 33 5 3" xfId="20642" xr:uid="{00000000-0005-0000-0000-0000DDB40000}"/>
    <cellStyle name="Total 33 5 3 2" xfId="42899" xr:uid="{00000000-0005-0000-0000-0000DEB40000}"/>
    <cellStyle name="Total 33 5 4" xfId="16334" xr:uid="{00000000-0005-0000-0000-0000DFB40000}"/>
    <cellStyle name="Total 33 5 4 2" xfId="38591" xr:uid="{00000000-0005-0000-0000-0000E0B40000}"/>
    <cellStyle name="Total 33 5 5" xfId="29497" xr:uid="{00000000-0005-0000-0000-0000E1B40000}"/>
    <cellStyle name="Total 33 6" xfId="5789" xr:uid="{00000000-0005-0000-0000-0000E2B40000}"/>
    <cellStyle name="Total 33 6 2" xfId="10336" xr:uid="{00000000-0005-0000-0000-0000E3B40000}"/>
    <cellStyle name="Total 33 6 2 2" xfId="23738" xr:uid="{00000000-0005-0000-0000-0000E4B40000}"/>
    <cellStyle name="Total 33 6 2 2 2" xfId="45995" xr:uid="{00000000-0005-0000-0000-0000E5B40000}"/>
    <cellStyle name="Total 33 6 2 3" xfId="32593" xr:uid="{00000000-0005-0000-0000-0000E6B40000}"/>
    <cellStyle name="Total 33 6 3" xfId="19191" xr:uid="{00000000-0005-0000-0000-0000E7B40000}"/>
    <cellStyle name="Total 33 6 3 2" xfId="41448" xr:uid="{00000000-0005-0000-0000-0000E8B40000}"/>
    <cellStyle name="Total 33 6 4" xfId="14883" xr:uid="{00000000-0005-0000-0000-0000E9B40000}"/>
    <cellStyle name="Total 33 6 4 2" xfId="37140" xr:uid="{00000000-0005-0000-0000-0000EAB40000}"/>
    <cellStyle name="Total 33 6 5" xfId="28046" xr:uid="{00000000-0005-0000-0000-0000EBB40000}"/>
    <cellStyle name="Total 33 7" xfId="7942" xr:uid="{00000000-0005-0000-0000-0000ECB40000}"/>
    <cellStyle name="Total 33 7 2" xfId="12489" xr:uid="{00000000-0005-0000-0000-0000EDB40000}"/>
    <cellStyle name="Total 33 7 2 2" xfId="25891" xr:uid="{00000000-0005-0000-0000-0000EEB40000}"/>
    <cellStyle name="Total 33 7 2 2 2" xfId="48148" xr:uid="{00000000-0005-0000-0000-0000EFB40000}"/>
    <cellStyle name="Total 33 7 2 3" xfId="34746" xr:uid="{00000000-0005-0000-0000-0000F0B40000}"/>
    <cellStyle name="Total 33 7 3" xfId="21344" xr:uid="{00000000-0005-0000-0000-0000F1B40000}"/>
    <cellStyle name="Total 33 7 3 2" xfId="43601" xr:uid="{00000000-0005-0000-0000-0000F2B40000}"/>
    <cellStyle name="Total 33 7 4" xfId="17036" xr:uid="{00000000-0005-0000-0000-0000F3B40000}"/>
    <cellStyle name="Total 33 7 4 2" xfId="39293" xr:uid="{00000000-0005-0000-0000-0000F4B40000}"/>
    <cellStyle name="Total 33 7 5" xfId="30199" xr:uid="{00000000-0005-0000-0000-0000F5B40000}"/>
    <cellStyle name="Total 33 8" xfId="7391" xr:uid="{00000000-0005-0000-0000-0000F6B40000}"/>
    <cellStyle name="Total 33 8 2" xfId="11938" xr:uid="{00000000-0005-0000-0000-0000F7B40000}"/>
    <cellStyle name="Total 33 8 2 2" xfId="25340" xr:uid="{00000000-0005-0000-0000-0000F8B40000}"/>
    <cellStyle name="Total 33 8 2 2 2" xfId="47597" xr:uid="{00000000-0005-0000-0000-0000F9B40000}"/>
    <cellStyle name="Total 33 8 2 3" xfId="34195" xr:uid="{00000000-0005-0000-0000-0000FAB40000}"/>
    <cellStyle name="Total 33 8 3" xfId="20793" xr:uid="{00000000-0005-0000-0000-0000FBB40000}"/>
    <cellStyle name="Total 33 8 3 2" xfId="43050" xr:uid="{00000000-0005-0000-0000-0000FCB40000}"/>
    <cellStyle name="Total 33 8 4" xfId="16485" xr:uid="{00000000-0005-0000-0000-0000FDB40000}"/>
    <cellStyle name="Total 33 8 4 2" xfId="38742" xr:uid="{00000000-0005-0000-0000-0000FEB40000}"/>
    <cellStyle name="Total 33 8 5" xfId="29648" xr:uid="{00000000-0005-0000-0000-0000FFB40000}"/>
    <cellStyle name="Total 33 9" xfId="5326" xr:uid="{00000000-0005-0000-0000-000000B50000}"/>
    <cellStyle name="Total 33 9 2" xfId="9873" xr:uid="{00000000-0005-0000-0000-000001B50000}"/>
    <cellStyle name="Total 33 9 2 2" xfId="23275" xr:uid="{00000000-0005-0000-0000-000002B50000}"/>
    <cellStyle name="Total 33 9 2 2 2" xfId="45532" xr:uid="{00000000-0005-0000-0000-000003B50000}"/>
    <cellStyle name="Total 33 9 2 3" xfId="32130" xr:uid="{00000000-0005-0000-0000-000004B50000}"/>
    <cellStyle name="Total 33 9 3" xfId="18870" xr:uid="{00000000-0005-0000-0000-000005B50000}"/>
    <cellStyle name="Total 33 9 3 2" xfId="41127" xr:uid="{00000000-0005-0000-0000-000006B50000}"/>
    <cellStyle name="Total 33 9 4" xfId="14420" xr:uid="{00000000-0005-0000-0000-000007B50000}"/>
    <cellStyle name="Total 33 9 4 2" xfId="36677" xr:uid="{00000000-0005-0000-0000-000008B50000}"/>
    <cellStyle name="Total 33 9 5" xfId="27725" xr:uid="{00000000-0005-0000-0000-000009B50000}"/>
    <cellStyle name="Total 34" xfId="3648" xr:uid="{00000000-0005-0000-0000-00000AB50000}"/>
    <cellStyle name="Total 34 10" xfId="6960" xr:uid="{00000000-0005-0000-0000-00000BB50000}"/>
    <cellStyle name="Total 34 10 2" xfId="11507" xr:uid="{00000000-0005-0000-0000-00000CB50000}"/>
    <cellStyle name="Total 34 10 2 2" xfId="24909" xr:uid="{00000000-0005-0000-0000-00000DB50000}"/>
    <cellStyle name="Total 34 10 2 2 2" xfId="47166" xr:uid="{00000000-0005-0000-0000-00000EB50000}"/>
    <cellStyle name="Total 34 10 2 3" xfId="33764" xr:uid="{00000000-0005-0000-0000-00000FB50000}"/>
    <cellStyle name="Total 34 10 3" xfId="20362" xr:uid="{00000000-0005-0000-0000-000010B50000}"/>
    <cellStyle name="Total 34 10 3 2" xfId="42619" xr:uid="{00000000-0005-0000-0000-000011B50000}"/>
    <cellStyle name="Total 34 10 4" xfId="16054" xr:uid="{00000000-0005-0000-0000-000012B50000}"/>
    <cellStyle name="Total 34 10 4 2" xfId="38311" xr:uid="{00000000-0005-0000-0000-000013B50000}"/>
    <cellStyle name="Total 34 10 5" xfId="29217" xr:uid="{00000000-0005-0000-0000-000014B50000}"/>
    <cellStyle name="Total 34 11" xfId="4486" xr:uid="{00000000-0005-0000-0000-000015B50000}"/>
    <cellStyle name="Total 34 11 2" xfId="9033" xr:uid="{00000000-0005-0000-0000-000016B50000}"/>
    <cellStyle name="Total 34 11 2 2" xfId="22435" xr:uid="{00000000-0005-0000-0000-000017B50000}"/>
    <cellStyle name="Total 34 11 2 2 2" xfId="44692" xr:uid="{00000000-0005-0000-0000-000018B50000}"/>
    <cellStyle name="Total 34 11 2 3" xfId="31290" xr:uid="{00000000-0005-0000-0000-000019B50000}"/>
    <cellStyle name="Total 34 11 3" xfId="18127" xr:uid="{00000000-0005-0000-0000-00001AB50000}"/>
    <cellStyle name="Total 34 11 3 2" xfId="40384" xr:uid="{00000000-0005-0000-0000-00001BB50000}"/>
    <cellStyle name="Total 34 11 4" xfId="13580" xr:uid="{00000000-0005-0000-0000-00001CB50000}"/>
    <cellStyle name="Total 34 11 4 2" xfId="35837" xr:uid="{00000000-0005-0000-0000-00001DB50000}"/>
    <cellStyle name="Total 34 11 5" xfId="26982" xr:uid="{00000000-0005-0000-0000-00001EB50000}"/>
    <cellStyle name="Total 34 2" xfId="5730" xr:uid="{00000000-0005-0000-0000-00001FB50000}"/>
    <cellStyle name="Total 34 2 10" xfId="4997" xr:uid="{00000000-0005-0000-0000-000020B50000}"/>
    <cellStyle name="Total 34 2 10 2" xfId="9544" xr:uid="{00000000-0005-0000-0000-000021B50000}"/>
    <cellStyle name="Total 34 2 10 2 2" xfId="22946" xr:uid="{00000000-0005-0000-0000-000022B50000}"/>
    <cellStyle name="Total 34 2 10 2 2 2" xfId="45203" xr:uid="{00000000-0005-0000-0000-000023B50000}"/>
    <cellStyle name="Total 34 2 10 2 3" xfId="31801" xr:uid="{00000000-0005-0000-0000-000024B50000}"/>
    <cellStyle name="Total 34 2 10 3" xfId="18590" xr:uid="{00000000-0005-0000-0000-000025B50000}"/>
    <cellStyle name="Total 34 2 10 3 2" xfId="40847" xr:uid="{00000000-0005-0000-0000-000026B50000}"/>
    <cellStyle name="Total 34 2 10 4" xfId="14091" xr:uid="{00000000-0005-0000-0000-000027B50000}"/>
    <cellStyle name="Total 34 2 10 4 2" xfId="36348" xr:uid="{00000000-0005-0000-0000-000028B50000}"/>
    <cellStyle name="Total 34 2 10 5" xfId="27445" xr:uid="{00000000-0005-0000-0000-000029B50000}"/>
    <cellStyle name="Total 34 2 11" xfId="10277" xr:uid="{00000000-0005-0000-0000-00002AB50000}"/>
    <cellStyle name="Total 34 2 11 2" xfId="23679" xr:uid="{00000000-0005-0000-0000-00002BB50000}"/>
    <cellStyle name="Total 34 2 11 2 2" xfId="45936" xr:uid="{00000000-0005-0000-0000-00002CB50000}"/>
    <cellStyle name="Total 34 2 11 3" xfId="32534" xr:uid="{00000000-0005-0000-0000-00002DB50000}"/>
    <cellStyle name="Total 34 2 12" xfId="14824" xr:uid="{00000000-0005-0000-0000-00002EB50000}"/>
    <cellStyle name="Total 34 2 12 2" xfId="37081" xr:uid="{00000000-0005-0000-0000-00002FB50000}"/>
    <cellStyle name="Total 34 2 2" xfId="6438" xr:uid="{00000000-0005-0000-0000-000030B50000}"/>
    <cellStyle name="Total 34 2 2 2" xfId="10985" xr:uid="{00000000-0005-0000-0000-000031B50000}"/>
    <cellStyle name="Total 34 2 2 2 2" xfId="24387" xr:uid="{00000000-0005-0000-0000-000032B50000}"/>
    <cellStyle name="Total 34 2 2 2 2 2" xfId="46644" xr:uid="{00000000-0005-0000-0000-000033B50000}"/>
    <cellStyle name="Total 34 2 2 2 3" xfId="33242" xr:uid="{00000000-0005-0000-0000-000034B50000}"/>
    <cellStyle name="Total 34 2 2 3" xfId="19840" xr:uid="{00000000-0005-0000-0000-000035B50000}"/>
    <cellStyle name="Total 34 2 2 3 2" xfId="42097" xr:uid="{00000000-0005-0000-0000-000036B50000}"/>
    <cellStyle name="Total 34 2 2 4" xfId="15532" xr:uid="{00000000-0005-0000-0000-000037B50000}"/>
    <cellStyle name="Total 34 2 2 4 2" xfId="37789" xr:uid="{00000000-0005-0000-0000-000038B50000}"/>
    <cellStyle name="Total 34 2 2 5" xfId="28695" xr:uid="{00000000-0005-0000-0000-000039B50000}"/>
    <cellStyle name="Total 34 2 3" xfId="6908" xr:uid="{00000000-0005-0000-0000-00003AB50000}"/>
    <cellStyle name="Total 34 2 3 2" xfId="11455" xr:uid="{00000000-0005-0000-0000-00003BB50000}"/>
    <cellStyle name="Total 34 2 3 2 2" xfId="24857" xr:uid="{00000000-0005-0000-0000-00003CB50000}"/>
    <cellStyle name="Total 34 2 3 2 2 2" xfId="47114" xr:uid="{00000000-0005-0000-0000-00003DB50000}"/>
    <cellStyle name="Total 34 2 3 2 3" xfId="33712" xr:uid="{00000000-0005-0000-0000-00003EB50000}"/>
    <cellStyle name="Total 34 2 3 3" xfId="20310" xr:uid="{00000000-0005-0000-0000-00003FB50000}"/>
    <cellStyle name="Total 34 2 3 3 2" xfId="42567" xr:uid="{00000000-0005-0000-0000-000040B50000}"/>
    <cellStyle name="Total 34 2 3 4" xfId="16002" xr:uid="{00000000-0005-0000-0000-000041B50000}"/>
    <cellStyle name="Total 34 2 3 4 2" xfId="38259" xr:uid="{00000000-0005-0000-0000-000042B50000}"/>
    <cellStyle name="Total 34 2 3 5" xfId="29165" xr:uid="{00000000-0005-0000-0000-000043B50000}"/>
    <cellStyle name="Total 34 2 4" xfId="7138" xr:uid="{00000000-0005-0000-0000-000044B50000}"/>
    <cellStyle name="Total 34 2 4 2" xfId="11685" xr:uid="{00000000-0005-0000-0000-000045B50000}"/>
    <cellStyle name="Total 34 2 4 2 2" xfId="25087" xr:uid="{00000000-0005-0000-0000-000046B50000}"/>
    <cellStyle name="Total 34 2 4 2 2 2" xfId="47344" xr:uid="{00000000-0005-0000-0000-000047B50000}"/>
    <cellStyle name="Total 34 2 4 2 3" xfId="33942" xr:uid="{00000000-0005-0000-0000-000048B50000}"/>
    <cellStyle name="Total 34 2 4 3" xfId="20540" xr:uid="{00000000-0005-0000-0000-000049B50000}"/>
    <cellStyle name="Total 34 2 4 3 2" xfId="42797" xr:uid="{00000000-0005-0000-0000-00004AB50000}"/>
    <cellStyle name="Total 34 2 4 4" xfId="16232" xr:uid="{00000000-0005-0000-0000-00004BB50000}"/>
    <cellStyle name="Total 34 2 4 4 2" xfId="38489" xr:uid="{00000000-0005-0000-0000-00004CB50000}"/>
    <cellStyle name="Total 34 2 4 5" xfId="29395" xr:uid="{00000000-0005-0000-0000-00004DB50000}"/>
    <cellStyle name="Total 34 2 5" xfId="6953" xr:uid="{00000000-0005-0000-0000-00004EB50000}"/>
    <cellStyle name="Total 34 2 5 2" xfId="11500" xr:uid="{00000000-0005-0000-0000-00004FB50000}"/>
    <cellStyle name="Total 34 2 5 2 2" xfId="24902" xr:uid="{00000000-0005-0000-0000-000050B50000}"/>
    <cellStyle name="Total 34 2 5 2 2 2" xfId="47159" xr:uid="{00000000-0005-0000-0000-000051B50000}"/>
    <cellStyle name="Total 34 2 5 2 3" xfId="33757" xr:uid="{00000000-0005-0000-0000-000052B50000}"/>
    <cellStyle name="Total 34 2 5 3" xfId="20355" xr:uid="{00000000-0005-0000-0000-000053B50000}"/>
    <cellStyle name="Total 34 2 5 3 2" xfId="42612" xr:uid="{00000000-0005-0000-0000-000054B50000}"/>
    <cellStyle name="Total 34 2 5 4" xfId="16047" xr:uid="{00000000-0005-0000-0000-000055B50000}"/>
    <cellStyle name="Total 34 2 5 4 2" xfId="38304" xr:uid="{00000000-0005-0000-0000-000056B50000}"/>
    <cellStyle name="Total 34 2 5 5" xfId="29210" xr:uid="{00000000-0005-0000-0000-000057B50000}"/>
    <cellStyle name="Total 34 2 6" xfId="8224" xr:uid="{00000000-0005-0000-0000-000058B50000}"/>
    <cellStyle name="Total 34 2 6 2" xfId="12771" xr:uid="{00000000-0005-0000-0000-000059B50000}"/>
    <cellStyle name="Total 34 2 6 2 2" xfId="26173" xr:uid="{00000000-0005-0000-0000-00005AB50000}"/>
    <cellStyle name="Total 34 2 6 2 2 2" xfId="48430" xr:uid="{00000000-0005-0000-0000-00005BB50000}"/>
    <cellStyle name="Total 34 2 6 2 3" xfId="35028" xr:uid="{00000000-0005-0000-0000-00005CB50000}"/>
    <cellStyle name="Total 34 2 6 3" xfId="21626" xr:uid="{00000000-0005-0000-0000-00005DB50000}"/>
    <cellStyle name="Total 34 2 6 3 2" xfId="43883" xr:uid="{00000000-0005-0000-0000-00005EB50000}"/>
    <cellStyle name="Total 34 2 6 4" xfId="17318" xr:uid="{00000000-0005-0000-0000-00005FB50000}"/>
    <cellStyle name="Total 34 2 6 4 2" xfId="39575" xr:uid="{00000000-0005-0000-0000-000060B50000}"/>
    <cellStyle name="Total 34 2 6 5" xfId="30481" xr:uid="{00000000-0005-0000-0000-000061B50000}"/>
    <cellStyle name="Total 34 2 7" xfId="7983" xr:uid="{00000000-0005-0000-0000-000062B50000}"/>
    <cellStyle name="Total 34 2 7 2" xfId="12530" xr:uid="{00000000-0005-0000-0000-000063B50000}"/>
    <cellStyle name="Total 34 2 7 2 2" xfId="25932" xr:uid="{00000000-0005-0000-0000-000064B50000}"/>
    <cellStyle name="Total 34 2 7 2 2 2" xfId="48189" xr:uid="{00000000-0005-0000-0000-000065B50000}"/>
    <cellStyle name="Total 34 2 7 2 3" xfId="34787" xr:uid="{00000000-0005-0000-0000-000066B50000}"/>
    <cellStyle name="Total 34 2 7 3" xfId="21385" xr:uid="{00000000-0005-0000-0000-000067B50000}"/>
    <cellStyle name="Total 34 2 7 3 2" xfId="43642" xr:uid="{00000000-0005-0000-0000-000068B50000}"/>
    <cellStyle name="Total 34 2 7 4" xfId="17077" xr:uid="{00000000-0005-0000-0000-000069B50000}"/>
    <cellStyle name="Total 34 2 7 4 2" xfId="39334" xr:uid="{00000000-0005-0000-0000-00006AB50000}"/>
    <cellStyle name="Total 34 2 7 5" xfId="30240" xr:uid="{00000000-0005-0000-0000-00006BB50000}"/>
    <cellStyle name="Total 34 2 8" xfId="7432" xr:uid="{00000000-0005-0000-0000-00006CB50000}"/>
    <cellStyle name="Total 34 2 8 2" xfId="11979" xr:uid="{00000000-0005-0000-0000-00006DB50000}"/>
    <cellStyle name="Total 34 2 8 2 2" xfId="25381" xr:uid="{00000000-0005-0000-0000-00006EB50000}"/>
    <cellStyle name="Total 34 2 8 2 2 2" xfId="47638" xr:uid="{00000000-0005-0000-0000-00006FB50000}"/>
    <cellStyle name="Total 34 2 8 2 3" xfId="34236" xr:uid="{00000000-0005-0000-0000-000070B50000}"/>
    <cellStyle name="Total 34 2 8 3" xfId="20834" xr:uid="{00000000-0005-0000-0000-000071B50000}"/>
    <cellStyle name="Total 34 2 8 3 2" xfId="43091" xr:uid="{00000000-0005-0000-0000-000072B50000}"/>
    <cellStyle name="Total 34 2 8 4" xfId="16526" xr:uid="{00000000-0005-0000-0000-000073B50000}"/>
    <cellStyle name="Total 34 2 8 4 2" xfId="38783" xr:uid="{00000000-0005-0000-0000-000074B50000}"/>
    <cellStyle name="Total 34 2 8 5" xfId="29689" xr:uid="{00000000-0005-0000-0000-000075B50000}"/>
    <cellStyle name="Total 34 2 9" xfId="5366" xr:uid="{00000000-0005-0000-0000-000076B50000}"/>
    <cellStyle name="Total 34 2 9 2" xfId="9913" xr:uid="{00000000-0005-0000-0000-000077B50000}"/>
    <cellStyle name="Total 34 2 9 2 2" xfId="23315" xr:uid="{00000000-0005-0000-0000-000078B50000}"/>
    <cellStyle name="Total 34 2 9 2 2 2" xfId="45572" xr:uid="{00000000-0005-0000-0000-000079B50000}"/>
    <cellStyle name="Total 34 2 9 2 3" xfId="32170" xr:uid="{00000000-0005-0000-0000-00007AB50000}"/>
    <cellStyle name="Total 34 2 9 3" xfId="18910" xr:uid="{00000000-0005-0000-0000-00007BB50000}"/>
    <cellStyle name="Total 34 2 9 3 2" xfId="41167" xr:uid="{00000000-0005-0000-0000-00007CB50000}"/>
    <cellStyle name="Total 34 2 9 4" xfId="14460" xr:uid="{00000000-0005-0000-0000-00007DB50000}"/>
    <cellStyle name="Total 34 2 9 4 2" xfId="36717" xr:uid="{00000000-0005-0000-0000-00007EB50000}"/>
    <cellStyle name="Total 34 2 9 5" xfId="27765" xr:uid="{00000000-0005-0000-0000-00007FB50000}"/>
    <cellStyle name="Total 34 3" xfId="6153" xr:uid="{00000000-0005-0000-0000-000080B50000}"/>
    <cellStyle name="Total 34 3 2" xfId="10700" xr:uid="{00000000-0005-0000-0000-000081B50000}"/>
    <cellStyle name="Total 34 3 2 2" xfId="24102" xr:uid="{00000000-0005-0000-0000-000082B50000}"/>
    <cellStyle name="Total 34 3 2 2 2" xfId="46359" xr:uid="{00000000-0005-0000-0000-000083B50000}"/>
    <cellStyle name="Total 34 3 2 3" xfId="32957" xr:uid="{00000000-0005-0000-0000-000084B50000}"/>
    <cellStyle name="Total 34 3 3" xfId="19555" xr:uid="{00000000-0005-0000-0000-000085B50000}"/>
    <cellStyle name="Total 34 3 3 2" xfId="41812" xr:uid="{00000000-0005-0000-0000-000086B50000}"/>
    <cellStyle name="Total 34 3 4" xfId="15247" xr:uid="{00000000-0005-0000-0000-000087B50000}"/>
    <cellStyle name="Total 34 3 4 2" xfId="37504" xr:uid="{00000000-0005-0000-0000-000088B50000}"/>
    <cellStyle name="Total 34 3 5" xfId="28410" xr:uid="{00000000-0005-0000-0000-000089B50000}"/>
    <cellStyle name="Total 34 4" xfId="6627" xr:uid="{00000000-0005-0000-0000-00008AB50000}"/>
    <cellStyle name="Total 34 4 2" xfId="11174" xr:uid="{00000000-0005-0000-0000-00008BB50000}"/>
    <cellStyle name="Total 34 4 2 2" xfId="24576" xr:uid="{00000000-0005-0000-0000-00008CB50000}"/>
    <cellStyle name="Total 34 4 2 2 2" xfId="46833" xr:uid="{00000000-0005-0000-0000-00008DB50000}"/>
    <cellStyle name="Total 34 4 2 3" xfId="33431" xr:uid="{00000000-0005-0000-0000-00008EB50000}"/>
    <cellStyle name="Total 34 4 3" xfId="20029" xr:uid="{00000000-0005-0000-0000-00008FB50000}"/>
    <cellStyle name="Total 34 4 3 2" xfId="42286" xr:uid="{00000000-0005-0000-0000-000090B50000}"/>
    <cellStyle name="Total 34 4 4" xfId="15721" xr:uid="{00000000-0005-0000-0000-000091B50000}"/>
    <cellStyle name="Total 34 4 4 2" xfId="37978" xr:uid="{00000000-0005-0000-0000-000092B50000}"/>
    <cellStyle name="Total 34 4 5" xfId="28884" xr:uid="{00000000-0005-0000-0000-000093B50000}"/>
    <cellStyle name="Total 34 5" xfId="6933" xr:uid="{00000000-0005-0000-0000-000094B50000}"/>
    <cellStyle name="Total 34 5 2" xfId="11480" xr:uid="{00000000-0005-0000-0000-000095B50000}"/>
    <cellStyle name="Total 34 5 2 2" xfId="24882" xr:uid="{00000000-0005-0000-0000-000096B50000}"/>
    <cellStyle name="Total 34 5 2 2 2" xfId="47139" xr:uid="{00000000-0005-0000-0000-000097B50000}"/>
    <cellStyle name="Total 34 5 2 3" xfId="33737" xr:uid="{00000000-0005-0000-0000-000098B50000}"/>
    <cellStyle name="Total 34 5 3" xfId="20335" xr:uid="{00000000-0005-0000-0000-000099B50000}"/>
    <cellStyle name="Total 34 5 3 2" xfId="42592" xr:uid="{00000000-0005-0000-0000-00009AB50000}"/>
    <cellStyle name="Total 34 5 4" xfId="16027" xr:uid="{00000000-0005-0000-0000-00009BB50000}"/>
    <cellStyle name="Total 34 5 4 2" xfId="38284" xr:uid="{00000000-0005-0000-0000-00009CB50000}"/>
    <cellStyle name="Total 34 5 5" xfId="29190" xr:uid="{00000000-0005-0000-0000-00009DB50000}"/>
    <cellStyle name="Total 34 6" xfId="5790" xr:uid="{00000000-0005-0000-0000-00009EB50000}"/>
    <cellStyle name="Total 34 6 2" xfId="10337" xr:uid="{00000000-0005-0000-0000-00009FB50000}"/>
    <cellStyle name="Total 34 6 2 2" xfId="23739" xr:uid="{00000000-0005-0000-0000-0000A0B50000}"/>
    <cellStyle name="Total 34 6 2 2 2" xfId="45996" xr:uid="{00000000-0005-0000-0000-0000A1B50000}"/>
    <cellStyle name="Total 34 6 2 3" xfId="32594" xr:uid="{00000000-0005-0000-0000-0000A2B50000}"/>
    <cellStyle name="Total 34 6 3" xfId="19192" xr:uid="{00000000-0005-0000-0000-0000A3B50000}"/>
    <cellStyle name="Total 34 6 3 2" xfId="41449" xr:uid="{00000000-0005-0000-0000-0000A4B50000}"/>
    <cellStyle name="Total 34 6 4" xfId="14884" xr:uid="{00000000-0005-0000-0000-0000A5B50000}"/>
    <cellStyle name="Total 34 6 4 2" xfId="37141" xr:uid="{00000000-0005-0000-0000-0000A6B50000}"/>
    <cellStyle name="Total 34 6 5" xfId="28047" xr:uid="{00000000-0005-0000-0000-0000A7B50000}"/>
    <cellStyle name="Total 34 7" xfId="7943" xr:uid="{00000000-0005-0000-0000-0000A8B50000}"/>
    <cellStyle name="Total 34 7 2" xfId="12490" xr:uid="{00000000-0005-0000-0000-0000A9B50000}"/>
    <cellStyle name="Total 34 7 2 2" xfId="25892" xr:uid="{00000000-0005-0000-0000-0000AAB50000}"/>
    <cellStyle name="Total 34 7 2 2 2" xfId="48149" xr:uid="{00000000-0005-0000-0000-0000ABB50000}"/>
    <cellStyle name="Total 34 7 2 3" xfId="34747" xr:uid="{00000000-0005-0000-0000-0000ACB50000}"/>
    <cellStyle name="Total 34 7 3" xfId="21345" xr:uid="{00000000-0005-0000-0000-0000ADB50000}"/>
    <cellStyle name="Total 34 7 3 2" xfId="43602" xr:uid="{00000000-0005-0000-0000-0000AEB50000}"/>
    <cellStyle name="Total 34 7 4" xfId="17037" xr:uid="{00000000-0005-0000-0000-0000AFB50000}"/>
    <cellStyle name="Total 34 7 4 2" xfId="39294" xr:uid="{00000000-0005-0000-0000-0000B0B50000}"/>
    <cellStyle name="Total 34 7 5" xfId="30200" xr:uid="{00000000-0005-0000-0000-0000B1B50000}"/>
    <cellStyle name="Total 34 8" xfId="7392" xr:uid="{00000000-0005-0000-0000-0000B2B50000}"/>
    <cellStyle name="Total 34 8 2" xfId="11939" xr:uid="{00000000-0005-0000-0000-0000B3B50000}"/>
    <cellStyle name="Total 34 8 2 2" xfId="25341" xr:uid="{00000000-0005-0000-0000-0000B4B50000}"/>
    <cellStyle name="Total 34 8 2 2 2" xfId="47598" xr:uid="{00000000-0005-0000-0000-0000B5B50000}"/>
    <cellStyle name="Total 34 8 2 3" xfId="34196" xr:uid="{00000000-0005-0000-0000-0000B6B50000}"/>
    <cellStyle name="Total 34 8 3" xfId="20794" xr:uid="{00000000-0005-0000-0000-0000B7B50000}"/>
    <cellStyle name="Total 34 8 3 2" xfId="43051" xr:uid="{00000000-0005-0000-0000-0000B8B50000}"/>
    <cellStyle name="Total 34 8 4" xfId="16486" xr:uid="{00000000-0005-0000-0000-0000B9B50000}"/>
    <cellStyle name="Total 34 8 4 2" xfId="38743" xr:uid="{00000000-0005-0000-0000-0000BAB50000}"/>
    <cellStyle name="Total 34 8 5" xfId="29649" xr:uid="{00000000-0005-0000-0000-0000BBB50000}"/>
    <cellStyle name="Total 34 9" xfId="5327" xr:uid="{00000000-0005-0000-0000-0000BCB50000}"/>
    <cellStyle name="Total 34 9 2" xfId="9874" xr:uid="{00000000-0005-0000-0000-0000BDB50000}"/>
    <cellStyle name="Total 34 9 2 2" xfId="23276" xr:uid="{00000000-0005-0000-0000-0000BEB50000}"/>
    <cellStyle name="Total 34 9 2 2 2" xfId="45533" xr:uid="{00000000-0005-0000-0000-0000BFB50000}"/>
    <cellStyle name="Total 34 9 2 3" xfId="32131" xr:uid="{00000000-0005-0000-0000-0000C0B50000}"/>
    <cellStyle name="Total 34 9 3" xfId="18871" xr:uid="{00000000-0005-0000-0000-0000C1B50000}"/>
    <cellStyle name="Total 34 9 3 2" xfId="41128" xr:uid="{00000000-0005-0000-0000-0000C2B50000}"/>
    <cellStyle name="Total 34 9 4" xfId="14421" xr:uid="{00000000-0005-0000-0000-0000C3B50000}"/>
    <cellStyle name="Total 34 9 4 2" xfId="36678" xr:uid="{00000000-0005-0000-0000-0000C4B50000}"/>
    <cellStyle name="Total 34 9 5" xfId="27726" xr:uid="{00000000-0005-0000-0000-0000C5B50000}"/>
    <cellStyle name="Total 35" xfId="3649" xr:uid="{00000000-0005-0000-0000-0000C6B50000}"/>
    <cellStyle name="Total 35 10" xfId="4960" xr:uid="{00000000-0005-0000-0000-0000C7B50000}"/>
    <cellStyle name="Total 35 10 2" xfId="9507" xr:uid="{00000000-0005-0000-0000-0000C8B50000}"/>
    <cellStyle name="Total 35 10 2 2" xfId="22909" xr:uid="{00000000-0005-0000-0000-0000C9B50000}"/>
    <cellStyle name="Total 35 10 2 2 2" xfId="45166" xr:uid="{00000000-0005-0000-0000-0000CAB50000}"/>
    <cellStyle name="Total 35 10 2 3" xfId="31764" xr:uid="{00000000-0005-0000-0000-0000CBB50000}"/>
    <cellStyle name="Total 35 10 3" xfId="18553" xr:uid="{00000000-0005-0000-0000-0000CCB50000}"/>
    <cellStyle name="Total 35 10 3 2" xfId="40810" xr:uid="{00000000-0005-0000-0000-0000CDB50000}"/>
    <cellStyle name="Total 35 10 4" xfId="14054" xr:uid="{00000000-0005-0000-0000-0000CEB50000}"/>
    <cellStyle name="Total 35 10 4 2" xfId="36311" xr:uid="{00000000-0005-0000-0000-0000CFB50000}"/>
    <cellStyle name="Total 35 10 5" xfId="27408" xr:uid="{00000000-0005-0000-0000-0000D0B50000}"/>
    <cellStyle name="Total 35 11" xfId="4487" xr:uid="{00000000-0005-0000-0000-0000D1B50000}"/>
    <cellStyle name="Total 35 11 2" xfId="9034" xr:uid="{00000000-0005-0000-0000-0000D2B50000}"/>
    <cellStyle name="Total 35 11 2 2" xfId="22436" xr:uid="{00000000-0005-0000-0000-0000D3B50000}"/>
    <cellStyle name="Total 35 11 2 2 2" xfId="44693" xr:uid="{00000000-0005-0000-0000-0000D4B50000}"/>
    <cellStyle name="Total 35 11 2 3" xfId="31291" xr:uid="{00000000-0005-0000-0000-0000D5B50000}"/>
    <cellStyle name="Total 35 11 3" xfId="18128" xr:uid="{00000000-0005-0000-0000-0000D6B50000}"/>
    <cellStyle name="Total 35 11 3 2" xfId="40385" xr:uid="{00000000-0005-0000-0000-0000D7B50000}"/>
    <cellStyle name="Total 35 11 4" xfId="13581" xr:uid="{00000000-0005-0000-0000-0000D8B50000}"/>
    <cellStyle name="Total 35 11 4 2" xfId="35838" xr:uid="{00000000-0005-0000-0000-0000D9B50000}"/>
    <cellStyle name="Total 35 11 5" xfId="26983" xr:uid="{00000000-0005-0000-0000-0000DAB50000}"/>
    <cellStyle name="Total 35 2" xfId="5731" xr:uid="{00000000-0005-0000-0000-0000DBB50000}"/>
    <cellStyle name="Total 35 2 10" xfId="4998" xr:uid="{00000000-0005-0000-0000-0000DCB50000}"/>
    <cellStyle name="Total 35 2 10 2" xfId="9545" xr:uid="{00000000-0005-0000-0000-0000DDB50000}"/>
    <cellStyle name="Total 35 2 10 2 2" xfId="22947" xr:uid="{00000000-0005-0000-0000-0000DEB50000}"/>
    <cellStyle name="Total 35 2 10 2 2 2" xfId="45204" xr:uid="{00000000-0005-0000-0000-0000DFB50000}"/>
    <cellStyle name="Total 35 2 10 2 3" xfId="31802" xr:uid="{00000000-0005-0000-0000-0000E0B50000}"/>
    <cellStyle name="Total 35 2 10 3" xfId="18591" xr:uid="{00000000-0005-0000-0000-0000E1B50000}"/>
    <cellStyle name="Total 35 2 10 3 2" xfId="40848" xr:uid="{00000000-0005-0000-0000-0000E2B50000}"/>
    <cellStyle name="Total 35 2 10 4" xfId="14092" xr:uid="{00000000-0005-0000-0000-0000E3B50000}"/>
    <cellStyle name="Total 35 2 10 4 2" xfId="36349" xr:uid="{00000000-0005-0000-0000-0000E4B50000}"/>
    <cellStyle name="Total 35 2 10 5" xfId="27446" xr:uid="{00000000-0005-0000-0000-0000E5B50000}"/>
    <cellStyle name="Total 35 2 11" xfId="10278" xr:uid="{00000000-0005-0000-0000-0000E6B50000}"/>
    <cellStyle name="Total 35 2 11 2" xfId="23680" xr:uid="{00000000-0005-0000-0000-0000E7B50000}"/>
    <cellStyle name="Total 35 2 11 2 2" xfId="45937" xr:uid="{00000000-0005-0000-0000-0000E8B50000}"/>
    <cellStyle name="Total 35 2 11 3" xfId="32535" xr:uid="{00000000-0005-0000-0000-0000E9B50000}"/>
    <cellStyle name="Total 35 2 12" xfId="14825" xr:uid="{00000000-0005-0000-0000-0000EAB50000}"/>
    <cellStyle name="Total 35 2 12 2" xfId="37082" xr:uid="{00000000-0005-0000-0000-0000EBB50000}"/>
    <cellStyle name="Total 35 2 2" xfId="6439" xr:uid="{00000000-0005-0000-0000-0000ECB50000}"/>
    <cellStyle name="Total 35 2 2 2" xfId="10986" xr:uid="{00000000-0005-0000-0000-0000EDB50000}"/>
    <cellStyle name="Total 35 2 2 2 2" xfId="24388" xr:uid="{00000000-0005-0000-0000-0000EEB50000}"/>
    <cellStyle name="Total 35 2 2 2 2 2" xfId="46645" xr:uid="{00000000-0005-0000-0000-0000EFB50000}"/>
    <cellStyle name="Total 35 2 2 2 3" xfId="33243" xr:uid="{00000000-0005-0000-0000-0000F0B50000}"/>
    <cellStyle name="Total 35 2 2 3" xfId="19841" xr:uid="{00000000-0005-0000-0000-0000F1B50000}"/>
    <cellStyle name="Total 35 2 2 3 2" xfId="42098" xr:uid="{00000000-0005-0000-0000-0000F2B50000}"/>
    <cellStyle name="Total 35 2 2 4" xfId="15533" xr:uid="{00000000-0005-0000-0000-0000F3B50000}"/>
    <cellStyle name="Total 35 2 2 4 2" xfId="37790" xr:uid="{00000000-0005-0000-0000-0000F4B50000}"/>
    <cellStyle name="Total 35 2 2 5" xfId="28696" xr:uid="{00000000-0005-0000-0000-0000F5B50000}"/>
    <cellStyle name="Total 35 2 3" xfId="6909" xr:uid="{00000000-0005-0000-0000-0000F6B50000}"/>
    <cellStyle name="Total 35 2 3 2" xfId="11456" xr:uid="{00000000-0005-0000-0000-0000F7B50000}"/>
    <cellStyle name="Total 35 2 3 2 2" xfId="24858" xr:uid="{00000000-0005-0000-0000-0000F8B50000}"/>
    <cellStyle name="Total 35 2 3 2 2 2" xfId="47115" xr:uid="{00000000-0005-0000-0000-0000F9B50000}"/>
    <cellStyle name="Total 35 2 3 2 3" xfId="33713" xr:uid="{00000000-0005-0000-0000-0000FAB50000}"/>
    <cellStyle name="Total 35 2 3 3" xfId="20311" xr:uid="{00000000-0005-0000-0000-0000FBB50000}"/>
    <cellStyle name="Total 35 2 3 3 2" xfId="42568" xr:uid="{00000000-0005-0000-0000-0000FCB50000}"/>
    <cellStyle name="Total 35 2 3 4" xfId="16003" xr:uid="{00000000-0005-0000-0000-0000FDB50000}"/>
    <cellStyle name="Total 35 2 3 4 2" xfId="38260" xr:uid="{00000000-0005-0000-0000-0000FEB50000}"/>
    <cellStyle name="Total 35 2 3 5" xfId="29166" xr:uid="{00000000-0005-0000-0000-0000FFB50000}"/>
    <cellStyle name="Total 35 2 4" xfId="7139" xr:uid="{00000000-0005-0000-0000-000000B60000}"/>
    <cellStyle name="Total 35 2 4 2" xfId="11686" xr:uid="{00000000-0005-0000-0000-000001B60000}"/>
    <cellStyle name="Total 35 2 4 2 2" xfId="25088" xr:uid="{00000000-0005-0000-0000-000002B60000}"/>
    <cellStyle name="Total 35 2 4 2 2 2" xfId="47345" xr:uid="{00000000-0005-0000-0000-000003B60000}"/>
    <cellStyle name="Total 35 2 4 2 3" xfId="33943" xr:uid="{00000000-0005-0000-0000-000004B60000}"/>
    <cellStyle name="Total 35 2 4 3" xfId="20541" xr:uid="{00000000-0005-0000-0000-000005B60000}"/>
    <cellStyle name="Total 35 2 4 3 2" xfId="42798" xr:uid="{00000000-0005-0000-0000-000006B60000}"/>
    <cellStyle name="Total 35 2 4 4" xfId="16233" xr:uid="{00000000-0005-0000-0000-000007B60000}"/>
    <cellStyle name="Total 35 2 4 4 2" xfId="38490" xr:uid="{00000000-0005-0000-0000-000008B60000}"/>
    <cellStyle name="Total 35 2 4 5" xfId="29396" xr:uid="{00000000-0005-0000-0000-000009B60000}"/>
    <cellStyle name="Total 35 2 5" xfId="7261" xr:uid="{00000000-0005-0000-0000-00000AB60000}"/>
    <cellStyle name="Total 35 2 5 2" xfId="11808" xr:uid="{00000000-0005-0000-0000-00000BB60000}"/>
    <cellStyle name="Total 35 2 5 2 2" xfId="25210" xr:uid="{00000000-0005-0000-0000-00000CB60000}"/>
    <cellStyle name="Total 35 2 5 2 2 2" xfId="47467" xr:uid="{00000000-0005-0000-0000-00000DB60000}"/>
    <cellStyle name="Total 35 2 5 2 3" xfId="34065" xr:uid="{00000000-0005-0000-0000-00000EB60000}"/>
    <cellStyle name="Total 35 2 5 3" xfId="20663" xr:uid="{00000000-0005-0000-0000-00000FB60000}"/>
    <cellStyle name="Total 35 2 5 3 2" xfId="42920" xr:uid="{00000000-0005-0000-0000-000010B60000}"/>
    <cellStyle name="Total 35 2 5 4" xfId="16355" xr:uid="{00000000-0005-0000-0000-000011B60000}"/>
    <cellStyle name="Total 35 2 5 4 2" xfId="38612" xr:uid="{00000000-0005-0000-0000-000012B60000}"/>
    <cellStyle name="Total 35 2 5 5" xfId="29518" xr:uid="{00000000-0005-0000-0000-000013B60000}"/>
    <cellStyle name="Total 35 2 6" xfId="8225" xr:uid="{00000000-0005-0000-0000-000014B60000}"/>
    <cellStyle name="Total 35 2 6 2" xfId="12772" xr:uid="{00000000-0005-0000-0000-000015B60000}"/>
    <cellStyle name="Total 35 2 6 2 2" xfId="26174" xr:uid="{00000000-0005-0000-0000-000016B60000}"/>
    <cellStyle name="Total 35 2 6 2 2 2" xfId="48431" xr:uid="{00000000-0005-0000-0000-000017B60000}"/>
    <cellStyle name="Total 35 2 6 2 3" xfId="35029" xr:uid="{00000000-0005-0000-0000-000018B60000}"/>
    <cellStyle name="Total 35 2 6 3" xfId="21627" xr:uid="{00000000-0005-0000-0000-000019B60000}"/>
    <cellStyle name="Total 35 2 6 3 2" xfId="43884" xr:uid="{00000000-0005-0000-0000-00001AB60000}"/>
    <cellStyle name="Total 35 2 6 4" xfId="17319" xr:uid="{00000000-0005-0000-0000-00001BB60000}"/>
    <cellStyle name="Total 35 2 6 4 2" xfId="39576" xr:uid="{00000000-0005-0000-0000-00001CB60000}"/>
    <cellStyle name="Total 35 2 6 5" xfId="30482" xr:uid="{00000000-0005-0000-0000-00001DB60000}"/>
    <cellStyle name="Total 35 2 7" xfId="7984" xr:uid="{00000000-0005-0000-0000-00001EB60000}"/>
    <cellStyle name="Total 35 2 7 2" xfId="12531" xr:uid="{00000000-0005-0000-0000-00001FB60000}"/>
    <cellStyle name="Total 35 2 7 2 2" xfId="25933" xr:uid="{00000000-0005-0000-0000-000020B60000}"/>
    <cellStyle name="Total 35 2 7 2 2 2" xfId="48190" xr:uid="{00000000-0005-0000-0000-000021B60000}"/>
    <cellStyle name="Total 35 2 7 2 3" xfId="34788" xr:uid="{00000000-0005-0000-0000-000022B60000}"/>
    <cellStyle name="Total 35 2 7 3" xfId="21386" xr:uid="{00000000-0005-0000-0000-000023B60000}"/>
    <cellStyle name="Total 35 2 7 3 2" xfId="43643" xr:uid="{00000000-0005-0000-0000-000024B60000}"/>
    <cellStyle name="Total 35 2 7 4" xfId="17078" xr:uid="{00000000-0005-0000-0000-000025B60000}"/>
    <cellStyle name="Total 35 2 7 4 2" xfId="39335" xr:uid="{00000000-0005-0000-0000-000026B60000}"/>
    <cellStyle name="Total 35 2 7 5" xfId="30241" xr:uid="{00000000-0005-0000-0000-000027B60000}"/>
    <cellStyle name="Total 35 2 8" xfId="7433" xr:uid="{00000000-0005-0000-0000-000028B60000}"/>
    <cellStyle name="Total 35 2 8 2" xfId="11980" xr:uid="{00000000-0005-0000-0000-000029B60000}"/>
    <cellStyle name="Total 35 2 8 2 2" xfId="25382" xr:uid="{00000000-0005-0000-0000-00002AB60000}"/>
    <cellStyle name="Total 35 2 8 2 2 2" xfId="47639" xr:uid="{00000000-0005-0000-0000-00002BB60000}"/>
    <cellStyle name="Total 35 2 8 2 3" xfId="34237" xr:uid="{00000000-0005-0000-0000-00002CB60000}"/>
    <cellStyle name="Total 35 2 8 3" xfId="20835" xr:uid="{00000000-0005-0000-0000-00002DB60000}"/>
    <cellStyle name="Total 35 2 8 3 2" xfId="43092" xr:uid="{00000000-0005-0000-0000-00002EB60000}"/>
    <cellStyle name="Total 35 2 8 4" xfId="16527" xr:uid="{00000000-0005-0000-0000-00002FB60000}"/>
    <cellStyle name="Total 35 2 8 4 2" xfId="38784" xr:uid="{00000000-0005-0000-0000-000030B60000}"/>
    <cellStyle name="Total 35 2 8 5" xfId="29690" xr:uid="{00000000-0005-0000-0000-000031B60000}"/>
    <cellStyle name="Total 35 2 9" xfId="5367" xr:uid="{00000000-0005-0000-0000-000032B60000}"/>
    <cellStyle name="Total 35 2 9 2" xfId="9914" xr:uid="{00000000-0005-0000-0000-000033B60000}"/>
    <cellStyle name="Total 35 2 9 2 2" xfId="23316" xr:uid="{00000000-0005-0000-0000-000034B60000}"/>
    <cellStyle name="Total 35 2 9 2 2 2" xfId="45573" xr:uid="{00000000-0005-0000-0000-000035B60000}"/>
    <cellStyle name="Total 35 2 9 2 3" xfId="32171" xr:uid="{00000000-0005-0000-0000-000036B60000}"/>
    <cellStyle name="Total 35 2 9 3" xfId="18911" xr:uid="{00000000-0005-0000-0000-000037B60000}"/>
    <cellStyle name="Total 35 2 9 3 2" xfId="41168" xr:uid="{00000000-0005-0000-0000-000038B60000}"/>
    <cellStyle name="Total 35 2 9 4" xfId="14461" xr:uid="{00000000-0005-0000-0000-000039B60000}"/>
    <cellStyle name="Total 35 2 9 4 2" xfId="36718" xr:uid="{00000000-0005-0000-0000-00003AB60000}"/>
    <cellStyle name="Total 35 2 9 5" xfId="27766" xr:uid="{00000000-0005-0000-0000-00003BB60000}"/>
    <cellStyle name="Total 35 3" xfId="6154" xr:uid="{00000000-0005-0000-0000-00003CB60000}"/>
    <cellStyle name="Total 35 3 2" xfId="10701" xr:uid="{00000000-0005-0000-0000-00003DB60000}"/>
    <cellStyle name="Total 35 3 2 2" xfId="24103" xr:uid="{00000000-0005-0000-0000-00003EB60000}"/>
    <cellStyle name="Total 35 3 2 2 2" xfId="46360" xr:uid="{00000000-0005-0000-0000-00003FB60000}"/>
    <cellStyle name="Total 35 3 2 3" xfId="32958" xr:uid="{00000000-0005-0000-0000-000040B60000}"/>
    <cellStyle name="Total 35 3 3" xfId="19556" xr:uid="{00000000-0005-0000-0000-000041B60000}"/>
    <cellStyle name="Total 35 3 3 2" xfId="41813" xr:uid="{00000000-0005-0000-0000-000042B60000}"/>
    <cellStyle name="Total 35 3 4" xfId="15248" xr:uid="{00000000-0005-0000-0000-000043B60000}"/>
    <cellStyle name="Total 35 3 4 2" xfId="37505" xr:uid="{00000000-0005-0000-0000-000044B60000}"/>
    <cellStyle name="Total 35 3 5" xfId="28411" xr:uid="{00000000-0005-0000-0000-000045B60000}"/>
    <cellStyle name="Total 35 4" xfId="6628" xr:uid="{00000000-0005-0000-0000-000046B60000}"/>
    <cellStyle name="Total 35 4 2" xfId="11175" xr:uid="{00000000-0005-0000-0000-000047B60000}"/>
    <cellStyle name="Total 35 4 2 2" xfId="24577" xr:uid="{00000000-0005-0000-0000-000048B60000}"/>
    <cellStyle name="Total 35 4 2 2 2" xfId="46834" xr:uid="{00000000-0005-0000-0000-000049B60000}"/>
    <cellStyle name="Total 35 4 2 3" xfId="33432" xr:uid="{00000000-0005-0000-0000-00004AB60000}"/>
    <cellStyle name="Total 35 4 3" xfId="20030" xr:uid="{00000000-0005-0000-0000-00004BB60000}"/>
    <cellStyle name="Total 35 4 3 2" xfId="42287" xr:uid="{00000000-0005-0000-0000-00004CB60000}"/>
    <cellStyle name="Total 35 4 4" xfId="15722" xr:uid="{00000000-0005-0000-0000-00004DB60000}"/>
    <cellStyle name="Total 35 4 4 2" xfId="37979" xr:uid="{00000000-0005-0000-0000-00004EB60000}"/>
    <cellStyle name="Total 35 4 5" xfId="28885" xr:uid="{00000000-0005-0000-0000-00004FB60000}"/>
    <cellStyle name="Total 35 5" xfId="7241" xr:uid="{00000000-0005-0000-0000-000050B60000}"/>
    <cellStyle name="Total 35 5 2" xfId="11788" xr:uid="{00000000-0005-0000-0000-000051B60000}"/>
    <cellStyle name="Total 35 5 2 2" xfId="25190" xr:uid="{00000000-0005-0000-0000-000052B60000}"/>
    <cellStyle name="Total 35 5 2 2 2" xfId="47447" xr:uid="{00000000-0005-0000-0000-000053B60000}"/>
    <cellStyle name="Total 35 5 2 3" xfId="34045" xr:uid="{00000000-0005-0000-0000-000054B60000}"/>
    <cellStyle name="Total 35 5 3" xfId="20643" xr:uid="{00000000-0005-0000-0000-000055B60000}"/>
    <cellStyle name="Total 35 5 3 2" xfId="42900" xr:uid="{00000000-0005-0000-0000-000056B60000}"/>
    <cellStyle name="Total 35 5 4" xfId="16335" xr:uid="{00000000-0005-0000-0000-000057B60000}"/>
    <cellStyle name="Total 35 5 4 2" xfId="38592" xr:uid="{00000000-0005-0000-0000-000058B60000}"/>
    <cellStyle name="Total 35 5 5" xfId="29498" xr:uid="{00000000-0005-0000-0000-000059B60000}"/>
    <cellStyle name="Total 35 6" xfId="5791" xr:uid="{00000000-0005-0000-0000-00005AB60000}"/>
    <cellStyle name="Total 35 6 2" xfId="10338" xr:uid="{00000000-0005-0000-0000-00005BB60000}"/>
    <cellStyle name="Total 35 6 2 2" xfId="23740" xr:uid="{00000000-0005-0000-0000-00005CB60000}"/>
    <cellStyle name="Total 35 6 2 2 2" xfId="45997" xr:uid="{00000000-0005-0000-0000-00005DB60000}"/>
    <cellStyle name="Total 35 6 2 3" xfId="32595" xr:uid="{00000000-0005-0000-0000-00005EB60000}"/>
    <cellStyle name="Total 35 6 3" xfId="19193" xr:uid="{00000000-0005-0000-0000-00005FB60000}"/>
    <cellStyle name="Total 35 6 3 2" xfId="41450" xr:uid="{00000000-0005-0000-0000-000060B60000}"/>
    <cellStyle name="Total 35 6 4" xfId="14885" xr:uid="{00000000-0005-0000-0000-000061B60000}"/>
    <cellStyle name="Total 35 6 4 2" xfId="37142" xr:uid="{00000000-0005-0000-0000-000062B60000}"/>
    <cellStyle name="Total 35 6 5" xfId="28048" xr:uid="{00000000-0005-0000-0000-000063B60000}"/>
    <cellStyle name="Total 35 7" xfId="7944" xr:uid="{00000000-0005-0000-0000-000064B60000}"/>
    <cellStyle name="Total 35 7 2" xfId="12491" xr:uid="{00000000-0005-0000-0000-000065B60000}"/>
    <cellStyle name="Total 35 7 2 2" xfId="25893" xr:uid="{00000000-0005-0000-0000-000066B60000}"/>
    <cellStyle name="Total 35 7 2 2 2" xfId="48150" xr:uid="{00000000-0005-0000-0000-000067B60000}"/>
    <cellStyle name="Total 35 7 2 3" xfId="34748" xr:uid="{00000000-0005-0000-0000-000068B60000}"/>
    <cellStyle name="Total 35 7 3" xfId="21346" xr:uid="{00000000-0005-0000-0000-000069B60000}"/>
    <cellStyle name="Total 35 7 3 2" xfId="43603" xr:uid="{00000000-0005-0000-0000-00006AB60000}"/>
    <cellStyle name="Total 35 7 4" xfId="17038" xr:uid="{00000000-0005-0000-0000-00006BB60000}"/>
    <cellStyle name="Total 35 7 4 2" xfId="39295" xr:uid="{00000000-0005-0000-0000-00006CB60000}"/>
    <cellStyle name="Total 35 7 5" xfId="30201" xr:uid="{00000000-0005-0000-0000-00006DB60000}"/>
    <cellStyle name="Total 35 8" xfId="7393" xr:uid="{00000000-0005-0000-0000-00006EB60000}"/>
    <cellStyle name="Total 35 8 2" xfId="11940" xr:uid="{00000000-0005-0000-0000-00006FB60000}"/>
    <cellStyle name="Total 35 8 2 2" xfId="25342" xr:uid="{00000000-0005-0000-0000-000070B60000}"/>
    <cellStyle name="Total 35 8 2 2 2" xfId="47599" xr:uid="{00000000-0005-0000-0000-000071B60000}"/>
    <cellStyle name="Total 35 8 2 3" xfId="34197" xr:uid="{00000000-0005-0000-0000-000072B60000}"/>
    <cellStyle name="Total 35 8 3" xfId="20795" xr:uid="{00000000-0005-0000-0000-000073B60000}"/>
    <cellStyle name="Total 35 8 3 2" xfId="43052" xr:uid="{00000000-0005-0000-0000-000074B60000}"/>
    <cellStyle name="Total 35 8 4" xfId="16487" xr:uid="{00000000-0005-0000-0000-000075B60000}"/>
    <cellStyle name="Total 35 8 4 2" xfId="38744" xr:uid="{00000000-0005-0000-0000-000076B60000}"/>
    <cellStyle name="Total 35 8 5" xfId="29650" xr:uid="{00000000-0005-0000-0000-000077B60000}"/>
    <cellStyle name="Total 35 9" xfId="5328" xr:uid="{00000000-0005-0000-0000-000078B60000}"/>
    <cellStyle name="Total 35 9 2" xfId="9875" xr:uid="{00000000-0005-0000-0000-000079B60000}"/>
    <cellStyle name="Total 35 9 2 2" xfId="23277" xr:uid="{00000000-0005-0000-0000-00007AB60000}"/>
    <cellStyle name="Total 35 9 2 2 2" xfId="45534" xr:uid="{00000000-0005-0000-0000-00007BB60000}"/>
    <cellStyle name="Total 35 9 2 3" xfId="32132" xr:uid="{00000000-0005-0000-0000-00007CB60000}"/>
    <cellStyle name="Total 35 9 3" xfId="18872" xr:uid="{00000000-0005-0000-0000-00007DB60000}"/>
    <cellStyle name="Total 35 9 3 2" xfId="41129" xr:uid="{00000000-0005-0000-0000-00007EB60000}"/>
    <cellStyle name="Total 35 9 4" xfId="14422" xr:uid="{00000000-0005-0000-0000-00007FB60000}"/>
    <cellStyle name="Total 35 9 4 2" xfId="36679" xr:uid="{00000000-0005-0000-0000-000080B60000}"/>
    <cellStyle name="Total 35 9 5" xfId="27727" xr:uid="{00000000-0005-0000-0000-000081B60000}"/>
    <cellStyle name="Total 36" xfId="3650" xr:uid="{00000000-0005-0000-0000-000082B60000}"/>
    <cellStyle name="Total 36 10" xfId="4961" xr:uid="{00000000-0005-0000-0000-000083B60000}"/>
    <cellStyle name="Total 36 10 2" xfId="9508" xr:uid="{00000000-0005-0000-0000-000084B60000}"/>
    <cellStyle name="Total 36 10 2 2" xfId="22910" xr:uid="{00000000-0005-0000-0000-000085B60000}"/>
    <cellStyle name="Total 36 10 2 2 2" xfId="45167" xr:uid="{00000000-0005-0000-0000-000086B60000}"/>
    <cellStyle name="Total 36 10 2 3" xfId="31765" xr:uid="{00000000-0005-0000-0000-000087B60000}"/>
    <cellStyle name="Total 36 10 3" xfId="18554" xr:uid="{00000000-0005-0000-0000-000088B60000}"/>
    <cellStyle name="Total 36 10 3 2" xfId="40811" xr:uid="{00000000-0005-0000-0000-000089B60000}"/>
    <cellStyle name="Total 36 10 4" xfId="14055" xr:uid="{00000000-0005-0000-0000-00008AB60000}"/>
    <cellStyle name="Total 36 10 4 2" xfId="36312" xr:uid="{00000000-0005-0000-0000-00008BB60000}"/>
    <cellStyle name="Total 36 10 5" xfId="27409" xr:uid="{00000000-0005-0000-0000-00008CB60000}"/>
    <cellStyle name="Total 36 11" xfId="4488" xr:uid="{00000000-0005-0000-0000-00008DB60000}"/>
    <cellStyle name="Total 36 11 2" xfId="9035" xr:uid="{00000000-0005-0000-0000-00008EB60000}"/>
    <cellStyle name="Total 36 11 2 2" xfId="22437" xr:uid="{00000000-0005-0000-0000-00008FB60000}"/>
    <cellStyle name="Total 36 11 2 2 2" xfId="44694" xr:uid="{00000000-0005-0000-0000-000090B60000}"/>
    <cellStyle name="Total 36 11 2 3" xfId="31292" xr:uid="{00000000-0005-0000-0000-000091B60000}"/>
    <cellStyle name="Total 36 11 3" xfId="18129" xr:uid="{00000000-0005-0000-0000-000092B60000}"/>
    <cellStyle name="Total 36 11 3 2" xfId="40386" xr:uid="{00000000-0005-0000-0000-000093B60000}"/>
    <cellStyle name="Total 36 11 4" xfId="13582" xr:uid="{00000000-0005-0000-0000-000094B60000}"/>
    <cellStyle name="Total 36 11 4 2" xfId="35839" xr:uid="{00000000-0005-0000-0000-000095B60000}"/>
    <cellStyle name="Total 36 11 5" xfId="26984" xr:uid="{00000000-0005-0000-0000-000096B60000}"/>
    <cellStyle name="Total 36 2" xfId="5732" xr:uid="{00000000-0005-0000-0000-000097B60000}"/>
    <cellStyle name="Total 36 2 10" xfId="4999" xr:uid="{00000000-0005-0000-0000-000098B60000}"/>
    <cellStyle name="Total 36 2 10 2" xfId="9546" xr:uid="{00000000-0005-0000-0000-000099B60000}"/>
    <cellStyle name="Total 36 2 10 2 2" xfId="22948" xr:uid="{00000000-0005-0000-0000-00009AB60000}"/>
    <cellStyle name="Total 36 2 10 2 2 2" xfId="45205" xr:uid="{00000000-0005-0000-0000-00009BB60000}"/>
    <cellStyle name="Total 36 2 10 2 3" xfId="31803" xr:uid="{00000000-0005-0000-0000-00009CB60000}"/>
    <cellStyle name="Total 36 2 10 3" xfId="18592" xr:uid="{00000000-0005-0000-0000-00009DB60000}"/>
    <cellStyle name="Total 36 2 10 3 2" xfId="40849" xr:uid="{00000000-0005-0000-0000-00009EB60000}"/>
    <cellStyle name="Total 36 2 10 4" xfId="14093" xr:uid="{00000000-0005-0000-0000-00009FB60000}"/>
    <cellStyle name="Total 36 2 10 4 2" xfId="36350" xr:uid="{00000000-0005-0000-0000-0000A0B60000}"/>
    <cellStyle name="Total 36 2 10 5" xfId="27447" xr:uid="{00000000-0005-0000-0000-0000A1B60000}"/>
    <cellStyle name="Total 36 2 11" xfId="10279" xr:uid="{00000000-0005-0000-0000-0000A2B60000}"/>
    <cellStyle name="Total 36 2 11 2" xfId="23681" xr:uid="{00000000-0005-0000-0000-0000A3B60000}"/>
    <cellStyle name="Total 36 2 11 2 2" xfId="45938" xr:uid="{00000000-0005-0000-0000-0000A4B60000}"/>
    <cellStyle name="Total 36 2 11 3" xfId="32536" xr:uid="{00000000-0005-0000-0000-0000A5B60000}"/>
    <cellStyle name="Total 36 2 12" xfId="14826" xr:uid="{00000000-0005-0000-0000-0000A6B60000}"/>
    <cellStyle name="Total 36 2 12 2" xfId="37083" xr:uid="{00000000-0005-0000-0000-0000A7B60000}"/>
    <cellStyle name="Total 36 2 2" xfId="6440" xr:uid="{00000000-0005-0000-0000-0000A8B60000}"/>
    <cellStyle name="Total 36 2 2 2" xfId="10987" xr:uid="{00000000-0005-0000-0000-0000A9B60000}"/>
    <cellStyle name="Total 36 2 2 2 2" xfId="24389" xr:uid="{00000000-0005-0000-0000-0000AAB60000}"/>
    <cellStyle name="Total 36 2 2 2 2 2" xfId="46646" xr:uid="{00000000-0005-0000-0000-0000ABB60000}"/>
    <cellStyle name="Total 36 2 2 2 3" xfId="33244" xr:uid="{00000000-0005-0000-0000-0000ACB60000}"/>
    <cellStyle name="Total 36 2 2 3" xfId="19842" xr:uid="{00000000-0005-0000-0000-0000ADB60000}"/>
    <cellStyle name="Total 36 2 2 3 2" xfId="42099" xr:uid="{00000000-0005-0000-0000-0000AEB60000}"/>
    <cellStyle name="Total 36 2 2 4" xfId="15534" xr:uid="{00000000-0005-0000-0000-0000AFB60000}"/>
    <cellStyle name="Total 36 2 2 4 2" xfId="37791" xr:uid="{00000000-0005-0000-0000-0000B0B60000}"/>
    <cellStyle name="Total 36 2 2 5" xfId="28697" xr:uid="{00000000-0005-0000-0000-0000B1B60000}"/>
    <cellStyle name="Total 36 2 3" xfId="6910" xr:uid="{00000000-0005-0000-0000-0000B2B60000}"/>
    <cellStyle name="Total 36 2 3 2" xfId="11457" xr:uid="{00000000-0005-0000-0000-0000B3B60000}"/>
    <cellStyle name="Total 36 2 3 2 2" xfId="24859" xr:uid="{00000000-0005-0000-0000-0000B4B60000}"/>
    <cellStyle name="Total 36 2 3 2 2 2" xfId="47116" xr:uid="{00000000-0005-0000-0000-0000B5B60000}"/>
    <cellStyle name="Total 36 2 3 2 3" xfId="33714" xr:uid="{00000000-0005-0000-0000-0000B6B60000}"/>
    <cellStyle name="Total 36 2 3 3" xfId="20312" xr:uid="{00000000-0005-0000-0000-0000B7B60000}"/>
    <cellStyle name="Total 36 2 3 3 2" xfId="42569" xr:uid="{00000000-0005-0000-0000-0000B8B60000}"/>
    <cellStyle name="Total 36 2 3 4" xfId="16004" xr:uid="{00000000-0005-0000-0000-0000B9B60000}"/>
    <cellStyle name="Total 36 2 3 4 2" xfId="38261" xr:uid="{00000000-0005-0000-0000-0000BAB60000}"/>
    <cellStyle name="Total 36 2 3 5" xfId="29167" xr:uid="{00000000-0005-0000-0000-0000BBB60000}"/>
    <cellStyle name="Total 36 2 4" xfId="7140" xr:uid="{00000000-0005-0000-0000-0000BCB60000}"/>
    <cellStyle name="Total 36 2 4 2" xfId="11687" xr:uid="{00000000-0005-0000-0000-0000BDB60000}"/>
    <cellStyle name="Total 36 2 4 2 2" xfId="25089" xr:uid="{00000000-0005-0000-0000-0000BEB60000}"/>
    <cellStyle name="Total 36 2 4 2 2 2" xfId="47346" xr:uid="{00000000-0005-0000-0000-0000BFB60000}"/>
    <cellStyle name="Total 36 2 4 2 3" xfId="33944" xr:uid="{00000000-0005-0000-0000-0000C0B60000}"/>
    <cellStyle name="Total 36 2 4 3" xfId="20542" xr:uid="{00000000-0005-0000-0000-0000C1B60000}"/>
    <cellStyle name="Total 36 2 4 3 2" xfId="42799" xr:uid="{00000000-0005-0000-0000-0000C2B60000}"/>
    <cellStyle name="Total 36 2 4 4" xfId="16234" xr:uid="{00000000-0005-0000-0000-0000C3B60000}"/>
    <cellStyle name="Total 36 2 4 4 2" xfId="38491" xr:uid="{00000000-0005-0000-0000-0000C4B60000}"/>
    <cellStyle name="Total 36 2 4 5" xfId="29397" xr:uid="{00000000-0005-0000-0000-0000C5B60000}"/>
    <cellStyle name="Total 36 2 5" xfId="6954" xr:uid="{00000000-0005-0000-0000-0000C6B60000}"/>
    <cellStyle name="Total 36 2 5 2" xfId="11501" xr:uid="{00000000-0005-0000-0000-0000C7B60000}"/>
    <cellStyle name="Total 36 2 5 2 2" xfId="24903" xr:uid="{00000000-0005-0000-0000-0000C8B60000}"/>
    <cellStyle name="Total 36 2 5 2 2 2" xfId="47160" xr:uid="{00000000-0005-0000-0000-0000C9B60000}"/>
    <cellStyle name="Total 36 2 5 2 3" xfId="33758" xr:uid="{00000000-0005-0000-0000-0000CAB60000}"/>
    <cellStyle name="Total 36 2 5 3" xfId="20356" xr:uid="{00000000-0005-0000-0000-0000CBB60000}"/>
    <cellStyle name="Total 36 2 5 3 2" xfId="42613" xr:uid="{00000000-0005-0000-0000-0000CCB60000}"/>
    <cellStyle name="Total 36 2 5 4" xfId="16048" xr:uid="{00000000-0005-0000-0000-0000CDB60000}"/>
    <cellStyle name="Total 36 2 5 4 2" xfId="38305" xr:uid="{00000000-0005-0000-0000-0000CEB60000}"/>
    <cellStyle name="Total 36 2 5 5" xfId="29211" xr:uid="{00000000-0005-0000-0000-0000CFB60000}"/>
    <cellStyle name="Total 36 2 6" xfId="8226" xr:uid="{00000000-0005-0000-0000-0000D0B60000}"/>
    <cellStyle name="Total 36 2 6 2" xfId="12773" xr:uid="{00000000-0005-0000-0000-0000D1B60000}"/>
    <cellStyle name="Total 36 2 6 2 2" xfId="26175" xr:uid="{00000000-0005-0000-0000-0000D2B60000}"/>
    <cellStyle name="Total 36 2 6 2 2 2" xfId="48432" xr:uid="{00000000-0005-0000-0000-0000D3B60000}"/>
    <cellStyle name="Total 36 2 6 2 3" xfId="35030" xr:uid="{00000000-0005-0000-0000-0000D4B60000}"/>
    <cellStyle name="Total 36 2 6 3" xfId="21628" xr:uid="{00000000-0005-0000-0000-0000D5B60000}"/>
    <cellStyle name="Total 36 2 6 3 2" xfId="43885" xr:uid="{00000000-0005-0000-0000-0000D6B60000}"/>
    <cellStyle name="Total 36 2 6 4" xfId="17320" xr:uid="{00000000-0005-0000-0000-0000D7B60000}"/>
    <cellStyle name="Total 36 2 6 4 2" xfId="39577" xr:uid="{00000000-0005-0000-0000-0000D8B60000}"/>
    <cellStyle name="Total 36 2 6 5" xfId="30483" xr:uid="{00000000-0005-0000-0000-0000D9B60000}"/>
    <cellStyle name="Total 36 2 7" xfId="7985" xr:uid="{00000000-0005-0000-0000-0000DAB60000}"/>
    <cellStyle name="Total 36 2 7 2" xfId="12532" xr:uid="{00000000-0005-0000-0000-0000DBB60000}"/>
    <cellStyle name="Total 36 2 7 2 2" xfId="25934" xr:uid="{00000000-0005-0000-0000-0000DCB60000}"/>
    <cellStyle name="Total 36 2 7 2 2 2" xfId="48191" xr:uid="{00000000-0005-0000-0000-0000DDB60000}"/>
    <cellStyle name="Total 36 2 7 2 3" xfId="34789" xr:uid="{00000000-0005-0000-0000-0000DEB60000}"/>
    <cellStyle name="Total 36 2 7 3" xfId="21387" xr:uid="{00000000-0005-0000-0000-0000DFB60000}"/>
    <cellStyle name="Total 36 2 7 3 2" xfId="43644" xr:uid="{00000000-0005-0000-0000-0000E0B60000}"/>
    <cellStyle name="Total 36 2 7 4" xfId="17079" xr:uid="{00000000-0005-0000-0000-0000E1B60000}"/>
    <cellStyle name="Total 36 2 7 4 2" xfId="39336" xr:uid="{00000000-0005-0000-0000-0000E2B60000}"/>
    <cellStyle name="Total 36 2 7 5" xfId="30242" xr:uid="{00000000-0005-0000-0000-0000E3B60000}"/>
    <cellStyle name="Total 36 2 8" xfId="7434" xr:uid="{00000000-0005-0000-0000-0000E4B60000}"/>
    <cellStyle name="Total 36 2 8 2" xfId="11981" xr:uid="{00000000-0005-0000-0000-0000E5B60000}"/>
    <cellStyle name="Total 36 2 8 2 2" xfId="25383" xr:uid="{00000000-0005-0000-0000-0000E6B60000}"/>
    <cellStyle name="Total 36 2 8 2 2 2" xfId="47640" xr:uid="{00000000-0005-0000-0000-0000E7B60000}"/>
    <cellStyle name="Total 36 2 8 2 3" xfId="34238" xr:uid="{00000000-0005-0000-0000-0000E8B60000}"/>
    <cellStyle name="Total 36 2 8 3" xfId="20836" xr:uid="{00000000-0005-0000-0000-0000E9B60000}"/>
    <cellStyle name="Total 36 2 8 3 2" xfId="43093" xr:uid="{00000000-0005-0000-0000-0000EAB60000}"/>
    <cellStyle name="Total 36 2 8 4" xfId="16528" xr:uid="{00000000-0005-0000-0000-0000EBB60000}"/>
    <cellStyle name="Total 36 2 8 4 2" xfId="38785" xr:uid="{00000000-0005-0000-0000-0000ECB60000}"/>
    <cellStyle name="Total 36 2 8 5" xfId="29691" xr:uid="{00000000-0005-0000-0000-0000EDB60000}"/>
    <cellStyle name="Total 36 2 9" xfId="5368" xr:uid="{00000000-0005-0000-0000-0000EEB60000}"/>
    <cellStyle name="Total 36 2 9 2" xfId="9915" xr:uid="{00000000-0005-0000-0000-0000EFB60000}"/>
    <cellStyle name="Total 36 2 9 2 2" xfId="23317" xr:uid="{00000000-0005-0000-0000-0000F0B60000}"/>
    <cellStyle name="Total 36 2 9 2 2 2" xfId="45574" xr:uid="{00000000-0005-0000-0000-0000F1B60000}"/>
    <cellStyle name="Total 36 2 9 2 3" xfId="32172" xr:uid="{00000000-0005-0000-0000-0000F2B60000}"/>
    <cellStyle name="Total 36 2 9 3" xfId="18912" xr:uid="{00000000-0005-0000-0000-0000F3B60000}"/>
    <cellStyle name="Total 36 2 9 3 2" xfId="41169" xr:uid="{00000000-0005-0000-0000-0000F4B60000}"/>
    <cellStyle name="Total 36 2 9 4" xfId="14462" xr:uid="{00000000-0005-0000-0000-0000F5B60000}"/>
    <cellStyle name="Total 36 2 9 4 2" xfId="36719" xr:uid="{00000000-0005-0000-0000-0000F6B60000}"/>
    <cellStyle name="Total 36 2 9 5" xfId="27767" xr:uid="{00000000-0005-0000-0000-0000F7B60000}"/>
    <cellStyle name="Total 36 3" xfId="6155" xr:uid="{00000000-0005-0000-0000-0000F8B60000}"/>
    <cellStyle name="Total 36 3 2" xfId="10702" xr:uid="{00000000-0005-0000-0000-0000F9B60000}"/>
    <cellStyle name="Total 36 3 2 2" xfId="24104" xr:uid="{00000000-0005-0000-0000-0000FAB60000}"/>
    <cellStyle name="Total 36 3 2 2 2" xfId="46361" xr:uid="{00000000-0005-0000-0000-0000FBB60000}"/>
    <cellStyle name="Total 36 3 2 3" xfId="32959" xr:uid="{00000000-0005-0000-0000-0000FCB60000}"/>
    <cellStyle name="Total 36 3 3" xfId="19557" xr:uid="{00000000-0005-0000-0000-0000FDB60000}"/>
    <cellStyle name="Total 36 3 3 2" xfId="41814" xr:uid="{00000000-0005-0000-0000-0000FEB60000}"/>
    <cellStyle name="Total 36 3 4" xfId="15249" xr:uid="{00000000-0005-0000-0000-0000FFB60000}"/>
    <cellStyle name="Total 36 3 4 2" xfId="37506" xr:uid="{00000000-0005-0000-0000-000000B70000}"/>
    <cellStyle name="Total 36 3 5" xfId="28412" xr:uid="{00000000-0005-0000-0000-000001B70000}"/>
    <cellStyle name="Total 36 4" xfId="6629" xr:uid="{00000000-0005-0000-0000-000002B70000}"/>
    <cellStyle name="Total 36 4 2" xfId="11176" xr:uid="{00000000-0005-0000-0000-000003B70000}"/>
    <cellStyle name="Total 36 4 2 2" xfId="24578" xr:uid="{00000000-0005-0000-0000-000004B70000}"/>
    <cellStyle name="Total 36 4 2 2 2" xfId="46835" xr:uid="{00000000-0005-0000-0000-000005B70000}"/>
    <cellStyle name="Total 36 4 2 3" xfId="33433" xr:uid="{00000000-0005-0000-0000-000006B70000}"/>
    <cellStyle name="Total 36 4 3" xfId="20031" xr:uid="{00000000-0005-0000-0000-000007B70000}"/>
    <cellStyle name="Total 36 4 3 2" xfId="42288" xr:uid="{00000000-0005-0000-0000-000008B70000}"/>
    <cellStyle name="Total 36 4 4" xfId="15723" xr:uid="{00000000-0005-0000-0000-000009B70000}"/>
    <cellStyle name="Total 36 4 4 2" xfId="37980" xr:uid="{00000000-0005-0000-0000-00000AB70000}"/>
    <cellStyle name="Total 36 4 5" xfId="28886" xr:uid="{00000000-0005-0000-0000-00000BB70000}"/>
    <cellStyle name="Total 36 5" xfId="6934" xr:uid="{00000000-0005-0000-0000-00000CB70000}"/>
    <cellStyle name="Total 36 5 2" xfId="11481" xr:uid="{00000000-0005-0000-0000-00000DB70000}"/>
    <cellStyle name="Total 36 5 2 2" xfId="24883" xr:uid="{00000000-0005-0000-0000-00000EB70000}"/>
    <cellStyle name="Total 36 5 2 2 2" xfId="47140" xr:uid="{00000000-0005-0000-0000-00000FB70000}"/>
    <cellStyle name="Total 36 5 2 3" xfId="33738" xr:uid="{00000000-0005-0000-0000-000010B70000}"/>
    <cellStyle name="Total 36 5 3" xfId="20336" xr:uid="{00000000-0005-0000-0000-000011B70000}"/>
    <cellStyle name="Total 36 5 3 2" xfId="42593" xr:uid="{00000000-0005-0000-0000-000012B70000}"/>
    <cellStyle name="Total 36 5 4" xfId="16028" xr:uid="{00000000-0005-0000-0000-000013B70000}"/>
    <cellStyle name="Total 36 5 4 2" xfId="38285" xr:uid="{00000000-0005-0000-0000-000014B70000}"/>
    <cellStyle name="Total 36 5 5" xfId="29191" xr:uid="{00000000-0005-0000-0000-000015B70000}"/>
    <cellStyle name="Total 36 6" xfId="5792" xr:uid="{00000000-0005-0000-0000-000016B70000}"/>
    <cellStyle name="Total 36 6 2" xfId="10339" xr:uid="{00000000-0005-0000-0000-000017B70000}"/>
    <cellStyle name="Total 36 6 2 2" xfId="23741" xr:uid="{00000000-0005-0000-0000-000018B70000}"/>
    <cellStyle name="Total 36 6 2 2 2" xfId="45998" xr:uid="{00000000-0005-0000-0000-000019B70000}"/>
    <cellStyle name="Total 36 6 2 3" xfId="32596" xr:uid="{00000000-0005-0000-0000-00001AB70000}"/>
    <cellStyle name="Total 36 6 3" xfId="19194" xr:uid="{00000000-0005-0000-0000-00001BB70000}"/>
    <cellStyle name="Total 36 6 3 2" xfId="41451" xr:uid="{00000000-0005-0000-0000-00001CB70000}"/>
    <cellStyle name="Total 36 6 4" xfId="14886" xr:uid="{00000000-0005-0000-0000-00001DB70000}"/>
    <cellStyle name="Total 36 6 4 2" xfId="37143" xr:uid="{00000000-0005-0000-0000-00001EB70000}"/>
    <cellStyle name="Total 36 6 5" xfId="28049" xr:uid="{00000000-0005-0000-0000-00001FB70000}"/>
    <cellStyle name="Total 36 7" xfId="7945" xr:uid="{00000000-0005-0000-0000-000020B70000}"/>
    <cellStyle name="Total 36 7 2" xfId="12492" xr:uid="{00000000-0005-0000-0000-000021B70000}"/>
    <cellStyle name="Total 36 7 2 2" xfId="25894" xr:uid="{00000000-0005-0000-0000-000022B70000}"/>
    <cellStyle name="Total 36 7 2 2 2" xfId="48151" xr:uid="{00000000-0005-0000-0000-000023B70000}"/>
    <cellStyle name="Total 36 7 2 3" xfId="34749" xr:uid="{00000000-0005-0000-0000-000024B70000}"/>
    <cellStyle name="Total 36 7 3" xfId="21347" xr:uid="{00000000-0005-0000-0000-000025B70000}"/>
    <cellStyle name="Total 36 7 3 2" xfId="43604" xr:uid="{00000000-0005-0000-0000-000026B70000}"/>
    <cellStyle name="Total 36 7 4" xfId="17039" xr:uid="{00000000-0005-0000-0000-000027B70000}"/>
    <cellStyle name="Total 36 7 4 2" xfId="39296" xr:uid="{00000000-0005-0000-0000-000028B70000}"/>
    <cellStyle name="Total 36 7 5" xfId="30202" xr:uid="{00000000-0005-0000-0000-000029B70000}"/>
    <cellStyle name="Total 36 8" xfId="7394" xr:uid="{00000000-0005-0000-0000-00002AB70000}"/>
    <cellStyle name="Total 36 8 2" xfId="11941" xr:uid="{00000000-0005-0000-0000-00002BB70000}"/>
    <cellStyle name="Total 36 8 2 2" xfId="25343" xr:uid="{00000000-0005-0000-0000-00002CB70000}"/>
    <cellStyle name="Total 36 8 2 2 2" xfId="47600" xr:uid="{00000000-0005-0000-0000-00002DB70000}"/>
    <cellStyle name="Total 36 8 2 3" xfId="34198" xr:uid="{00000000-0005-0000-0000-00002EB70000}"/>
    <cellStyle name="Total 36 8 3" xfId="20796" xr:uid="{00000000-0005-0000-0000-00002FB70000}"/>
    <cellStyle name="Total 36 8 3 2" xfId="43053" xr:uid="{00000000-0005-0000-0000-000030B70000}"/>
    <cellStyle name="Total 36 8 4" xfId="16488" xr:uid="{00000000-0005-0000-0000-000031B70000}"/>
    <cellStyle name="Total 36 8 4 2" xfId="38745" xr:uid="{00000000-0005-0000-0000-000032B70000}"/>
    <cellStyle name="Total 36 8 5" xfId="29651" xr:uid="{00000000-0005-0000-0000-000033B70000}"/>
    <cellStyle name="Total 36 9" xfId="5329" xr:uid="{00000000-0005-0000-0000-000034B70000}"/>
    <cellStyle name="Total 36 9 2" xfId="9876" xr:uid="{00000000-0005-0000-0000-000035B70000}"/>
    <cellStyle name="Total 36 9 2 2" xfId="23278" xr:uid="{00000000-0005-0000-0000-000036B70000}"/>
    <cellStyle name="Total 36 9 2 2 2" xfId="45535" xr:uid="{00000000-0005-0000-0000-000037B70000}"/>
    <cellStyle name="Total 36 9 2 3" xfId="32133" xr:uid="{00000000-0005-0000-0000-000038B70000}"/>
    <cellStyle name="Total 36 9 3" xfId="18873" xr:uid="{00000000-0005-0000-0000-000039B70000}"/>
    <cellStyle name="Total 36 9 3 2" xfId="41130" xr:uid="{00000000-0005-0000-0000-00003AB70000}"/>
    <cellStyle name="Total 36 9 4" xfId="14423" xr:uid="{00000000-0005-0000-0000-00003BB70000}"/>
    <cellStyle name="Total 36 9 4 2" xfId="36680" xr:uid="{00000000-0005-0000-0000-00003CB70000}"/>
    <cellStyle name="Total 36 9 5" xfId="27728" xr:uid="{00000000-0005-0000-0000-00003DB70000}"/>
    <cellStyle name="Total 37" xfId="3651" xr:uid="{00000000-0005-0000-0000-00003EB70000}"/>
    <cellStyle name="Total 37 10" xfId="4962" xr:uid="{00000000-0005-0000-0000-00003FB70000}"/>
    <cellStyle name="Total 37 10 2" xfId="9509" xr:uid="{00000000-0005-0000-0000-000040B70000}"/>
    <cellStyle name="Total 37 10 2 2" xfId="22911" xr:uid="{00000000-0005-0000-0000-000041B70000}"/>
    <cellStyle name="Total 37 10 2 2 2" xfId="45168" xr:uid="{00000000-0005-0000-0000-000042B70000}"/>
    <cellStyle name="Total 37 10 2 3" xfId="31766" xr:uid="{00000000-0005-0000-0000-000043B70000}"/>
    <cellStyle name="Total 37 10 3" xfId="18555" xr:uid="{00000000-0005-0000-0000-000044B70000}"/>
    <cellStyle name="Total 37 10 3 2" xfId="40812" xr:uid="{00000000-0005-0000-0000-000045B70000}"/>
    <cellStyle name="Total 37 10 4" xfId="14056" xr:uid="{00000000-0005-0000-0000-000046B70000}"/>
    <cellStyle name="Total 37 10 4 2" xfId="36313" xr:uid="{00000000-0005-0000-0000-000047B70000}"/>
    <cellStyle name="Total 37 10 5" xfId="27410" xr:uid="{00000000-0005-0000-0000-000048B70000}"/>
    <cellStyle name="Total 37 11" xfId="4489" xr:uid="{00000000-0005-0000-0000-000049B70000}"/>
    <cellStyle name="Total 37 11 2" xfId="9036" xr:uid="{00000000-0005-0000-0000-00004AB70000}"/>
    <cellStyle name="Total 37 11 2 2" xfId="22438" xr:uid="{00000000-0005-0000-0000-00004BB70000}"/>
    <cellStyle name="Total 37 11 2 2 2" xfId="44695" xr:uid="{00000000-0005-0000-0000-00004CB70000}"/>
    <cellStyle name="Total 37 11 2 3" xfId="31293" xr:uid="{00000000-0005-0000-0000-00004DB70000}"/>
    <cellStyle name="Total 37 11 3" xfId="18130" xr:uid="{00000000-0005-0000-0000-00004EB70000}"/>
    <cellStyle name="Total 37 11 3 2" xfId="40387" xr:uid="{00000000-0005-0000-0000-00004FB70000}"/>
    <cellStyle name="Total 37 11 4" xfId="13583" xr:uid="{00000000-0005-0000-0000-000050B70000}"/>
    <cellStyle name="Total 37 11 4 2" xfId="35840" xr:uid="{00000000-0005-0000-0000-000051B70000}"/>
    <cellStyle name="Total 37 11 5" xfId="26985" xr:uid="{00000000-0005-0000-0000-000052B70000}"/>
    <cellStyle name="Total 37 2" xfId="5733" xr:uid="{00000000-0005-0000-0000-000053B70000}"/>
    <cellStyle name="Total 37 2 10" xfId="5000" xr:uid="{00000000-0005-0000-0000-000054B70000}"/>
    <cellStyle name="Total 37 2 10 2" xfId="9547" xr:uid="{00000000-0005-0000-0000-000055B70000}"/>
    <cellStyle name="Total 37 2 10 2 2" xfId="22949" xr:uid="{00000000-0005-0000-0000-000056B70000}"/>
    <cellStyle name="Total 37 2 10 2 2 2" xfId="45206" xr:uid="{00000000-0005-0000-0000-000057B70000}"/>
    <cellStyle name="Total 37 2 10 2 3" xfId="31804" xr:uid="{00000000-0005-0000-0000-000058B70000}"/>
    <cellStyle name="Total 37 2 10 3" xfId="18593" xr:uid="{00000000-0005-0000-0000-000059B70000}"/>
    <cellStyle name="Total 37 2 10 3 2" xfId="40850" xr:uid="{00000000-0005-0000-0000-00005AB70000}"/>
    <cellStyle name="Total 37 2 10 4" xfId="14094" xr:uid="{00000000-0005-0000-0000-00005BB70000}"/>
    <cellStyle name="Total 37 2 10 4 2" xfId="36351" xr:uid="{00000000-0005-0000-0000-00005CB70000}"/>
    <cellStyle name="Total 37 2 10 5" xfId="27448" xr:uid="{00000000-0005-0000-0000-00005DB70000}"/>
    <cellStyle name="Total 37 2 11" xfId="10280" xr:uid="{00000000-0005-0000-0000-00005EB70000}"/>
    <cellStyle name="Total 37 2 11 2" xfId="23682" xr:uid="{00000000-0005-0000-0000-00005FB70000}"/>
    <cellStyle name="Total 37 2 11 2 2" xfId="45939" xr:uid="{00000000-0005-0000-0000-000060B70000}"/>
    <cellStyle name="Total 37 2 11 3" xfId="32537" xr:uid="{00000000-0005-0000-0000-000061B70000}"/>
    <cellStyle name="Total 37 2 12" xfId="14827" xr:uid="{00000000-0005-0000-0000-000062B70000}"/>
    <cellStyle name="Total 37 2 12 2" xfId="37084" xr:uid="{00000000-0005-0000-0000-000063B70000}"/>
    <cellStyle name="Total 37 2 2" xfId="6441" xr:uid="{00000000-0005-0000-0000-000064B70000}"/>
    <cellStyle name="Total 37 2 2 2" xfId="10988" xr:uid="{00000000-0005-0000-0000-000065B70000}"/>
    <cellStyle name="Total 37 2 2 2 2" xfId="24390" xr:uid="{00000000-0005-0000-0000-000066B70000}"/>
    <cellStyle name="Total 37 2 2 2 2 2" xfId="46647" xr:uid="{00000000-0005-0000-0000-000067B70000}"/>
    <cellStyle name="Total 37 2 2 2 3" xfId="33245" xr:uid="{00000000-0005-0000-0000-000068B70000}"/>
    <cellStyle name="Total 37 2 2 3" xfId="19843" xr:uid="{00000000-0005-0000-0000-000069B70000}"/>
    <cellStyle name="Total 37 2 2 3 2" xfId="42100" xr:uid="{00000000-0005-0000-0000-00006AB70000}"/>
    <cellStyle name="Total 37 2 2 4" xfId="15535" xr:uid="{00000000-0005-0000-0000-00006BB70000}"/>
    <cellStyle name="Total 37 2 2 4 2" xfId="37792" xr:uid="{00000000-0005-0000-0000-00006CB70000}"/>
    <cellStyle name="Total 37 2 2 5" xfId="28698" xr:uid="{00000000-0005-0000-0000-00006DB70000}"/>
    <cellStyle name="Total 37 2 3" xfId="6911" xr:uid="{00000000-0005-0000-0000-00006EB70000}"/>
    <cellStyle name="Total 37 2 3 2" xfId="11458" xr:uid="{00000000-0005-0000-0000-00006FB70000}"/>
    <cellStyle name="Total 37 2 3 2 2" xfId="24860" xr:uid="{00000000-0005-0000-0000-000070B70000}"/>
    <cellStyle name="Total 37 2 3 2 2 2" xfId="47117" xr:uid="{00000000-0005-0000-0000-000071B70000}"/>
    <cellStyle name="Total 37 2 3 2 3" xfId="33715" xr:uid="{00000000-0005-0000-0000-000072B70000}"/>
    <cellStyle name="Total 37 2 3 3" xfId="20313" xr:uid="{00000000-0005-0000-0000-000073B70000}"/>
    <cellStyle name="Total 37 2 3 3 2" xfId="42570" xr:uid="{00000000-0005-0000-0000-000074B70000}"/>
    <cellStyle name="Total 37 2 3 4" xfId="16005" xr:uid="{00000000-0005-0000-0000-000075B70000}"/>
    <cellStyle name="Total 37 2 3 4 2" xfId="38262" xr:uid="{00000000-0005-0000-0000-000076B70000}"/>
    <cellStyle name="Total 37 2 3 5" xfId="29168" xr:uid="{00000000-0005-0000-0000-000077B70000}"/>
    <cellStyle name="Total 37 2 4" xfId="7141" xr:uid="{00000000-0005-0000-0000-000078B70000}"/>
    <cellStyle name="Total 37 2 4 2" xfId="11688" xr:uid="{00000000-0005-0000-0000-000079B70000}"/>
    <cellStyle name="Total 37 2 4 2 2" xfId="25090" xr:uid="{00000000-0005-0000-0000-00007AB70000}"/>
    <cellStyle name="Total 37 2 4 2 2 2" xfId="47347" xr:uid="{00000000-0005-0000-0000-00007BB70000}"/>
    <cellStyle name="Total 37 2 4 2 3" xfId="33945" xr:uid="{00000000-0005-0000-0000-00007CB70000}"/>
    <cellStyle name="Total 37 2 4 3" xfId="20543" xr:uid="{00000000-0005-0000-0000-00007DB70000}"/>
    <cellStyle name="Total 37 2 4 3 2" xfId="42800" xr:uid="{00000000-0005-0000-0000-00007EB70000}"/>
    <cellStyle name="Total 37 2 4 4" xfId="16235" xr:uid="{00000000-0005-0000-0000-00007FB70000}"/>
    <cellStyle name="Total 37 2 4 4 2" xfId="38492" xr:uid="{00000000-0005-0000-0000-000080B70000}"/>
    <cellStyle name="Total 37 2 4 5" xfId="29398" xr:uid="{00000000-0005-0000-0000-000081B70000}"/>
    <cellStyle name="Total 37 2 5" xfId="7262" xr:uid="{00000000-0005-0000-0000-000082B70000}"/>
    <cellStyle name="Total 37 2 5 2" xfId="11809" xr:uid="{00000000-0005-0000-0000-000083B70000}"/>
    <cellStyle name="Total 37 2 5 2 2" xfId="25211" xr:uid="{00000000-0005-0000-0000-000084B70000}"/>
    <cellStyle name="Total 37 2 5 2 2 2" xfId="47468" xr:uid="{00000000-0005-0000-0000-000085B70000}"/>
    <cellStyle name="Total 37 2 5 2 3" xfId="34066" xr:uid="{00000000-0005-0000-0000-000086B70000}"/>
    <cellStyle name="Total 37 2 5 3" xfId="20664" xr:uid="{00000000-0005-0000-0000-000087B70000}"/>
    <cellStyle name="Total 37 2 5 3 2" xfId="42921" xr:uid="{00000000-0005-0000-0000-000088B70000}"/>
    <cellStyle name="Total 37 2 5 4" xfId="16356" xr:uid="{00000000-0005-0000-0000-000089B70000}"/>
    <cellStyle name="Total 37 2 5 4 2" xfId="38613" xr:uid="{00000000-0005-0000-0000-00008AB70000}"/>
    <cellStyle name="Total 37 2 5 5" xfId="29519" xr:uid="{00000000-0005-0000-0000-00008BB70000}"/>
    <cellStyle name="Total 37 2 6" xfId="8227" xr:uid="{00000000-0005-0000-0000-00008CB70000}"/>
    <cellStyle name="Total 37 2 6 2" xfId="12774" xr:uid="{00000000-0005-0000-0000-00008DB70000}"/>
    <cellStyle name="Total 37 2 6 2 2" xfId="26176" xr:uid="{00000000-0005-0000-0000-00008EB70000}"/>
    <cellStyle name="Total 37 2 6 2 2 2" xfId="48433" xr:uid="{00000000-0005-0000-0000-00008FB70000}"/>
    <cellStyle name="Total 37 2 6 2 3" xfId="35031" xr:uid="{00000000-0005-0000-0000-000090B70000}"/>
    <cellStyle name="Total 37 2 6 3" xfId="21629" xr:uid="{00000000-0005-0000-0000-000091B70000}"/>
    <cellStyle name="Total 37 2 6 3 2" xfId="43886" xr:uid="{00000000-0005-0000-0000-000092B70000}"/>
    <cellStyle name="Total 37 2 6 4" xfId="17321" xr:uid="{00000000-0005-0000-0000-000093B70000}"/>
    <cellStyle name="Total 37 2 6 4 2" xfId="39578" xr:uid="{00000000-0005-0000-0000-000094B70000}"/>
    <cellStyle name="Total 37 2 6 5" xfId="30484" xr:uid="{00000000-0005-0000-0000-000095B70000}"/>
    <cellStyle name="Total 37 2 7" xfId="7986" xr:uid="{00000000-0005-0000-0000-000096B70000}"/>
    <cellStyle name="Total 37 2 7 2" xfId="12533" xr:uid="{00000000-0005-0000-0000-000097B70000}"/>
    <cellStyle name="Total 37 2 7 2 2" xfId="25935" xr:uid="{00000000-0005-0000-0000-000098B70000}"/>
    <cellStyle name="Total 37 2 7 2 2 2" xfId="48192" xr:uid="{00000000-0005-0000-0000-000099B70000}"/>
    <cellStyle name="Total 37 2 7 2 3" xfId="34790" xr:uid="{00000000-0005-0000-0000-00009AB70000}"/>
    <cellStyle name="Total 37 2 7 3" xfId="21388" xr:uid="{00000000-0005-0000-0000-00009BB70000}"/>
    <cellStyle name="Total 37 2 7 3 2" xfId="43645" xr:uid="{00000000-0005-0000-0000-00009CB70000}"/>
    <cellStyle name="Total 37 2 7 4" xfId="17080" xr:uid="{00000000-0005-0000-0000-00009DB70000}"/>
    <cellStyle name="Total 37 2 7 4 2" xfId="39337" xr:uid="{00000000-0005-0000-0000-00009EB70000}"/>
    <cellStyle name="Total 37 2 7 5" xfId="30243" xr:uid="{00000000-0005-0000-0000-00009FB70000}"/>
    <cellStyle name="Total 37 2 8" xfId="7435" xr:uid="{00000000-0005-0000-0000-0000A0B70000}"/>
    <cellStyle name="Total 37 2 8 2" xfId="11982" xr:uid="{00000000-0005-0000-0000-0000A1B70000}"/>
    <cellStyle name="Total 37 2 8 2 2" xfId="25384" xr:uid="{00000000-0005-0000-0000-0000A2B70000}"/>
    <cellStyle name="Total 37 2 8 2 2 2" xfId="47641" xr:uid="{00000000-0005-0000-0000-0000A3B70000}"/>
    <cellStyle name="Total 37 2 8 2 3" xfId="34239" xr:uid="{00000000-0005-0000-0000-0000A4B70000}"/>
    <cellStyle name="Total 37 2 8 3" xfId="20837" xr:uid="{00000000-0005-0000-0000-0000A5B70000}"/>
    <cellStyle name="Total 37 2 8 3 2" xfId="43094" xr:uid="{00000000-0005-0000-0000-0000A6B70000}"/>
    <cellStyle name="Total 37 2 8 4" xfId="16529" xr:uid="{00000000-0005-0000-0000-0000A7B70000}"/>
    <cellStyle name="Total 37 2 8 4 2" xfId="38786" xr:uid="{00000000-0005-0000-0000-0000A8B70000}"/>
    <cellStyle name="Total 37 2 8 5" xfId="29692" xr:uid="{00000000-0005-0000-0000-0000A9B70000}"/>
    <cellStyle name="Total 37 2 9" xfId="5369" xr:uid="{00000000-0005-0000-0000-0000AAB70000}"/>
    <cellStyle name="Total 37 2 9 2" xfId="9916" xr:uid="{00000000-0005-0000-0000-0000ABB70000}"/>
    <cellStyle name="Total 37 2 9 2 2" xfId="23318" xr:uid="{00000000-0005-0000-0000-0000ACB70000}"/>
    <cellStyle name="Total 37 2 9 2 2 2" xfId="45575" xr:uid="{00000000-0005-0000-0000-0000ADB70000}"/>
    <cellStyle name="Total 37 2 9 2 3" xfId="32173" xr:uid="{00000000-0005-0000-0000-0000AEB70000}"/>
    <cellStyle name="Total 37 2 9 3" xfId="18913" xr:uid="{00000000-0005-0000-0000-0000AFB70000}"/>
    <cellStyle name="Total 37 2 9 3 2" xfId="41170" xr:uid="{00000000-0005-0000-0000-0000B0B70000}"/>
    <cellStyle name="Total 37 2 9 4" xfId="14463" xr:uid="{00000000-0005-0000-0000-0000B1B70000}"/>
    <cellStyle name="Total 37 2 9 4 2" xfId="36720" xr:uid="{00000000-0005-0000-0000-0000B2B70000}"/>
    <cellStyle name="Total 37 2 9 5" xfId="27768" xr:uid="{00000000-0005-0000-0000-0000B3B70000}"/>
    <cellStyle name="Total 37 3" xfId="6156" xr:uid="{00000000-0005-0000-0000-0000B4B70000}"/>
    <cellStyle name="Total 37 3 2" xfId="10703" xr:uid="{00000000-0005-0000-0000-0000B5B70000}"/>
    <cellStyle name="Total 37 3 2 2" xfId="24105" xr:uid="{00000000-0005-0000-0000-0000B6B70000}"/>
    <cellStyle name="Total 37 3 2 2 2" xfId="46362" xr:uid="{00000000-0005-0000-0000-0000B7B70000}"/>
    <cellStyle name="Total 37 3 2 3" xfId="32960" xr:uid="{00000000-0005-0000-0000-0000B8B70000}"/>
    <cellStyle name="Total 37 3 3" xfId="19558" xr:uid="{00000000-0005-0000-0000-0000B9B70000}"/>
    <cellStyle name="Total 37 3 3 2" xfId="41815" xr:uid="{00000000-0005-0000-0000-0000BAB70000}"/>
    <cellStyle name="Total 37 3 4" xfId="15250" xr:uid="{00000000-0005-0000-0000-0000BBB70000}"/>
    <cellStyle name="Total 37 3 4 2" xfId="37507" xr:uid="{00000000-0005-0000-0000-0000BCB70000}"/>
    <cellStyle name="Total 37 3 5" xfId="28413" xr:uid="{00000000-0005-0000-0000-0000BDB70000}"/>
    <cellStyle name="Total 37 4" xfId="6630" xr:uid="{00000000-0005-0000-0000-0000BEB70000}"/>
    <cellStyle name="Total 37 4 2" xfId="11177" xr:uid="{00000000-0005-0000-0000-0000BFB70000}"/>
    <cellStyle name="Total 37 4 2 2" xfId="24579" xr:uid="{00000000-0005-0000-0000-0000C0B70000}"/>
    <cellStyle name="Total 37 4 2 2 2" xfId="46836" xr:uid="{00000000-0005-0000-0000-0000C1B70000}"/>
    <cellStyle name="Total 37 4 2 3" xfId="33434" xr:uid="{00000000-0005-0000-0000-0000C2B70000}"/>
    <cellStyle name="Total 37 4 3" xfId="20032" xr:uid="{00000000-0005-0000-0000-0000C3B70000}"/>
    <cellStyle name="Total 37 4 3 2" xfId="42289" xr:uid="{00000000-0005-0000-0000-0000C4B70000}"/>
    <cellStyle name="Total 37 4 4" xfId="15724" xr:uid="{00000000-0005-0000-0000-0000C5B70000}"/>
    <cellStyle name="Total 37 4 4 2" xfId="37981" xr:uid="{00000000-0005-0000-0000-0000C6B70000}"/>
    <cellStyle name="Total 37 4 5" xfId="28887" xr:uid="{00000000-0005-0000-0000-0000C7B70000}"/>
    <cellStyle name="Total 37 5" xfId="7242" xr:uid="{00000000-0005-0000-0000-0000C8B70000}"/>
    <cellStyle name="Total 37 5 2" xfId="11789" xr:uid="{00000000-0005-0000-0000-0000C9B70000}"/>
    <cellStyle name="Total 37 5 2 2" xfId="25191" xr:uid="{00000000-0005-0000-0000-0000CAB70000}"/>
    <cellStyle name="Total 37 5 2 2 2" xfId="47448" xr:uid="{00000000-0005-0000-0000-0000CBB70000}"/>
    <cellStyle name="Total 37 5 2 3" xfId="34046" xr:uid="{00000000-0005-0000-0000-0000CCB70000}"/>
    <cellStyle name="Total 37 5 3" xfId="20644" xr:uid="{00000000-0005-0000-0000-0000CDB70000}"/>
    <cellStyle name="Total 37 5 3 2" xfId="42901" xr:uid="{00000000-0005-0000-0000-0000CEB70000}"/>
    <cellStyle name="Total 37 5 4" xfId="16336" xr:uid="{00000000-0005-0000-0000-0000CFB70000}"/>
    <cellStyle name="Total 37 5 4 2" xfId="38593" xr:uid="{00000000-0005-0000-0000-0000D0B70000}"/>
    <cellStyle name="Total 37 5 5" xfId="29499" xr:uid="{00000000-0005-0000-0000-0000D1B70000}"/>
    <cellStyle name="Total 37 6" xfId="5793" xr:uid="{00000000-0005-0000-0000-0000D2B70000}"/>
    <cellStyle name="Total 37 6 2" xfId="10340" xr:uid="{00000000-0005-0000-0000-0000D3B70000}"/>
    <cellStyle name="Total 37 6 2 2" xfId="23742" xr:uid="{00000000-0005-0000-0000-0000D4B70000}"/>
    <cellStyle name="Total 37 6 2 2 2" xfId="45999" xr:uid="{00000000-0005-0000-0000-0000D5B70000}"/>
    <cellStyle name="Total 37 6 2 3" xfId="32597" xr:uid="{00000000-0005-0000-0000-0000D6B70000}"/>
    <cellStyle name="Total 37 6 3" xfId="19195" xr:uid="{00000000-0005-0000-0000-0000D7B70000}"/>
    <cellStyle name="Total 37 6 3 2" xfId="41452" xr:uid="{00000000-0005-0000-0000-0000D8B70000}"/>
    <cellStyle name="Total 37 6 4" xfId="14887" xr:uid="{00000000-0005-0000-0000-0000D9B70000}"/>
    <cellStyle name="Total 37 6 4 2" xfId="37144" xr:uid="{00000000-0005-0000-0000-0000DAB70000}"/>
    <cellStyle name="Total 37 6 5" xfId="28050" xr:uid="{00000000-0005-0000-0000-0000DBB70000}"/>
    <cellStyle name="Total 37 7" xfId="7946" xr:uid="{00000000-0005-0000-0000-0000DCB70000}"/>
    <cellStyle name="Total 37 7 2" xfId="12493" xr:uid="{00000000-0005-0000-0000-0000DDB70000}"/>
    <cellStyle name="Total 37 7 2 2" xfId="25895" xr:uid="{00000000-0005-0000-0000-0000DEB70000}"/>
    <cellStyle name="Total 37 7 2 2 2" xfId="48152" xr:uid="{00000000-0005-0000-0000-0000DFB70000}"/>
    <cellStyle name="Total 37 7 2 3" xfId="34750" xr:uid="{00000000-0005-0000-0000-0000E0B70000}"/>
    <cellStyle name="Total 37 7 3" xfId="21348" xr:uid="{00000000-0005-0000-0000-0000E1B70000}"/>
    <cellStyle name="Total 37 7 3 2" xfId="43605" xr:uid="{00000000-0005-0000-0000-0000E2B70000}"/>
    <cellStyle name="Total 37 7 4" xfId="17040" xr:uid="{00000000-0005-0000-0000-0000E3B70000}"/>
    <cellStyle name="Total 37 7 4 2" xfId="39297" xr:uid="{00000000-0005-0000-0000-0000E4B70000}"/>
    <cellStyle name="Total 37 7 5" xfId="30203" xr:uid="{00000000-0005-0000-0000-0000E5B70000}"/>
    <cellStyle name="Total 37 8" xfId="7395" xr:uid="{00000000-0005-0000-0000-0000E6B70000}"/>
    <cellStyle name="Total 37 8 2" xfId="11942" xr:uid="{00000000-0005-0000-0000-0000E7B70000}"/>
    <cellStyle name="Total 37 8 2 2" xfId="25344" xr:uid="{00000000-0005-0000-0000-0000E8B70000}"/>
    <cellStyle name="Total 37 8 2 2 2" xfId="47601" xr:uid="{00000000-0005-0000-0000-0000E9B70000}"/>
    <cellStyle name="Total 37 8 2 3" xfId="34199" xr:uid="{00000000-0005-0000-0000-0000EAB70000}"/>
    <cellStyle name="Total 37 8 3" xfId="20797" xr:uid="{00000000-0005-0000-0000-0000EBB70000}"/>
    <cellStyle name="Total 37 8 3 2" xfId="43054" xr:uid="{00000000-0005-0000-0000-0000ECB70000}"/>
    <cellStyle name="Total 37 8 4" xfId="16489" xr:uid="{00000000-0005-0000-0000-0000EDB70000}"/>
    <cellStyle name="Total 37 8 4 2" xfId="38746" xr:uid="{00000000-0005-0000-0000-0000EEB70000}"/>
    <cellStyle name="Total 37 8 5" xfId="29652" xr:uid="{00000000-0005-0000-0000-0000EFB70000}"/>
    <cellStyle name="Total 37 9" xfId="5330" xr:uid="{00000000-0005-0000-0000-0000F0B70000}"/>
    <cellStyle name="Total 37 9 2" xfId="9877" xr:uid="{00000000-0005-0000-0000-0000F1B70000}"/>
    <cellStyle name="Total 37 9 2 2" xfId="23279" xr:uid="{00000000-0005-0000-0000-0000F2B70000}"/>
    <cellStyle name="Total 37 9 2 2 2" xfId="45536" xr:uid="{00000000-0005-0000-0000-0000F3B70000}"/>
    <cellStyle name="Total 37 9 2 3" xfId="32134" xr:uid="{00000000-0005-0000-0000-0000F4B70000}"/>
    <cellStyle name="Total 37 9 3" xfId="18874" xr:uid="{00000000-0005-0000-0000-0000F5B70000}"/>
    <cellStyle name="Total 37 9 3 2" xfId="41131" xr:uid="{00000000-0005-0000-0000-0000F6B70000}"/>
    <cellStyle name="Total 37 9 4" xfId="14424" xr:uid="{00000000-0005-0000-0000-0000F7B70000}"/>
    <cellStyle name="Total 37 9 4 2" xfId="36681" xr:uid="{00000000-0005-0000-0000-0000F8B70000}"/>
    <cellStyle name="Total 37 9 5" xfId="27729" xr:uid="{00000000-0005-0000-0000-0000F9B70000}"/>
    <cellStyle name="Total 38" xfId="3652" xr:uid="{00000000-0005-0000-0000-0000FAB70000}"/>
    <cellStyle name="Total 38 10" xfId="4963" xr:uid="{00000000-0005-0000-0000-0000FBB70000}"/>
    <cellStyle name="Total 38 10 2" xfId="9510" xr:uid="{00000000-0005-0000-0000-0000FCB70000}"/>
    <cellStyle name="Total 38 10 2 2" xfId="22912" xr:uid="{00000000-0005-0000-0000-0000FDB70000}"/>
    <cellStyle name="Total 38 10 2 2 2" xfId="45169" xr:uid="{00000000-0005-0000-0000-0000FEB70000}"/>
    <cellStyle name="Total 38 10 2 3" xfId="31767" xr:uid="{00000000-0005-0000-0000-0000FFB70000}"/>
    <cellStyle name="Total 38 10 3" xfId="18556" xr:uid="{00000000-0005-0000-0000-000000B80000}"/>
    <cellStyle name="Total 38 10 3 2" xfId="40813" xr:uid="{00000000-0005-0000-0000-000001B80000}"/>
    <cellStyle name="Total 38 10 4" xfId="14057" xr:uid="{00000000-0005-0000-0000-000002B80000}"/>
    <cellStyle name="Total 38 10 4 2" xfId="36314" xr:uid="{00000000-0005-0000-0000-000003B80000}"/>
    <cellStyle name="Total 38 10 5" xfId="27411" xr:uid="{00000000-0005-0000-0000-000004B80000}"/>
    <cellStyle name="Total 38 11" xfId="4490" xr:uid="{00000000-0005-0000-0000-000005B80000}"/>
    <cellStyle name="Total 38 11 2" xfId="9037" xr:uid="{00000000-0005-0000-0000-000006B80000}"/>
    <cellStyle name="Total 38 11 2 2" xfId="22439" xr:uid="{00000000-0005-0000-0000-000007B80000}"/>
    <cellStyle name="Total 38 11 2 2 2" xfId="44696" xr:uid="{00000000-0005-0000-0000-000008B80000}"/>
    <cellStyle name="Total 38 11 2 3" xfId="31294" xr:uid="{00000000-0005-0000-0000-000009B80000}"/>
    <cellStyle name="Total 38 11 3" xfId="18131" xr:uid="{00000000-0005-0000-0000-00000AB80000}"/>
    <cellStyle name="Total 38 11 3 2" xfId="40388" xr:uid="{00000000-0005-0000-0000-00000BB80000}"/>
    <cellStyle name="Total 38 11 4" xfId="13584" xr:uid="{00000000-0005-0000-0000-00000CB80000}"/>
    <cellStyle name="Total 38 11 4 2" xfId="35841" xr:uid="{00000000-0005-0000-0000-00000DB80000}"/>
    <cellStyle name="Total 38 11 5" xfId="26986" xr:uid="{00000000-0005-0000-0000-00000EB80000}"/>
    <cellStyle name="Total 38 2" xfId="5734" xr:uid="{00000000-0005-0000-0000-00000FB80000}"/>
    <cellStyle name="Total 38 2 10" xfId="5001" xr:uid="{00000000-0005-0000-0000-000010B80000}"/>
    <cellStyle name="Total 38 2 10 2" xfId="9548" xr:uid="{00000000-0005-0000-0000-000011B80000}"/>
    <cellStyle name="Total 38 2 10 2 2" xfId="22950" xr:uid="{00000000-0005-0000-0000-000012B80000}"/>
    <cellStyle name="Total 38 2 10 2 2 2" xfId="45207" xr:uid="{00000000-0005-0000-0000-000013B80000}"/>
    <cellStyle name="Total 38 2 10 2 3" xfId="31805" xr:uid="{00000000-0005-0000-0000-000014B80000}"/>
    <cellStyle name="Total 38 2 10 3" xfId="18594" xr:uid="{00000000-0005-0000-0000-000015B80000}"/>
    <cellStyle name="Total 38 2 10 3 2" xfId="40851" xr:uid="{00000000-0005-0000-0000-000016B80000}"/>
    <cellStyle name="Total 38 2 10 4" xfId="14095" xr:uid="{00000000-0005-0000-0000-000017B80000}"/>
    <cellStyle name="Total 38 2 10 4 2" xfId="36352" xr:uid="{00000000-0005-0000-0000-000018B80000}"/>
    <cellStyle name="Total 38 2 10 5" xfId="27449" xr:uid="{00000000-0005-0000-0000-000019B80000}"/>
    <cellStyle name="Total 38 2 11" xfId="10281" xr:uid="{00000000-0005-0000-0000-00001AB80000}"/>
    <cellStyle name="Total 38 2 11 2" xfId="23683" xr:uid="{00000000-0005-0000-0000-00001BB80000}"/>
    <cellStyle name="Total 38 2 11 2 2" xfId="45940" xr:uid="{00000000-0005-0000-0000-00001CB80000}"/>
    <cellStyle name="Total 38 2 11 3" xfId="32538" xr:uid="{00000000-0005-0000-0000-00001DB80000}"/>
    <cellStyle name="Total 38 2 12" xfId="14828" xr:uid="{00000000-0005-0000-0000-00001EB80000}"/>
    <cellStyle name="Total 38 2 12 2" xfId="37085" xr:uid="{00000000-0005-0000-0000-00001FB80000}"/>
    <cellStyle name="Total 38 2 2" xfId="6442" xr:uid="{00000000-0005-0000-0000-000020B80000}"/>
    <cellStyle name="Total 38 2 2 2" xfId="10989" xr:uid="{00000000-0005-0000-0000-000021B80000}"/>
    <cellStyle name="Total 38 2 2 2 2" xfId="24391" xr:uid="{00000000-0005-0000-0000-000022B80000}"/>
    <cellStyle name="Total 38 2 2 2 2 2" xfId="46648" xr:uid="{00000000-0005-0000-0000-000023B80000}"/>
    <cellStyle name="Total 38 2 2 2 3" xfId="33246" xr:uid="{00000000-0005-0000-0000-000024B80000}"/>
    <cellStyle name="Total 38 2 2 3" xfId="19844" xr:uid="{00000000-0005-0000-0000-000025B80000}"/>
    <cellStyle name="Total 38 2 2 3 2" xfId="42101" xr:uid="{00000000-0005-0000-0000-000026B80000}"/>
    <cellStyle name="Total 38 2 2 4" xfId="15536" xr:uid="{00000000-0005-0000-0000-000027B80000}"/>
    <cellStyle name="Total 38 2 2 4 2" xfId="37793" xr:uid="{00000000-0005-0000-0000-000028B80000}"/>
    <cellStyle name="Total 38 2 2 5" xfId="28699" xr:uid="{00000000-0005-0000-0000-000029B80000}"/>
    <cellStyle name="Total 38 2 3" xfId="6912" xr:uid="{00000000-0005-0000-0000-00002AB80000}"/>
    <cellStyle name="Total 38 2 3 2" xfId="11459" xr:uid="{00000000-0005-0000-0000-00002BB80000}"/>
    <cellStyle name="Total 38 2 3 2 2" xfId="24861" xr:uid="{00000000-0005-0000-0000-00002CB80000}"/>
    <cellStyle name="Total 38 2 3 2 2 2" xfId="47118" xr:uid="{00000000-0005-0000-0000-00002DB80000}"/>
    <cellStyle name="Total 38 2 3 2 3" xfId="33716" xr:uid="{00000000-0005-0000-0000-00002EB80000}"/>
    <cellStyle name="Total 38 2 3 3" xfId="20314" xr:uid="{00000000-0005-0000-0000-00002FB80000}"/>
    <cellStyle name="Total 38 2 3 3 2" xfId="42571" xr:uid="{00000000-0005-0000-0000-000030B80000}"/>
    <cellStyle name="Total 38 2 3 4" xfId="16006" xr:uid="{00000000-0005-0000-0000-000031B80000}"/>
    <cellStyle name="Total 38 2 3 4 2" xfId="38263" xr:uid="{00000000-0005-0000-0000-000032B80000}"/>
    <cellStyle name="Total 38 2 3 5" xfId="29169" xr:uid="{00000000-0005-0000-0000-000033B80000}"/>
    <cellStyle name="Total 38 2 4" xfId="7142" xr:uid="{00000000-0005-0000-0000-000034B80000}"/>
    <cellStyle name="Total 38 2 4 2" xfId="11689" xr:uid="{00000000-0005-0000-0000-000035B80000}"/>
    <cellStyle name="Total 38 2 4 2 2" xfId="25091" xr:uid="{00000000-0005-0000-0000-000036B80000}"/>
    <cellStyle name="Total 38 2 4 2 2 2" xfId="47348" xr:uid="{00000000-0005-0000-0000-000037B80000}"/>
    <cellStyle name="Total 38 2 4 2 3" xfId="33946" xr:uid="{00000000-0005-0000-0000-000038B80000}"/>
    <cellStyle name="Total 38 2 4 3" xfId="20544" xr:uid="{00000000-0005-0000-0000-000039B80000}"/>
    <cellStyle name="Total 38 2 4 3 2" xfId="42801" xr:uid="{00000000-0005-0000-0000-00003AB80000}"/>
    <cellStyle name="Total 38 2 4 4" xfId="16236" xr:uid="{00000000-0005-0000-0000-00003BB80000}"/>
    <cellStyle name="Total 38 2 4 4 2" xfId="38493" xr:uid="{00000000-0005-0000-0000-00003CB80000}"/>
    <cellStyle name="Total 38 2 4 5" xfId="29399" xr:uid="{00000000-0005-0000-0000-00003DB80000}"/>
    <cellStyle name="Total 38 2 5" xfId="6955" xr:uid="{00000000-0005-0000-0000-00003EB80000}"/>
    <cellStyle name="Total 38 2 5 2" xfId="11502" xr:uid="{00000000-0005-0000-0000-00003FB80000}"/>
    <cellStyle name="Total 38 2 5 2 2" xfId="24904" xr:uid="{00000000-0005-0000-0000-000040B80000}"/>
    <cellStyle name="Total 38 2 5 2 2 2" xfId="47161" xr:uid="{00000000-0005-0000-0000-000041B80000}"/>
    <cellStyle name="Total 38 2 5 2 3" xfId="33759" xr:uid="{00000000-0005-0000-0000-000042B80000}"/>
    <cellStyle name="Total 38 2 5 3" xfId="20357" xr:uid="{00000000-0005-0000-0000-000043B80000}"/>
    <cellStyle name="Total 38 2 5 3 2" xfId="42614" xr:uid="{00000000-0005-0000-0000-000044B80000}"/>
    <cellStyle name="Total 38 2 5 4" xfId="16049" xr:uid="{00000000-0005-0000-0000-000045B80000}"/>
    <cellStyle name="Total 38 2 5 4 2" xfId="38306" xr:uid="{00000000-0005-0000-0000-000046B80000}"/>
    <cellStyle name="Total 38 2 5 5" xfId="29212" xr:uid="{00000000-0005-0000-0000-000047B80000}"/>
    <cellStyle name="Total 38 2 6" xfId="8228" xr:uid="{00000000-0005-0000-0000-000048B80000}"/>
    <cellStyle name="Total 38 2 6 2" xfId="12775" xr:uid="{00000000-0005-0000-0000-000049B80000}"/>
    <cellStyle name="Total 38 2 6 2 2" xfId="26177" xr:uid="{00000000-0005-0000-0000-00004AB80000}"/>
    <cellStyle name="Total 38 2 6 2 2 2" xfId="48434" xr:uid="{00000000-0005-0000-0000-00004BB80000}"/>
    <cellStyle name="Total 38 2 6 2 3" xfId="35032" xr:uid="{00000000-0005-0000-0000-00004CB80000}"/>
    <cellStyle name="Total 38 2 6 3" xfId="21630" xr:uid="{00000000-0005-0000-0000-00004DB80000}"/>
    <cellStyle name="Total 38 2 6 3 2" xfId="43887" xr:uid="{00000000-0005-0000-0000-00004EB80000}"/>
    <cellStyle name="Total 38 2 6 4" xfId="17322" xr:uid="{00000000-0005-0000-0000-00004FB80000}"/>
    <cellStyle name="Total 38 2 6 4 2" xfId="39579" xr:uid="{00000000-0005-0000-0000-000050B80000}"/>
    <cellStyle name="Total 38 2 6 5" xfId="30485" xr:uid="{00000000-0005-0000-0000-000051B80000}"/>
    <cellStyle name="Total 38 2 7" xfId="7987" xr:uid="{00000000-0005-0000-0000-000052B80000}"/>
    <cellStyle name="Total 38 2 7 2" xfId="12534" xr:uid="{00000000-0005-0000-0000-000053B80000}"/>
    <cellStyle name="Total 38 2 7 2 2" xfId="25936" xr:uid="{00000000-0005-0000-0000-000054B80000}"/>
    <cellStyle name="Total 38 2 7 2 2 2" xfId="48193" xr:uid="{00000000-0005-0000-0000-000055B80000}"/>
    <cellStyle name="Total 38 2 7 2 3" xfId="34791" xr:uid="{00000000-0005-0000-0000-000056B80000}"/>
    <cellStyle name="Total 38 2 7 3" xfId="21389" xr:uid="{00000000-0005-0000-0000-000057B80000}"/>
    <cellStyle name="Total 38 2 7 3 2" xfId="43646" xr:uid="{00000000-0005-0000-0000-000058B80000}"/>
    <cellStyle name="Total 38 2 7 4" xfId="17081" xr:uid="{00000000-0005-0000-0000-000059B80000}"/>
    <cellStyle name="Total 38 2 7 4 2" xfId="39338" xr:uid="{00000000-0005-0000-0000-00005AB80000}"/>
    <cellStyle name="Total 38 2 7 5" xfId="30244" xr:uid="{00000000-0005-0000-0000-00005BB80000}"/>
    <cellStyle name="Total 38 2 8" xfId="7436" xr:uid="{00000000-0005-0000-0000-00005CB80000}"/>
    <cellStyle name="Total 38 2 8 2" xfId="11983" xr:uid="{00000000-0005-0000-0000-00005DB80000}"/>
    <cellStyle name="Total 38 2 8 2 2" xfId="25385" xr:uid="{00000000-0005-0000-0000-00005EB80000}"/>
    <cellStyle name="Total 38 2 8 2 2 2" xfId="47642" xr:uid="{00000000-0005-0000-0000-00005FB80000}"/>
    <cellStyle name="Total 38 2 8 2 3" xfId="34240" xr:uid="{00000000-0005-0000-0000-000060B80000}"/>
    <cellStyle name="Total 38 2 8 3" xfId="20838" xr:uid="{00000000-0005-0000-0000-000061B80000}"/>
    <cellStyle name="Total 38 2 8 3 2" xfId="43095" xr:uid="{00000000-0005-0000-0000-000062B80000}"/>
    <cellStyle name="Total 38 2 8 4" xfId="16530" xr:uid="{00000000-0005-0000-0000-000063B80000}"/>
    <cellStyle name="Total 38 2 8 4 2" xfId="38787" xr:uid="{00000000-0005-0000-0000-000064B80000}"/>
    <cellStyle name="Total 38 2 8 5" xfId="29693" xr:uid="{00000000-0005-0000-0000-000065B80000}"/>
    <cellStyle name="Total 38 2 9" xfId="5370" xr:uid="{00000000-0005-0000-0000-000066B80000}"/>
    <cellStyle name="Total 38 2 9 2" xfId="9917" xr:uid="{00000000-0005-0000-0000-000067B80000}"/>
    <cellStyle name="Total 38 2 9 2 2" xfId="23319" xr:uid="{00000000-0005-0000-0000-000068B80000}"/>
    <cellStyle name="Total 38 2 9 2 2 2" xfId="45576" xr:uid="{00000000-0005-0000-0000-000069B80000}"/>
    <cellStyle name="Total 38 2 9 2 3" xfId="32174" xr:uid="{00000000-0005-0000-0000-00006AB80000}"/>
    <cellStyle name="Total 38 2 9 3" xfId="18914" xr:uid="{00000000-0005-0000-0000-00006BB80000}"/>
    <cellStyle name="Total 38 2 9 3 2" xfId="41171" xr:uid="{00000000-0005-0000-0000-00006CB80000}"/>
    <cellStyle name="Total 38 2 9 4" xfId="14464" xr:uid="{00000000-0005-0000-0000-00006DB80000}"/>
    <cellStyle name="Total 38 2 9 4 2" xfId="36721" xr:uid="{00000000-0005-0000-0000-00006EB80000}"/>
    <cellStyle name="Total 38 2 9 5" xfId="27769" xr:uid="{00000000-0005-0000-0000-00006FB80000}"/>
    <cellStyle name="Total 38 3" xfId="6157" xr:uid="{00000000-0005-0000-0000-000070B80000}"/>
    <cellStyle name="Total 38 3 2" xfId="10704" xr:uid="{00000000-0005-0000-0000-000071B80000}"/>
    <cellStyle name="Total 38 3 2 2" xfId="24106" xr:uid="{00000000-0005-0000-0000-000072B80000}"/>
    <cellStyle name="Total 38 3 2 2 2" xfId="46363" xr:uid="{00000000-0005-0000-0000-000073B80000}"/>
    <cellStyle name="Total 38 3 2 3" xfId="32961" xr:uid="{00000000-0005-0000-0000-000074B80000}"/>
    <cellStyle name="Total 38 3 3" xfId="19559" xr:uid="{00000000-0005-0000-0000-000075B80000}"/>
    <cellStyle name="Total 38 3 3 2" xfId="41816" xr:uid="{00000000-0005-0000-0000-000076B80000}"/>
    <cellStyle name="Total 38 3 4" xfId="15251" xr:uid="{00000000-0005-0000-0000-000077B80000}"/>
    <cellStyle name="Total 38 3 4 2" xfId="37508" xr:uid="{00000000-0005-0000-0000-000078B80000}"/>
    <cellStyle name="Total 38 3 5" xfId="28414" xr:uid="{00000000-0005-0000-0000-000079B80000}"/>
    <cellStyle name="Total 38 4" xfId="6631" xr:uid="{00000000-0005-0000-0000-00007AB80000}"/>
    <cellStyle name="Total 38 4 2" xfId="11178" xr:uid="{00000000-0005-0000-0000-00007BB80000}"/>
    <cellStyle name="Total 38 4 2 2" xfId="24580" xr:uid="{00000000-0005-0000-0000-00007CB80000}"/>
    <cellStyle name="Total 38 4 2 2 2" xfId="46837" xr:uid="{00000000-0005-0000-0000-00007DB80000}"/>
    <cellStyle name="Total 38 4 2 3" xfId="33435" xr:uid="{00000000-0005-0000-0000-00007EB80000}"/>
    <cellStyle name="Total 38 4 3" xfId="20033" xr:uid="{00000000-0005-0000-0000-00007FB80000}"/>
    <cellStyle name="Total 38 4 3 2" xfId="42290" xr:uid="{00000000-0005-0000-0000-000080B80000}"/>
    <cellStyle name="Total 38 4 4" xfId="15725" xr:uid="{00000000-0005-0000-0000-000081B80000}"/>
    <cellStyle name="Total 38 4 4 2" xfId="37982" xr:uid="{00000000-0005-0000-0000-000082B80000}"/>
    <cellStyle name="Total 38 4 5" xfId="28888" xr:uid="{00000000-0005-0000-0000-000083B80000}"/>
    <cellStyle name="Total 38 5" xfId="6935" xr:uid="{00000000-0005-0000-0000-000084B80000}"/>
    <cellStyle name="Total 38 5 2" xfId="11482" xr:uid="{00000000-0005-0000-0000-000085B80000}"/>
    <cellStyle name="Total 38 5 2 2" xfId="24884" xr:uid="{00000000-0005-0000-0000-000086B80000}"/>
    <cellStyle name="Total 38 5 2 2 2" xfId="47141" xr:uid="{00000000-0005-0000-0000-000087B80000}"/>
    <cellStyle name="Total 38 5 2 3" xfId="33739" xr:uid="{00000000-0005-0000-0000-000088B80000}"/>
    <cellStyle name="Total 38 5 3" xfId="20337" xr:uid="{00000000-0005-0000-0000-000089B80000}"/>
    <cellStyle name="Total 38 5 3 2" xfId="42594" xr:uid="{00000000-0005-0000-0000-00008AB80000}"/>
    <cellStyle name="Total 38 5 4" xfId="16029" xr:uid="{00000000-0005-0000-0000-00008BB80000}"/>
    <cellStyle name="Total 38 5 4 2" xfId="38286" xr:uid="{00000000-0005-0000-0000-00008CB80000}"/>
    <cellStyle name="Total 38 5 5" xfId="29192" xr:uid="{00000000-0005-0000-0000-00008DB80000}"/>
    <cellStyle name="Total 38 6" xfId="5794" xr:uid="{00000000-0005-0000-0000-00008EB80000}"/>
    <cellStyle name="Total 38 6 2" xfId="10341" xr:uid="{00000000-0005-0000-0000-00008FB80000}"/>
    <cellStyle name="Total 38 6 2 2" xfId="23743" xr:uid="{00000000-0005-0000-0000-000090B80000}"/>
    <cellStyle name="Total 38 6 2 2 2" xfId="46000" xr:uid="{00000000-0005-0000-0000-000091B80000}"/>
    <cellStyle name="Total 38 6 2 3" xfId="32598" xr:uid="{00000000-0005-0000-0000-000092B80000}"/>
    <cellStyle name="Total 38 6 3" xfId="19196" xr:uid="{00000000-0005-0000-0000-000093B80000}"/>
    <cellStyle name="Total 38 6 3 2" xfId="41453" xr:uid="{00000000-0005-0000-0000-000094B80000}"/>
    <cellStyle name="Total 38 6 4" xfId="14888" xr:uid="{00000000-0005-0000-0000-000095B80000}"/>
    <cellStyle name="Total 38 6 4 2" xfId="37145" xr:uid="{00000000-0005-0000-0000-000096B80000}"/>
    <cellStyle name="Total 38 6 5" xfId="28051" xr:uid="{00000000-0005-0000-0000-000097B80000}"/>
    <cellStyle name="Total 38 7" xfId="7947" xr:uid="{00000000-0005-0000-0000-000098B80000}"/>
    <cellStyle name="Total 38 7 2" xfId="12494" xr:uid="{00000000-0005-0000-0000-000099B80000}"/>
    <cellStyle name="Total 38 7 2 2" xfId="25896" xr:uid="{00000000-0005-0000-0000-00009AB80000}"/>
    <cellStyle name="Total 38 7 2 2 2" xfId="48153" xr:uid="{00000000-0005-0000-0000-00009BB80000}"/>
    <cellStyle name="Total 38 7 2 3" xfId="34751" xr:uid="{00000000-0005-0000-0000-00009CB80000}"/>
    <cellStyle name="Total 38 7 3" xfId="21349" xr:uid="{00000000-0005-0000-0000-00009DB80000}"/>
    <cellStyle name="Total 38 7 3 2" xfId="43606" xr:uid="{00000000-0005-0000-0000-00009EB80000}"/>
    <cellStyle name="Total 38 7 4" xfId="17041" xr:uid="{00000000-0005-0000-0000-00009FB80000}"/>
    <cellStyle name="Total 38 7 4 2" xfId="39298" xr:uid="{00000000-0005-0000-0000-0000A0B80000}"/>
    <cellStyle name="Total 38 7 5" xfId="30204" xr:uid="{00000000-0005-0000-0000-0000A1B80000}"/>
    <cellStyle name="Total 38 8" xfId="7396" xr:uid="{00000000-0005-0000-0000-0000A2B80000}"/>
    <cellStyle name="Total 38 8 2" xfId="11943" xr:uid="{00000000-0005-0000-0000-0000A3B80000}"/>
    <cellStyle name="Total 38 8 2 2" xfId="25345" xr:uid="{00000000-0005-0000-0000-0000A4B80000}"/>
    <cellStyle name="Total 38 8 2 2 2" xfId="47602" xr:uid="{00000000-0005-0000-0000-0000A5B80000}"/>
    <cellStyle name="Total 38 8 2 3" xfId="34200" xr:uid="{00000000-0005-0000-0000-0000A6B80000}"/>
    <cellStyle name="Total 38 8 3" xfId="20798" xr:uid="{00000000-0005-0000-0000-0000A7B80000}"/>
    <cellStyle name="Total 38 8 3 2" xfId="43055" xr:uid="{00000000-0005-0000-0000-0000A8B80000}"/>
    <cellStyle name="Total 38 8 4" xfId="16490" xr:uid="{00000000-0005-0000-0000-0000A9B80000}"/>
    <cellStyle name="Total 38 8 4 2" xfId="38747" xr:uid="{00000000-0005-0000-0000-0000AAB80000}"/>
    <cellStyle name="Total 38 8 5" xfId="29653" xr:uid="{00000000-0005-0000-0000-0000ABB80000}"/>
    <cellStyle name="Total 38 9" xfId="5331" xr:uid="{00000000-0005-0000-0000-0000ACB80000}"/>
    <cellStyle name="Total 38 9 2" xfId="9878" xr:uid="{00000000-0005-0000-0000-0000ADB80000}"/>
    <cellStyle name="Total 38 9 2 2" xfId="23280" xr:uid="{00000000-0005-0000-0000-0000AEB80000}"/>
    <cellStyle name="Total 38 9 2 2 2" xfId="45537" xr:uid="{00000000-0005-0000-0000-0000AFB80000}"/>
    <cellStyle name="Total 38 9 2 3" xfId="32135" xr:uid="{00000000-0005-0000-0000-0000B0B80000}"/>
    <cellStyle name="Total 38 9 3" xfId="18875" xr:uid="{00000000-0005-0000-0000-0000B1B80000}"/>
    <cellStyle name="Total 38 9 3 2" xfId="41132" xr:uid="{00000000-0005-0000-0000-0000B2B80000}"/>
    <cellStyle name="Total 38 9 4" xfId="14425" xr:uid="{00000000-0005-0000-0000-0000B3B80000}"/>
    <cellStyle name="Total 38 9 4 2" xfId="36682" xr:uid="{00000000-0005-0000-0000-0000B4B80000}"/>
    <cellStyle name="Total 38 9 5" xfId="27730" xr:uid="{00000000-0005-0000-0000-0000B5B80000}"/>
    <cellStyle name="Total 4" xfId="3653" xr:uid="{00000000-0005-0000-0000-0000B6B80000}"/>
    <cellStyle name="Total 4 10" xfId="4964" xr:uid="{00000000-0005-0000-0000-0000B7B80000}"/>
    <cellStyle name="Total 4 10 2" xfId="9511" xr:uid="{00000000-0005-0000-0000-0000B8B80000}"/>
    <cellStyle name="Total 4 10 2 2" xfId="22913" xr:uid="{00000000-0005-0000-0000-0000B9B80000}"/>
    <cellStyle name="Total 4 10 2 2 2" xfId="45170" xr:uid="{00000000-0005-0000-0000-0000BAB80000}"/>
    <cellStyle name="Total 4 10 2 3" xfId="31768" xr:uid="{00000000-0005-0000-0000-0000BBB80000}"/>
    <cellStyle name="Total 4 10 3" xfId="18557" xr:uid="{00000000-0005-0000-0000-0000BCB80000}"/>
    <cellStyle name="Total 4 10 3 2" xfId="40814" xr:uid="{00000000-0005-0000-0000-0000BDB80000}"/>
    <cellStyle name="Total 4 10 4" xfId="14058" xr:uid="{00000000-0005-0000-0000-0000BEB80000}"/>
    <cellStyle name="Total 4 10 4 2" xfId="36315" xr:uid="{00000000-0005-0000-0000-0000BFB80000}"/>
    <cellStyle name="Total 4 10 5" xfId="27412" xr:uid="{00000000-0005-0000-0000-0000C0B80000}"/>
    <cellStyle name="Total 4 11" xfId="4491" xr:uid="{00000000-0005-0000-0000-0000C1B80000}"/>
    <cellStyle name="Total 4 11 2" xfId="9038" xr:uid="{00000000-0005-0000-0000-0000C2B80000}"/>
    <cellStyle name="Total 4 11 2 2" xfId="22440" xr:uid="{00000000-0005-0000-0000-0000C3B80000}"/>
    <cellStyle name="Total 4 11 2 2 2" xfId="44697" xr:uid="{00000000-0005-0000-0000-0000C4B80000}"/>
    <cellStyle name="Total 4 11 2 3" xfId="31295" xr:uid="{00000000-0005-0000-0000-0000C5B80000}"/>
    <cellStyle name="Total 4 11 3" xfId="18132" xr:uid="{00000000-0005-0000-0000-0000C6B80000}"/>
    <cellStyle name="Total 4 11 3 2" xfId="40389" xr:uid="{00000000-0005-0000-0000-0000C7B80000}"/>
    <cellStyle name="Total 4 11 4" xfId="13585" xr:uid="{00000000-0005-0000-0000-0000C8B80000}"/>
    <cellStyle name="Total 4 11 4 2" xfId="35842" xr:uid="{00000000-0005-0000-0000-0000C9B80000}"/>
    <cellStyle name="Total 4 11 5" xfId="26987" xr:uid="{00000000-0005-0000-0000-0000CAB80000}"/>
    <cellStyle name="Total 4 2" xfId="5735" xr:uid="{00000000-0005-0000-0000-0000CBB80000}"/>
    <cellStyle name="Total 4 2 10" xfId="5002" xr:uid="{00000000-0005-0000-0000-0000CCB80000}"/>
    <cellStyle name="Total 4 2 10 2" xfId="9549" xr:uid="{00000000-0005-0000-0000-0000CDB80000}"/>
    <cellStyle name="Total 4 2 10 2 2" xfId="22951" xr:uid="{00000000-0005-0000-0000-0000CEB80000}"/>
    <cellStyle name="Total 4 2 10 2 2 2" xfId="45208" xr:uid="{00000000-0005-0000-0000-0000CFB80000}"/>
    <cellStyle name="Total 4 2 10 2 3" xfId="31806" xr:uid="{00000000-0005-0000-0000-0000D0B80000}"/>
    <cellStyle name="Total 4 2 10 3" xfId="18595" xr:uid="{00000000-0005-0000-0000-0000D1B80000}"/>
    <cellStyle name="Total 4 2 10 3 2" xfId="40852" xr:uid="{00000000-0005-0000-0000-0000D2B80000}"/>
    <cellStyle name="Total 4 2 10 4" xfId="14096" xr:uid="{00000000-0005-0000-0000-0000D3B80000}"/>
    <cellStyle name="Total 4 2 10 4 2" xfId="36353" xr:uid="{00000000-0005-0000-0000-0000D4B80000}"/>
    <cellStyle name="Total 4 2 10 5" xfId="27450" xr:uid="{00000000-0005-0000-0000-0000D5B80000}"/>
    <cellStyle name="Total 4 2 11" xfId="10282" xr:uid="{00000000-0005-0000-0000-0000D6B80000}"/>
    <cellStyle name="Total 4 2 11 2" xfId="23684" xr:uid="{00000000-0005-0000-0000-0000D7B80000}"/>
    <cellStyle name="Total 4 2 11 2 2" xfId="45941" xr:uid="{00000000-0005-0000-0000-0000D8B80000}"/>
    <cellStyle name="Total 4 2 11 3" xfId="32539" xr:uid="{00000000-0005-0000-0000-0000D9B80000}"/>
    <cellStyle name="Total 4 2 12" xfId="14829" xr:uid="{00000000-0005-0000-0000-0000DAB80000}"/>
    <cellStyle name="Total 4 2 12 2" xfId="37086" xr:uid="{00000000-0005-0000-0000-0000DBB80000}"/>
    <cellStyle name="Total 4 2 2" xfId="6443" xr:uid="{00000000-0005-0000-0000-0000DCB80000}"/>
    <cellStyle name="Total 4 2 2 2" xfId="10990" xr:uid="{00000000-0005-0000-0000-0000DDB80000}"/>
    <cellStyle name="Total 4 2 2 2 2" xfId="24392" xr:uid="{00000000-0005-0000-0000-0000DEB80000}"/>
    <cellStyle name="Total 4 2 2 2 2 2" xfId="46649" xr:uid="{00000000-0005-0000-0000-0000DFB80000}"/>
    <cellStyle name="Total 4 2 2 2 3" xfId="33247" xr:uid="{00000000-0005-0000-0000-0000E0B80000}"/>
    <cellStyle name="Total 4 2 2 3" xfId="19845" xr:uid="{00000000-0005-0000-0000-0000E1B80000}"/>
    <cellStyle name="Total 4 2 2 3 2" xfId="42102" xr:uid="{00000000-0005-0000-0000-0000E2B80000}"/>
    <cellStyle name="Total 4 2 2 4" xfId="15537" xr:uid="{00000000-0005-0000-0000-0000E3B80000}"/>
    <cellStyle name="Total 4 2 2 4 2" xfId="37794" xr:uid="{00000000-0005-0000-0000-0000E4B80000}"/>
    <cellStyle name="Total 4 2 2 5" xfId="28700" xr:uid="{00000000-0005-0000-0000-0000E5B80000}"/>
    <cellStyle name="Total 4 2 3" xfId="6913" xr:uid="{00000000-0005-0000-0000-0000E6B80000}"/>
    <cellStyle name="Total 4 2 3 2" xfId="11460" xr:uid="{00000000-0005-0000-0000-0000E7B80000}"/>
    <cellStyle name="Total 4 2 3 2 2" xfId="24862" xr:uid="{00000000-0005-0000-0000-0000E8B80000}"/>
    <cellStyle name="Total 4 2 3 2 2 2" xfId="47119" xr:uid="{00000000-0005-0000-0000-0000E9B80000}"/>
    <cellStyle name="Total 4 2 3 2 3" xfId="33717" xr:uid="{00000000-0005-0000-0000-0000EAB80000}"/>
    <cellStyle name="Total 4 2 3 3" xfId="20315" xr:uid="{00000000-0005-0000-0000-0000EBB80000}"/>
    <cellStyle name="Total 4 2 3 3 2" xfId="42572" xr:uid="{00000000-0005-0000-0000-0000ECB80000}"/>
    <cellStyle name="Total 4 2 3 4" xfId="16007" xr:uid="{00000000-0005-0000-0000-0000EDB80000}"/>
    <cellStyle name="Total 4 2 3 4 2" xfId="38264" xr:uid="{00000000-0005-0000-0000-0000EEB80000}"/>
    <cellStyle name="Total 4 2 3 5" xfId="29170" xr:uid="{00000000-0005-0000-0000-0000EFB80000}"/>
    <cellStyle name="Total 4 2 4" xfId="7143" xr:uid="{00000000-0005-0000-0000-0000F0B80000}"/>
    <cellStyle name="Total 4 2 4 2" xfId="11690" xr:uid="{00000000-0005-0000-0000-0000F1B80000}"/>
    <cellStyle name="Total 4 2 4 2 2" xfId="25092" xr:uid="{00000000-0005-0000-0000-0000F2B80000}"/>
    <cellStyle name="Total 4 2 4 2 2 2" xfId="47349" xr:uid="{00000000-0005-0000-0000-0000F3B80000}"/>
    <cellStyle name="Total 4 2 4 2 3" xfId="33947" xr:uid="{00000000-0005-0000-0000-0000F4B80000}"/>
    <cellStyle name="Total 4 2 4 3" xfId="20545" xr:uid="{00000000-0005-0000-0000-0000F5B80000}"/>
    <cellStyle name="Total 4 2 4 3 2" xfId="42802" xr:uid="{00000000-0005-0000-0000-0000F6B80000}"/>
    <cellStyle name="Total 4 2 4 4" xfId="16237" xr:uid="{00000000-0005-0000-0000-0000F7B80000}"/>
    <cellStyle name="Total 4 2 4 4 2" xfId="38494" xr:uid="{00000000-0005-0000-0000-0000F8B80000}"/>
    <cellStyle name="Total 4 2 4 5" xfId="29400" xr:uid="{00000000-0005-0000-0000-0000F9B80000}"/>
    <cellStyle name="Total 4 2 5" xfId="7263" xr:uid="{00000000-0005-0000-0000-0000FAB80000}"/>
    <cellStyle name="Total 4 2 5 2" xfId="11810" xr:uid="{00000000-0005-0000-0000-0000FBB80000}"/>
    <cellStyle name="Total 4 2 5 2 2" xfId="25212" xr:uid="{00000000-0005-0000-0000-0000FCB80000}"/>
    <cellStyle name="Total 4 2 5 2 2 2" xfId="47469" xr:uid="{00000000-0005-0000-0000-0000FDB80000}"/>
    <cellStyle name="Total 4 2 5 2 3" xfId="34067" xr:uid="{00000000-0005-0000-0000-0000FEB80000}"/>
    <cellStyle name="Total 4 2 5 3" xfId="20665" xr:uid="{00000000-0005-0000-0000-0000FFB80000}"/>
    <cellStyle name="Total 4 2 5 3 2" xfId="42922" xr:uid="{00000000-0005-0000-0000-000000B90000}"/>
    <cellStyle name="Total 4 2 5 4" xfId="16357" xr:uid="{00000000-0005-0000-0000-000001B90000}"/>
    <cellStyle name="Total 4 2 5 4 2" xfId="38614" xr:uid="{00000000-0005-0000-0000-000002B90000}"/>
    <cellStyle name="Total 4 2 5 5" xfId="29520" xr:uid="{00000000-0005-0000-0000-000003B90000}"/>
    <cellStyle name="Total 4 2 6" xfId="8229" xr:uid="{00000000-0005-0000-0000-000004B90000}"/>
    <cellStyle name="Total 4 2 6 2" xfId="12776" xr:uid="{00000000-0005-0000-0000-000005B90000}"/>
    <cellStyle name="Total 4 2 6 2 2" xfId="26178" xr:uid="{00000000-0005-0000-0000-000006B90000}"/>
    <cellStyle name="Total 4 2 6 2 2 2" xfId="48435" xr:uid="{00000000-0005-0000-0000-000007B90000}"/>
    <cellStyle name="Total 4 2 6 2 3" xfId="35033" xr:uid="{00000000-0005-0000-0000-000008B90000}"/>
    <cellStyle name="Total 4 2 6 3" xfId="21631" xr:uid="{00000000-0005-0000-0000-000009B90000}"/>
    <cellStyle name="Total 4 2 6 3 2" xfId="43888" xr:uid="{00000000-0005-0000-0000-00000AB90000}"/>
    <cellStyle name="Total 4 2 6 4" xfId="17323" xr:uid="{00000000-0005-0000-0000-00000BB90000}"/>
    <cellStyle name="Total 4 2 6 4 2" xfId="39580" xr:uid="{00000000-0005-0000-0000-00000CB90000}"/>
    <cellStyle name="Total 4 2 6 5" xfId="30486" xr:uid="{00000000-0005-0000-0000-00000DB90000}"/>
    <cellStyle name="Total 4 2 7" xfId="7988" xr:uid="{00000000-0005-0000-0000-00000EB90000}"/>
    <cellStyle name="Total 4 2 7 2" xfId="12535" xr:uid="{00000000-0005-0000-0000-00000FB90000}"/>
    <cellStyle name="Total 4 2 7 2 2" xfId="25937" xr:uid="{00000000-0005-0000-0000-000010B90000}"/>
    <cellStyle name="Total 4 2 7 2 2 2" xfId="48194" xr:uid="{00000000-0005-0000-0000-000011B90000}"/>
    <cellStyle name="Total 4 2 7 2 3" xfId="34792" xr:uid="{00000000-0005-0000-0000-000012B90000}"/>
    <cellStyle name="Total 4 2 7 3" xfId="21390" xr:uid="{00000000-0005-0000-0000-000013B90000}"/>
    <cellStyle name="Total 4 2 7 3 2" xfId="43647" xr:uid="{00000000-0005-0000-0000-000014B90000}"/>
    <cellStyle name="Total 4 2 7 4" xfId="17082" xr:uid="{00000000-0005-0000-0000-000015B90000}"/>
    <cellStyle name="Total 4 2 7 4 2" xfId="39339" xr:uid="{00000000-0005-0000-0000-000016B90000}"/>
    <cellStyle name="Total 4 2 7 5" xfId="30245" xr:uid="{00000000-0005-0000-0000-000017B90000}"/>
    <cellStyle name="Total 4 2 8" xfId="7437" xr:uid="{00000000-0005-0000-0000-000018B90000}"/>
    <cellStyle name="Total 4 2 8 2" xfId="11984" xr:uid="{00000000-0005-0000-0000-000019B90000}"/>
    <cellStyle name="Total 4 2 8 2 2" xfId="25386" xr:uid="{00000000-0005-0000-0000-00001AB90000}"/>
    <cellStyle name="Total 4 2 8 2 2 2" xfId="47643" xr:uid="{00000000-0005-0000-0000-00001BB90000}"/>
    <cellStyle name="Total 4 2 8 2 3" xfId="34241" xr:uid="{00000000-0005-0000-0000-00001CB90000}"/>
    <cellStyle name="Total 4 2 8 3" xfId="20839" xr:uid="{00000000-0005-0000-0000-00001DB90000}"/>
    <cellStyle name="Total 4 2 8 3 2" xfId="43096" xr:uid="{00000000-0005-0000-0000-00001EB90000}"/>
    <cellStyle name="Total 4 2 8 4" xfId="16531" xr:uid="{00000000-0005-0000-0000-00001FB90000}"/>
    <cellStyle name="Total 4 2 8 4 2" xfId="38788" xr:uid="{00000000-0005-0000-0000-000020B90000}"/>
    <cellStyle name="Total 4 2 8 5" xfId="29694" xr:uid="{00000000-0005-0000-0000-000021B90000}"/>
    <cellStyle name="Total 4 2 9" xfId="5371" xr:uid="{00000000-0005-0000-0000-000022B90000}"/>
    <cellStyle name="Total 4 2 9 2" xfId="9918" xr:uid="{00000000-0005-0000-0000-000023B90000}"/>
    <cellStyle name="Total 4 2 9 2 2" xfId="23320" xr:uid="{00000000-0005-0000-0000-000024B90000}"/>
    <cellStyle name="Total 4 2 9 2 2 2" xfId="45577" xr:uid="{00000000-0005-0000-0000-000025B90000}"/>
    <cellStyle name="Total 4 2 9 2 3" xfId="32175" xr:uid="{00000000-0005-0000-0000-000026B90000}"/>
    <cellStyle name="Total 4 2 9 3" xfId="18915" xr:uid="{00000000-0005-0000-0000-000027B90000}"/>
    <cellStyle name="Total 4 2 9 3 2" xfId="41172" xr:uid="{00000000-0005-0000-0000-000028B90000}"/>
    <cellStyle name="Total 4 2 9 4" xfId="14465" xr:uid="{00000000-0005-0000-0000-000029B90000}"/>
    <cellStyle name="Total 4 2 9 4 2" xfId="36722" xr:uid="{00000000-0005-0000-0000-00002AB90000}"/>
    <cellStyle name="Total 4 2 9 5" xfId="27770" xr:uid="{00000000-0005-0000-0000-00002BB90000}"/>
    <cellStyle name="Total 4 3" xfId="6158" xr:uid="{00000000-0005-0000-0000-00002CB90000}"/>
    <cellStyle name="Total 4 3 2" xfId="10705" xr:uid="{00000000-0005-0000-0000-00002DB90000}"/>
    <cellStyle name="Total 4 3 2 2" xfId="24107" xr:uid="{00000000-0005-0000-0000-00002EB90000}"/>
    <cellStyle name="Total 4 3 2 2 2" xfId="46364" xr:uid="{00000000-0005-0000-0000-00002FB90000}"/>
    <cellStyle name="Total 4 3 2 3" xfId="32962" xr:uid="{00000000-0005-0000-0000-000030B90000}"/>
    <cellStyle name="Total 4 3 3" xfId="19560" xr:uid="{00000000-0005-0000-0000-000031B90000}"/>
    <cellStyle name="Total 4 3 3 2" xfId="41817" xr:uid="{00000000-0005-0000-0000-000032B90000}"/>
    <cellStyle name="Total 4 3 4" xfId="15252" xr:uid="{00000000-0005-0000-0000-000033B90000}"/>
    <cellStyle name="Total 4 3 4 2" xfId="37509" xr:uid="{00000000-0005-0000-0000-000034B90000}"/>
    <cellStyle name="Total 4 3 5" xfId="28415" xr:uid="{00000000-0005-0000-0000-000035B90000}"/>
    <cellStyle name="Total 4 4" xfId="6632" xr:uid="{00000000-0005-0000-0000-000036B90000}"/>
    <cellStyle name="Total 4 4 2" xfId="11179" xr:uid="{00000000-0005-0000-0000-000037B90000}"/>
    <cellStyle name="Total 4 4 2 2" xfId="24581" xr:uid="{00000000-0005-0000-0000-000038B90000}"/>
    <cellStyle name="Total 4 4 2 2 2" xfId="46838" xr:uid="{00000000-0005-0000-0000-000039B90000}"/>
    <cellStyle name="Total 4 4 2 3" xfId="33436" xr:uid="{00000000-0005-0000-0000-00003AB90000}"/>
    <cellStyle name="Total 4 4 3" xfId="20034" xr:uid="{00000000-0005-0000-0000-00003BB90000}"/>
    <cellStyle name="Total 4 4 3 2" xfId="42291" xr:uid="{00000000-0005-0000-0000-00003CB90000}"/>
    <cellStyle name="Total 4 4 4" xfId="15726" xr:uid="{00000000-0005-0000-0000-00003DB90000}"/>
    <cellStyle name="Total 4 4 4 2" xfId="37983" xr:uid="{00000000-0005-0000-0000-00003EB90000}"/>
    <cellStyle name="Total 4 4 5" xfId="28889" xr:uid="{00000000-0005-0000-0000-00003FB90000}"/>
    <cellStyle name="Total 4 5" xfId="7243" xr:uid="{00000000-0005-0000-0000-000040B90000}"/>
    <cellStyle name="Total 4 5 2" xfId="11790" xr:uid="{00000000-0005-0000-0000-000041B90000}"/>
    <cellStyle name="Total 4 5 2 2" xfId="25192" xr:uid="{00000000-0005-0000-0000-000042B90000}"/>
    <cellStyle name="Total 4 5 2 2 2" xfId="47449" xr:uid="{00000000-0005-0000-0000-000043B90000}"/>
    <cellStyle name="Total 4 5 2 3" xfId="34047" xr:uid="{00000000-0005-0000-0000-000044B90000}"/>
    <cellStyle name="Total 4 5 3" xfId="20645" xr:uid="{00000000-0005-0000-0000-000045B90000}"/>
    <cellStyle name="Total 4 5 3 2" xfId="42902" xr:uid="{00000000-0005-0000-0000-000046B90000}"/>
    <cellStyle name="Total 4 5 4" xfId="16337" xr:uid="{00000000-0005-0000-0000-000047B90000}"/>
    <cellStyle name="Total 4 5 4 2" xfId="38594" xr:uid="{00000000-0005-0000-0000-000048B90000}"/>
    <cellStyle name="Total 4 5 5" xfId="29500" xr:uid="{00000000-0005-0000-0000-000049B90000}"/>
    <cellStyle name="Total 4 6" xfId="5795" xr:uid="{00000000-0005-0000-0000-00004AB90000}"/>
    <cellStyle name="Total 4 6 2" xfId="10342" xr:uid="{00000000-0005-0000-0000-00004BB90000}"/>
    <cellStyle name="Total 4 6 2 2" xfId="23744" xr:uid="{00000000-0005-0000-0000-00004CB90000}"/>
    <cellStyle name="Total 4 6 2 2 2" xfId="46001" xr:uid="{00000000-0005-0000-0000-00004DB90000}"/>
    <cellStyle name="Total 4 6 2 3" xfId="32599" xr:uid="{00000000-0005-0000-0000-00004EB90000}"/>
    <cellStyle name="Total 4 6 3" xfId="19197" xr:uid="{00000000-0005-0000-0000-00004FB90000}"/>
    <cellStyle name="Total 4 6 3 2" xfId="41454" xr:uid="{00000000-0005-0000-0000-000050B90000}"/>
    <cellStyle name="Total 4 6 4" xfId="14889" xr:uid="{00000000-0005-0000-0000-000051B90000}"/>
    <cellStyle name="Total 4 6 4 2" xfId="37146" xr:uid="{00000000-0005-0000-0000-000052B90000}"/>
    <cellStyle name="Total 4 6 5" xfId="28052" xr:uid="{00000000-0005-0000-0000-000053B90000}"/>
    <cellStyle name="Total 4 7" xfId="7948" xr:uid="{00000000-0005-0000-0000-000054B90000}"/>
    <cellStyle name="Total 4 7 2" xfId="12495" xr:uid="{00000000-0005-0000-0000-000055B90000}"/>
    <cellStyle name="Total 4 7 2 2" xfId="25897" xr:uid="{00000000-0005-0000-0000-000056B90000}"/>
    <cellStyle name="Total 4 7 2 2 2" xfId="48154" xr:uid="{00000000-0005-0000-0000-000057B90000}"/>
    <cellStyle name="Total 4 7 2 3" xfId="34752" xr:uid="{00000000-0005-0000-0000-000058B90000}"/>
    <cellStyle name="Total 4 7 3" xfId="21350" xr:uid="{00000000-0005-0000-0000-000059B90000}"/>
    <cellStyle name="Total 4 7 3 2" xfId="43607" xr:uid="{00000000-0005-0000-0000-00005AB90000}"/>
    <cellStyle name="Total 4 7 4" xfId="17042" xr:uid="{00000000-0005-0000-0000-00005BB90000}"/>
    <cellStyle name="Total 4 7 4 2" xfId="39299" xr:uid="{00000000-0005-0000-0000-00005CB90000}"/>
    <cellStyle name="Total 4 7 5" xfId="30205" xr:uid="{00000000-0005-0000-0000-00005DB90000}"/>
    <cellStyle name="Total 4 8" xfId="7397" xr:uid="{00000000-0005-0000-0000-00005EB90000}"/>
    <cellStyle name="Total 4 8 2" xfId="11944" xr:uid="{00000000-0005-0000-0000-00005FB90000}"/>
    <cellStyle name="Total 4 8 2 2" xfId="25346" xr:uid="{00000000-0005-0000-0000-000060B90000}"/>
    <cellStyle name="Total 4 8 2 2 2" xfId="47603" xr:uid="{00000000-0005-0000-0000-000061B90000}"/>
    <cellStyle name="Total 4 8 2 3" xfId="34201" xr:uid="{00000000-0005-0000-0000-000062B90000}"/>
    <cellStyle name="Total 4 8 3" xfId="20799" xr:uid="{00000000-0005-0000-0000-000063B90000}"/>
    <cellStyle name="Total 4 8 3 2" xfId="43056" xr:uid="{00000000-0005-0000-0000-000064B90000}"/>
    <cellStyle name="Total 4 8 4" xfId="16491" xr:uid="{00000000-0005-0000-0000-000065B90000}"/>
    <cellStyle name="Total 4 8 4 2" xfId="38748" xr:uid="{00000000-0005-0000-0000-000066B90000}"/>
    <cellStyle name="Total 4 8 5" xfId="29654" xr:uid="{00000000-0005-0000-0000-000067B90000}"/>
    <cellStyle name="Total 4 9" xfId="5332" xr:uid="{00000000-0005-0000-0000-000068B90000}"/>
    <cellStyle name="Total 4 9 2" xfId="9879" xr:uid="{00000000-0005-0000-0000-000069B90000}"/>
    <cellStyle name="Total 4 9 2 2" xfId="23281" xr:uid="{00000000-0005-0000-0000-00006AB90000}"/>
    <cellStyle name="Total 4 9 2 2 2" xfId="45538" xr:uid="{00000000-0005-0000-0000-00006BB90000}"/>
    <cellStyle name="Total 4 9 2 3" xfId="32136" xr:uid="{00000000-0005-0000-0000-00006CB90000}"/>
    <cellStyle name="Total 4 9 3" xfId="18876" xr:uid="{00000000-0005-0000-0000-00006DB90000}"/>
    <cellStyle name="Total 4 9 3 2" xfId="41133" xr:uid="{00000000-0005-0000-0000-00006EB90000}"/>
    <cellStyle name="Total 4 9 4" xfId="14426" xr:uid="{00000000-0005-0000-0000-00006FB90000}"/>
    <cellStyle name="Total 4 9 4 2" xfId="36683" xr:uid="{00000000-0005-0000-0000-000070B90000}"/>
    <cellStyle name="Total 4 9 5" xfId="27731" xr:uid="{00000000-0005-0000-0000-000071B90000}"/>
    <cellStyle name="Total 5" xfId="3654" xr:uid="{00000000-0005-0000-0000-000072B90000}"/>
    <cellStyle name="Total 5 10" xfId="4965" xr:uid="{00000000-0005-0000-0000-000073B90000}"/>
    <cellStyle name="Total 5 10 2" xfId="9512" xr:uid="{00000000-0005-0000-0000-000074B90000}"/>
    <cellStyle name="Total 5 10 2 2" xfId="22914" xr:uid="{00000000-0005-0000-0000-000075B90000}"/>
    <cellStyle name="Total 5 10 2 2 2" xfId="45171" xr:uid="{00000000-0005-0000-0000-000076B90000}"/>
    <cellStyle name="Total 5 10 2 3" xfId="31769" xr:uid="{00000000-0005-0000-0000-000077B90000}"/>
    <cellStyle name="Total 5 10 3" xfId="18558" xr:uid="{00000000-0005-0000-0000-000078B90000}"/>
    <cellStyle name="Total 5 10 3 2" xfId="40815" xr:uid="{00000000-0005-0000-0000-000079B90000}"/>
    <cellStyle name="Total 5 10 4" xfId="14059" xr:uid="{00000000-0005-0000-0000-00007AB90000}"/>
    <cellStyle name="Total 5 10 4 2" xfId="36316" xr:uid="{00000000-0005-0000-0000-00007BB90000}"/>
    <cellStyle name="Total 5 10 5" xfId="27413" xr:uid="{00000000-0005-0000-0000-00007CB90000}"/>
    <cellStyle name="Total 5 11" xfId="4492" xr:uid="{00000000-0005-0000-0000-00007DB90000}"/>
    <cellStyle name="Total 5 11 2" xfId="9039" xr:uid="{00000000-0005-0000-0000-00007EB90000}"/>
    <cellStyle name="Total 5 11 2 2" xfId="22441" xr:uid="{00000000-0005-0000-0000-00007FB90000}"/>
    <cellStyle name="Total 5 11 2 2 2" xfId="44698" xr:uid="{00000000-0005-0000-0000-000080B90000}"/>
    <cellStyle name="Total 5 11 2 3" xfId="31296" xr:uid="{00000000-0005-0000-0000-000081B90000}"/>
    <cellStyle name="Total 5 11 3" xfId="18133" xr:uid="{00000000-0005-0000-0000-000082B90000}"/>
    <cellStyle name="Total 5 11 3 2" xfId="40390" xr:uid="{00000000-0005-0000-0000-000083B90000}"/>
    <cellStyle name="Total 5 11 4" xfId="13586" xr:uid="{00000000-0005-0000-0000-000084B90000}"/>
    <cellStyle name="Total 5 11 4 2" xfId="35843" xr:uid="{00000000-0005-0000-0000-000085B90000}"/>
    <cellStyle name="Total 5 11 5" xfId="26988" xr:uid="{00000000-0005-0000-0000-000086B90000}"/>
    <cellStyle name="Total 5 2" xfId="5736" xr:uid="{00000000-0005-0000-0000-000087B90000}"/>
    <cellStyle name="Total 5 2 10" xfId="5003" xr:uid="{00000000-0005-0000-0000-000088B90000}"/>
    <cellStyle name="Total 5 2 10 2" xfId="9550" xr:uid="{00000000-0005-0000-0000-000089B90000}"/>
    <cellStyle name="Total 5 2 10 2 2" xfId="22952" xr:uid="{00000000-0005-0000-0000-00008AB90000}"/>
    <cellStyle name="Total 5 2 10 2 2 2" xfId="45209" xr:uid="{00000000-0005-0000-0000-00008BB90000}"/>
    <cellStyle name="Total 5 2 10 2 3" xfId="31807" xr:uid="{00000000-0005-0000-0000-00008CB90000}"/>
    <cellStyle name="Total 5 2 10 3" xfId="18596" xr:uid="{00000000-0005-0000-0000-00008DB90000}"/>
    <cellStyle name="Total 5 2 10 3 2" xfId="40853" xr:uid="{00000000-0005-0000-0000-00008EB90000}"/>
    <cellStyle name="Total 5 2 10 4" xfId="14097" xr:uid="{00000000-0005-0000-0000-00008FB90000}"/>
    <cellStyle name="Total 5 2 10 4 2" xfId="36354" xr:uid="{00000000-0005-0000-0000-000090B90000}"/>
    <cellStyle name="Total 5 2 10 5" xfId="27451" xr:uid="{00000000-0005-0000-0000-000091B90000}"/>
    <cellStyle name="Total 5 2 11" xfId="10283" xr:uid="{00000000-0005-0000-0000-000092B90000}"/>
    <cellStyle name="Total 5 2 11 2" xfId="23685" xr:uid="{00000000-0005-0000-0000-000093B90000}"/>
    <cellStyle name="Total 5 2 11 2 2" xfId="45942" xr:uid="{00000000-0005-0000-0000-000094B90000}"/>
    <cellStyle name="Total 5 2 11 3" xfId="32540" xr:uid="{00000000-0005-0000-0000-000095B90000}"/>
    <cellStyle name="Total 5 2 12" xfId="14830" xr:uid="{00000000-0005-0000-0000-000096B90000}"/>
    <cellStyle name="Total 5 2 12 2" xfId="37087" xr:uid="{00000000-0005-0000-0000-000097B90000}"/>
    <cellStyle name="Total 5 2 2" xfId="6444" xr:uid="{00000000-0005-0000-0000-000098B90000}"/>
    <cellStyle name="Total 5 2 2 2" xfId="10991" xr:uid="{00000000-0005-0000-0000-000099B90000}"/>
    <cellStyle name="Total 5 2 2 2 2" xfId="24393" xr:uid="{00000000-0005-0000-0000-00009AB90000}"/>
    <cellStyle name="Total 5 2 2 2 2 2" xfId="46650" xr:uid="{00000000-0005-0000-0000-00009BB90000}"/>
    <cellStyle name="Total 5 2 2 2 3" xfId="33248" xr:uid="{00000000-0005-0000-0000-00009CB90000}"/>
    <cellStyle name="Total 5 2 2 3" xfId="19846" xr:uid="{00000000-0005-0000-0000-00009DB90000}"/>
    <cellStyle name="Total 5 2 2 3 2" xfId="42103" xr:uid="{00000000-0005-0000-0000-00009EB90000}"/>
    <cellStyle name="Total 5 2 2 4" xfId="15538" xr:uid="{00000000-0005-0000-0000-00009FB90000}"/>
    <cellStyle name="Total 5 2 2 4 2" xfId="37795" xr:uid="{00000000-0005-0000-0000-0000A0B90000}"/>
    <cellStyle name="Total 5 2 2 5" xfId="28701" xr:uid="{00000000-0005-0000-0000-0000A1B90000}"/>
    <cellStyle name="Total 5 2 3" xfId="6914" xr:uid="{00000000-0005-0000-0000-0000A2B90000}"/>
    <cellStyle name="Total 5 2 3 2" xfId="11461" xr:uid="{00000000-0005-0000-0000-0000A3B90000}"/>
    <cellStyle name="Total 5 2 3 2 2" xfId="24863" xr:uid="{00000000-0005-0000-0000-0000A4B90000}"/>
    <cellStyle name="Total 5 2 3 2 2 2" xfId="47120" xr:uid="{00000000-0005-0000-0000-0000A5B90000}"/>
    <cellStyle name="Total 5 2 3 2 3" xfId="33718" xr:uid="{00000000-0005-0000-0000-0000A6B90000}"/>
    <cellStyle name="Total 5 2 3 3" xfId="20316" xr:uid="{00000000-0005-0000-0000-0000A7B90000}"/>
    <cellStyle name="Total 5 2 3 3 2" xfId="42573" xr:uid="{00000000-0005-0000-0000-0000A8B90000}"/>
    <cellStyle name="Total 5 2 3 4" xfId="16008" xr:uid="{00000000-0005-0000-0000-0000A9B90000}"/>
    <cellStyle name="Total 5 2 3 4 2" xfId="38265" xr:uid="{00000000-0005-0000-0000-0000AAB90000}"/>
    <cellStyle name="Total 5 2 3 5" xfId="29171" xr:uid="{00000000-0005-0000-0000-0000ABB90000}"/>
    <cellStyle name="Total 5 2 4" xfId="7144" xr:uid="{00000000-0005-0000-0000-0000ACB90000}"/>
    <cellStyle name="Total 5 2 4 2" xfId="11691" xr:uid="{00000000-0005-0000-0000-0000ADB90000}"/>
    <cellStyle name="Total 5 2 4 2 2" xfId="25093" xr:uid="{00000000-0005-0000-0000-0000AEB90000}"/>
    <cellStyle name="Total 5 2 4 2 2 2" xfId="47350" xr:uid="{00000000-0005-0000-0000-0000AFB90000}"/>
    <cellStyle name="Total 5 2 4 2 3" xfId="33948" xr:uid="{00000000-0005-0000-0000-0000B0B90000}"/>
    <cellStyle name="Total 5 2 4 3" xfId="20546" xr:uid="{00000000-0005-0000-0000-0000B1B90000}"/>
    <cellStyle name="Total 5 2 4 3 2" xfId="42803" xr:uid="{00000000-0005-0000-0000-0000B2B90000}"/>
    <cellStyle name="Total 5 2 4 4" xfId="16238" xr:uid="{00000000-0005-0000-0000-0000B3B90000}"/>
    <cellStyle name="Total 5 2 4 4 2" xfId="38495" xr:uid="{00000000-0005-0000-0000-0000B4B90000}"/>
    <cellStyle name="Total 5 2 4 5" xfId="29401" xr:uid="{00000000-0005-0000-0000-0000B5B90000}"/>
    <cellStyle name="Total 5 2 5" xfId="6956" xr:uid="{00000000-0005-0000-0000-0000B6B90000}"/>
    <cellStyle name="Total 5 2 5 2" xfId="11503" xr:uid="{00000000-0005-0000-0000-0000B7B90000}"/>
    <cellStyle name="Total 5 2 5 2 2" xfId="24905" xr:uid="{00000000-0005-0000-0000-0000B8B90000}"/>
    <cellStyle name="Total 5 2 5 2 2 2" xfId="47162" xr:uid="{00000000-0005-0000-0000-0000B9B90000}"/>
    <cellStyle name="Total 5 2 5 2 3" xfId="33760" xr:uid="{00000000-0005-0000-0000-0000BAB90000}"/>
    <cellStyle name="Total 5 2 5 3" xfId="20358" xr:uid="{00000000-0005-0000-0000-0000BBB90000}"/>
    <cellStyle name="Total 5 2 5 3 2" xfId="42615" xr:uid="{00000000-0005-0000-0000-0000BCB90000}"/>
    <cellStyle name="Total 5 2 5 4" xfId="16050" xr:uid="{00000000-0005-0000-0000-0000BDB90000}"/>
    <cellStyle name="Total 5 2 5 4 2" xfId="38307" xr:uid="{00000000-0005-0000-0000-0000BEB90000}"/>
    <cellStyle name="Total 5 2 5 5" xfId="29213" xr:uid="{00000000-0005-0000-0000-0000BFB90000}"/>
    <cellStyle name="Total 5 2 6" xfId="8230" xr:uid="{00000000-0005-0000-0000-0000C0B90000}"/>
    <cellStyle name="Total 5 2 6 2" xfId="12777" xr:uid="{00000000-0005-0000-0000-0000C1B90000}"/>
    <cellStyle name="Total 5 2 6 2 2" xfId="26179" xr:uid="{00000000-0005-0000-0000-0000C2B90000}"/>
    <cellStyle name="Total 5 2 6 2 2 2" xfId="48436" xr:uid="{00000000-0005-0000-0000-0000C3B90000}"/>
    <cellStyle name="Total 5 2 6 2 3" xfId="35034" xr:uid="{00000000-0005-0000-0000-0000C4B90000}"/>
    <cellStyle name="Total 5 2 6 3" xfId="21632" xr:uid="{00000000-0005-0000-0000-0000C5B90000}"/>
    <cellStyle name="Total 5 2 6 3 2" xfId="43889" xr:uid="{00000000-0005-0000-0000-0000C6B90000}"/>
    <cellStyle name="Total 5 2 6 4" xfId="17324" xr:uid="{00000000-0005-0000-0000-0000C7B90000}"/>
    <cellStyle name="Total 5 2 6 4 2" xfId="39581" xr:uid="{00000000-0005-0000-0000-0000C8B90000}"/>
    <cellStyle name="Total 5 2 6 5" xfId="30487" xr:uid="{00000000-0005-0000-0000-0000C9B90000}"/>
    <cellStyle name="Total 5 2 7" xfId="7989" xr:uid="{00000000-0005-0000-0000-0000CAB90000}"/>
    <cellStyle name="Total 5 2 7 2" xfId="12536" xr:uid="{00000000-0005-0000-0000-0000CBB90000}"/>
    <cellStyle name="Total 5 2 7 2 2" xfId="25938" xr:uid="{00000000-0005-0000-0000-0000CCB90000}"/>
    <cellStyle name="Total 5 2 7 2 2 2" xfId="48195" xr:uid="{00000000-0005-0000-0000-0000CDB90000}"/>
    <cellStyle name="Total 5 2 7 2 3" xfId="34793" xr:uid="{00000000-0005-0000-0000-0000CEB90000}"/>
    <cellStyle name="Total 5 2 7 3" xfId="21391" xr:uid="{00000000-0005-0000-0000-0000CFB90000}"/>
    <cellStyle name="Total 5 2 7 3 2" xfId="43648" xr:uid="{00000000-0005-0000-0000-0000D0B90000}"/>
    <cellStyle name="Total 5 2 7 4" xfId="17083" xr:uid="{00000000-0005-0000-0000-0000D1B90000}"/>
    <cellStyle name="Total 5 2 7 4 2" xfId="39340" xr:uid="{00000000-0005-0000-0000-0000D2B90000}"/>
    <cellStyle name="Total 5 2 7 5" xfId="30246" xr:uid="{00000000-0005-0000-0000-0000D3B90000}"/>
    <cellStyle name="Total 5 2 8" xfId="7438" xr:uid="{00000000-0005-0000-0000-0000D4B90000}"/>
    <cellStyle name="Total 5 2 8 2" xfId="11985" xr:uid="{00000000-0005-0000-0000-0000D5B90000}"/>
    <cellStyle name="Total 5 2 8 2 2" xfId="25387" xr:uid="{00000000-0005-0000-0000-0000D6B90000}"/>
    <cellStyle name="Total 5 2 8 2 2 2" xfId="47644" xr:uid="{00000000-0005-0000-0000-0000D7B90000}"/>
    <cellStyle name="Total 5 2 8 2 3" xfId="34242" xr:uid="{00000000-0005-0000-0000-0000D8B90000}"/>
    <cellStyle name="Total 5 2 8 3" xfId="20840" xr:uid="{00000000-0005-0000-0000-0000D9B90000}"/>
    <cellStyle name="Total 5 2 8 3 2" xfId="43097" xr:uid="{00000000-0005-0000-0000-0000DAB90000}"/>
    <cellStyle name="Total 5 2 8 4" xfId="16532" xr:uid="{00000000-0005-0000-0000-0000DBB90000}"/>
    <cellStyle name="Total 5 2 8 4 2" xfId="38789" xr:uid="{00000000-0005-0000-0000-0000DCB90000}"/>
    <cellStyle name="Total 5 2 8 5" xfId="29695" xr:uid="{00000000-0005-0000-0000-0000DDB90000}"/>
    <cellStyle name="Total 5 2 9" xfId="5372" xr:uid="{00000000-0005-0000-0000-0000DEB90000}"/>
    <cellStyle name="Total 5 2 9 2" xfId="9919" xr:uid="{00000000-0005-0000-0000-0000DFB90000}"/>
    <cellStyle name="Total 5 2 9 2 2" xfId="23321" xr:uid="{00000000-0005-0000-0000-0000E0B90000}"/>
    <cellStyle name="Total 5 2 9 2 2 2" xfId="45578" xr:uid="{00000000-0005-0000-0000-0000E1B90000}"/>
    <cellStyle name="Total 5 2 9 2 3" xfId="32176" xr:uid="{00000000-0005-0000-0000-0000E2B90000}"/>
    <cellStyle name="Total 5 2 9 3" xfId="18916" xr:uid="{00000000-0005-0000-0000-0000E3B90000}"/>
    <cellStyle name="Total 5 2 9 3 2" xfId="41173" xr:uid="{00000000-0005-0000-0000-0000E4B90000}"/>
    <cellStyle name="Total 5 2 9 4" xfId="14466" xr:uid="{00000000-0005-0000-0000-0000E5B90000}"/>
    <cellStyle name="Total 5 2 9 4 2" xfId="36723" xr:uid="{00000000-0005-0000-0000-0000E6B90000}"/>
    <cellStyle name="Total 5 2 9 5" xfId="27771" xr:uid="{00000000-0005-0000-0000-0000E7B90000}"/>
    <cellStyle name="Total 5 3" xfId="6159" xr:uid="{00000000-0005-0000-0000-0000E8B90000}"/>
    <cellStyle name="Total 5 3 2" xfId="10706" xr:uid="{00000000-0005-0000-0000-0000E9B90000}"/>
    <cellStyle name="Total 5 3 2 2" xfId="24108" xr:uid="{00000000-0005-0000-0000-0000EAB90000}"/>
    <cellStyle name="Total 5 3 2 2 2" xfId="46365" xr:uid="{00000000-0005-0000-0000-0000EBB90000}"/>
    <cellStyle name="Total 5 3 2 3" xfId="32963" xr:uid="{00000000-0005-0000-0000-0000ECB90000}"/>
    <cellStyle name="Total 5 3 3" xfId="19561" xr:uid="{00000000-0005-0000-0000-0000EDB90000}"/>
    <cellStyle name="Total 5 3 3 2" xfId="41818" xr:uid="{00000000-0005-0000-0000-0000EEB90000}"/>
    <cellStyle name="Total 5 3 4" xfId="15253" xr:uid="{00000000-0005-0000-0000-0000EFB90000}"/>
    <cellStyle name="Total 5 3 4 2" xfId="37510" xr:uid="{00000000-0005-0000-0000-0000F0B90000}"/>
    <cellStyle name="Total 5 3 5" xfId="28416" xr:uid="{00000000-0005-0000-0000-0000F1B90000}"/>
    <cellStyle name="Total 5 4" xfId="6633" xr:uid="{00000000-0005-0000-0000-0000F2B90000}"/>
    <cellStyle name="Total 5 4 2" xfId="11180" xr:uid="{00000000-0005-0000-0000-0000F3B90000}"/>
    <cellStyle name="Total 5 4 2 2" xfId="24582" xr:uid="{00000000-0005-0000-0000-0000F4B90000}"/>
    <cellStyle name="Total 5 4 2 2 2" xfId="46839" xr:uid="{00000000-0005-0000-0000-0000F5B90000}"/>
    <cellStyle name="Total 5 4 2 3" xfId="33437" xr:uid="{00000000-0005-0000-0000-0000F6B90000}"/>
    <cellStyle name="Total 5 4 3" xfId="20035" xr:uid="{00000000-0005-0000-0000-0000F7B90000}"/>
    <cellStyle name="Total 5 4 3 2" xfId="42292" xr:uid="{00000000-0005-0000-0000-0000F8B90000}"/>
    <cellStyle name="Total 5 4 4" xfId="15727" xr:uid="{00000000-0005-0000-0000-0000F9B90000}"/>
    <cellStyle name="Total 5 4 4 2" xfId="37984" xr:uid="{00000000-0005-0000-0000-0000FAB90000}"/>
    <cellStyle name="Total 5 4 5" xfId="28890" xr:uid="{00000000-0005-0000-0000-0000FBB90000}"/>
    <cellStyle name="Total 5 5" xfId="6936" xr:uid="{00000000-0005-0000-0000-0000FCB90000}"/>
    <cellStyle name="Total 5 5 2" xfId="11483" xr:uid="{00000000-0005-0000-0000-0000FDB90000}"/>
    <cellStyle name="Total 5 5 2 2" xfId="24885" xr:uid="{00000000-0005-0000-0000-0000FEB90000}"/>
    <cellStyle name="Total 5 5 2 2 2" xfId="47142" xr:uid="{00000000-0005-0000-0000-0000FFB90000}"/>
    <cellStyle name="Total 5 5 2 3" xfId="33740" xr:uid="{00000000-0005-0000-0000-000000BA0000}"/>
    <cellStyle name="Total 5 5 3" xfId="20338" xr:uid="{00000000-0005-0000-0000-000001BA0000}"/>
    <cellStyle name="Total 5 5 3 2" xfId="42595" xr:uid="{00000000-0005-0000-0000-000002BA0000}"/>
    <cellStyle name="Total 5 5 4" xfId="16030" xr:uid="{00000000-0005-0000-0000-000003BA0000}"/>
    <cellStyle name="Total 5 5 4 2" xfId="38287" xr:uid="{00000000-0005-0000-0000-000004BA0000}"/>
    <cellStyle name="Total 5 5 5" xfId="29193" xr:uid="{00000000-0005-0000-0000-000005BA0000}"/>
    <cellStyle name="Total 5 6" xfId="5796" xr:uid="{00000000-0005-0000-0000-000006BA0000}"/>
    <cellStyle name="Total 5 6 2" xfId="10343" xr:uid="{00000000-0005-0000-0000-000007BA0000}"/>
    <cellStyle name="Total 5 6 2 2" xfId="23745" xr:uid="{00000000-0005-0000-0000-000008BA0000}"/>
    <cellStyle name="Total 5 6 2 2 2" xfId="46002" xr:uid="{00000000-0005-0000-0000-000009BA0000}"/>
    <cellStyle name="Total 5 6 2 3" xfId="32600" xr:uid="{00000000-0005-0000-0000-00000ABA0000}"/>
    <cellStyle name="Total 5 6 3" xfId="19198" xr:uid="{00000000-0005-0000-0000-00000BBA0000}"/>
    <cellStyle name="Total 5 6 3 2" xfId="41455" xr:uid="{00000000-0005-0000-0000-00000CBA0000}"/>
    <cellStyle name="Total 5 6 4" xfId="14890" xr:uid="{00000000-0005-0000-0000-00000DBA0000}"/>
    <cellStyle name="Total 5 6 4 2" xfId="37147" xr:uid="{00000000-0005-0000-0000-00000EBA0000}"/>
    <cellStyle name="Total 5 6 5" xfId="28053" xr:uid="{00000000-0005-0000-0000-00000FBA0000}"/>
    <cellStyle name="Total 5 7" xfId="7949" xr:uid="{00000000-0005-0000-0000-000010BA0000}"/>
    <cellStyle name="Total 5 7 2" xfId="12496" xr:uid="{00000000-0005-0000-0000-000011BA0000}"/>
    <cellStyle name="Total 5 7 2 2" xfId="25898" xr:uid="{00000000-0005-0000-0000-000012BA0000}"/>
    <cellStyle name="Total 5 7 2 2 2" xfId="48155" xr:uid="{00000000-0005-0000-0000-000013BA0000}"/>
    <cellStyle name="Total 5 7 2 3" xfId="34753" xr:uid="{00000000-0005-0000-0000-000014BA0000}"/>
    <cellStyle name="Total 5 7 3" xfId="21351" xr:uid="{00000000-0005-0000-0000-000015BA0000}"/>
    <cellStyle name="Total 5 7 3 2" xfId="43608" xr:uid="{00000000-0005-0000-0000-000016BA0000}"/>
    <cellStyle name="Total 5 7 4" xfId="17043" xr:uid="{00000000-0005-0000-0000-000017BA0000}"/>
    <cellStyle name="Total 5 7 4 2" xfId="39300" xr:uid="{00000000-0005-0000-0000-000018BA0000}"/>
    <cellStyle name="Total 5 7 5" xfId="30206" xr:uid="{00000000-0005-0000-0000-000019BA0000}"/>
    <cellStyle name="Total 5 8" xfId="7398" xr:uid="{00000000-0005-0000-0000-00001ABA0000}"/>
    <cellStyle name="Total 5 8 2" xfId="11945" xr:uid="{00000000-0005-0000-0000-00001BBA0000}"/>
    <cellStyle name="Total 5 8 2 2" xfId="25347" xr:uid="{00000000-0005-0000-0000-00001CBA0000}"/>
    <cellStyle name="Total 5 8 2 2 2" xfId="47604" xr:uid="{00000000-0005-0000-0000-00001DBA0000}"/>
    <cellStyle name="Total 5 8 2 3" xfId="34202" xr:uid="{00000000-0005-0000-0000-00001EBA0000}"/>
    <cellStyle name="Total 5 8 3" xfId="20800" xr:uid="{00000000-0005-0000-0000-00001FBA0000}"/>
    <cellStyle name="Total 5 8 3 2" xfId="43057" xr:uid="{00000000-0005-0000-0000-000020BA0000}"/>
    <cellStyle name="Total 5 8 4" xfId="16492" xr:uid="{00000000-0005-0000-0000-000021BA0000}"/>
    <cellStyle name="Total 5 8 4 2" xfId="38749" xr:uid="{00000000-0005-0000-0000-000022BA0000}"/>
    <cellStyle name="Total 5 8 5" xfId="29655" xr:uid="{00000000-0005-0000-0000-000023BA0000}"/>
    <cellStyle name="Total 5 9" xfId="5333" xr:uid="{00000000-0005-0000-0000-000024BA0000}"/>
    <cellStyle name="Total 5 9 2" xfId="9880" xr:uid="{00000000-0005-0000-0000-000025BA0000}"/>
    <cellStyle name="Total 5 9 2 2" xfId="23282" xr:uid="{00000000-0005-0000-0000-000026BA0000}"/>
    <cellStyle name="Total 5 9 2 2 2" xfId="45539" xr:uid="{00000000-0005-0000-0000-000027BA0000}"/>
    <cellStyle name="Total 5 9 2 3" xfId="32137" xr:uid="{00000000-0005-0000-0000-000028BA0000}"/>
    <cellStyle name="Total 5 9 3" xfId="18877" xr:uid="{00000000-0005-0000-0000-000029BA0000}"/>
    <cellStyle name="Total 5 9 3 2" xfId="41134" xr:uid="{00000000-0005-0000-0000-00002ABA0000}"/>
    <cellStyle name="Total 5 9 4" xfId="14427" xr:uid="{00000000-0005-0000-0000-00002BBA0000}"/>
    <cellStyle name="Total 5 9 4 2" xfId="36684" xr:uid="{00000000-0005-0000-0000-00002CBA0000}"/>
    <cellStyle name="Total 5 9 5" xfId="27732" xr:uid="{00000000-0005-0000-0000-00002DBA0000}"/>
    <cellStyle name="Total 6" xfId="3655" xr:uid="{00000000-0005-0000-0000-00002EBA0000}"/>
    <cellStyle name="Total 6 10" xfId="6679" xr:uid="{00000000-0005-0000-0000-00002FBA0000}"/>
    <cellStyle name="Total 6 10 2" xfId="11226" xr:uid="{00000000-0005-0000-0000-000030BA0000}"/>
    <cellStyle name="Total 6 10 2 2" xfId="24628" xr:uid="{00000000-0005-0000-0000-000031BA0000}"/>
    <cellStyle name="Total 6 10 2 2 2" xfId="46885" xr:uid="{00000000-0005-0000-0000-000032BA0000}"/>
    <cellStyle name="Total 6 10 2 3" xfId="33483" xr:uid="{00000000-0005-0000-0000-000033BA0000}"/>
    <cellStyle name="Total 6 10 3" xfId="20081" xr:uid="{00000000-0005-0000-0000-000034BA0000}"/>
    <cellStyle name="Total 6 10 3 2" xfId="42338" xr:uid="{00000000-0005-0000-0000-000035BA0000}"/>
    <cellStyle name="Total 6 10 4" xfId="15773" xr:uid="{00000000-0005-0000-0000-000036BA0000}"/>
    <cellStyle name="Total 6 10 4 2" xfId="38030" xr:uid="{00000000-0005-0000-0000-000037BA0000}"/>
    <cellStyle name="Total 6 10 5" xfId="28936" xr:uid="{00000000-0005-0000-0000-000038BA0000}"/>
    <cellStyle name="Total 6 11" xfId="4493" xr:uid="{00000000-0005-0000-0000-000039BA0000}"/>
    <cellStyle name="Total 6 11 2" xfId="9040" xr:uid="{00000000-0005-0000-0000-00003ABA0000}"/>
    <cellStyle name="Total 6 11 2 2" xfId="22442" xr:uid="{00000000-0005-0000-0000-00003BBA0000}"/>
    <cellStyle name="Total 6 11 2 2 2" xfId="44699" xr:uid="{00000000-0005-0000-0000-00003CBA0000}"/>
    <cellStyle name="Total 6 11 2 3" xfId="31297" xr:uid="{00000000-0005-0000-0000-00003DBA0000}"/>
    <cellStyle name="Total 6 11 3" xfId="18134" xr:uid="{00000000-0005-0000-0000-00003EBA0000}"/>
    <cellStyle name="Total 6 11 3 2" xfId="40391" xr:uid="{00000000-0005-0000-0000-00003FBA0000}"/>
    <cellStyle name="Total 6 11 4" xfId="13587" xr:uid="{00000000-0005-0000-0000-000040BA0000}"/>
    <cellStyle name="Total 6 11 4 2" xfId="35844" xr:uid="{00000000-0005-0000-0000-000041BA0000}"/>
    <cellStyle name="Total 6 11 5" xfId="26989" xr:uid="{00000000-0005-0000-0000-000042BA0000}"/>
    <cellStyle name="Total 6 2" xfId="5737" xr:uid="{00000000-0005-0000-0000-000043BA0000}"/>
    <cellStyle name="Total 6 2 10" xfId="5004" xr:uid="{00000000-0005-0000-0000-000044BA0000}"/>
    <cellStyle name="Total 6 2 10 2" xfId="9551" xr:uid="{00000000-0005-0000-0000-000045BA0000}"/>
    <cellStyle name="Total 6 2 10 2 2" xfId="22953" xr:uid="{00000000-0005-0000-0000-000046BA0000}"/>
    <cellStyle name="Total 6 2 10 2 2 2" xfId="45210" xr:uid="{00000000-0005-0000-0000-000047BA0000}"/>
    <cellStyle name="Total 6 2 10 2 3" xfId="31808" xr:uid="{00000000-0005-0000-0000-000048BA0000}"/>
    <cellStyle name="Total 6 2 10 3" xfId="18597" xr:uid="{00000000-0005-0000-0000-000049BA0000}"/>
    <cellStyle name="Total 6 2 10 3 2" xfId="40854" xr:uid="{00000000-0005-0000-0000-00004ABA0000}"/>
    <cellStyle name="Total 6 2 10 4" xfId="14098" xr:uid="{00000000-0005-0000-0000-00004BBA0000}"/>
    <cellStyle name="Total 6 2 10 4 2" xfId="36355" xr:uid="{00000000-0005-0000-0000-00004CBA0000}"/>
    <cellStyle name="Total 6 2 10 5" xfId="27452" xr:uid="{00000000-0005-0000-0000-00004DBA0000}"/>
    <cellStyle name="Total 6 2 11" xfId="10284" xr:uid="{00000000-0005-0000-0000-00004EBA0000}"/>
    <cellStyle name="Total 6 2 11 2" xfId="23686" xr:uid="{00000000-0005-0000-0000-00004FBA0000}"/>
    <cellStyle name="Total 6 2 11 2 2" xfId="45943" xr:uid="{00000000-0005-0000-0000-000050BA0000}"/>
    <cellStyle name="Total 6 2 11 3" xfId="32541" xr:uid="{00000000-0005-0000-0000-000051BA0000}"/>
    <cellStyle name="Total 6 2 12" xfId="14831" xr:uid="{00000000-0005-0000-0000-000052BA0000}"/>
    <cellStyle name="Total 6 2 12 2" xfId="37088" xr:uid="{00000000-0005-0000-0000-000053BA0000}"/>
    <cellStyle name="Total 6 2 2" xfId="6445" xr:uid="{00000000-0005-0000-0000-000054BA0000}"/>
    <cellStyle name="Total 6 2 2 2" xfId="10992" xr:uid="{00000000-0005-0000-0000-000055BA0000}"/>
    <cellStyle name="Total 6 2 2 2 2" xfId="24394" xr:uid="{00000000-0005-0000-0000-000056BA0000}"/>
    <cellStyle name="Total 6 2 2 2 2 2" xfId="46651" xr:uid="{00000000-0005-0000-0000-000057BA0000}"/>
    <cellStyle name="Total 6 2 2 2 3" xfId="33249" xr:uid="{00000000-0005-0000-0000-000058BA0000}"/>
    <cellStyle name="Total 6 2 2 3" xfId="19847" xr:uid="{00000000-0005-0000-0000-000059BA0000}"/>
    <cellStyle name="Total 6 2 2 3 2" xfId="42104" xr:uid="{00000000-0005-0000-0000-00005ABA0000}"/>
    <cellStyle name="Total 6 2 2 4" xfId="15539" xr:uid="{00000000-0005-0000-0000-00005BBA0000}"/>
    <cellStyle name="Total 6 2 2 4 2" xfId="37796" xr:uid="{00000000-0005-0000-0000-00005CBA0000}"/>
    <cellStyle name="Total 6 2 2 5" xfId="28702" xr:uid="{00000000-0005-0000-0000-00005DBA0000}"/>
    <cellStyle name="Total 6 2 3" xfId="6915" xr:uid="{00000000-0005-0000-0000-00005EBA0000}"/>
    <cellStyle name="Total 6 2 3 2" xfId="11462" xr:uid="{00000000-0005-0000-0000-00005FBA0000}"/>
    <cellStyle name="Total 6 2 3 2 2" xfId="24864" xr:uid="{00000000-0005-0000-0000-000060BA0000}"/>
    <cellStyle name="Total 6 2 3 2 2 2" xfId="47121" xr:uid="{00000000-0005-0000-0000-000061BA0000}"/>
    <cellStyle name="Total 6 2 3 2 3" xfId="33719" xr:uid="{00000000-0005-0000-0000-000062BA0000}"/>
    <cellStyle name="Total 6 2 3 3" xfId="20317" xr:uid="{00000000-0005-0000-0000-000063BA0000}"/>
    <cellStyle name="Total 6 2 3 3 2" xfId="42574" xr:uid="{00000000-0005-0000-0000-000064BA0000}"/>
    <cellStyle name="Total 6 2 3 4" xfId="16009" xr:uid="{00000000-0005-0000-0000-000065BA0000}"/>
    <cellStyle name="Total 6 2 3 4 2" xfId="38266" xr:uid="{00000000-0005-0000-0000-000066BA0000}"/>
    <cellStyle name="Total 6 2 3 5" xfId="29172" xr:uid="{00000000-0005-0000-0000-000067BA0000}"/>
    <cellStyle name="Total 6 2 4" xfId="7145" xr:uid="{00000000-0005-0000-0000-000068BA0000}"/>
    <cellStyle name="Total 6 2 4 2" xfId="11692" xr:uid="{00000000-0005-0000-0000-000069BA0000}"/>
    <cellStyle name="Total 6 2 4 2 2" xfId="25094" xr:uid="{00000000-0005-0000-0000-00006ABA0000}"/>
    <cellStyle name="Total 6 2 4 2 2 2" xfId="47351" xr:uid="{00000000-0005-0000-0000-00006BBA0000}"/>
    <cellStyle name="Total 6 2 4 2 3" xfId="33949" xr:uid="{00000000-0005-0000-0000-00006CBA0000}"/>
    <cellStyle name="Total 6 2 4 3" xfId="20547" xr:uid="{00000000-0005-0000-0000-00006DBA0000}"/>
    <cellStyle name="Total 6 2 4 3 2" xfId="42804" xr:uid="{00000000-0005-0000-0000-00006EBA0000}"/>
    <cellStyle name="Total 6 2 4 4" xfId="16239" xr:uid="{00000000-0005-0000-0000-00006FBA0000}"/>
    <cellStyle name="Total 6 2 4 4 2" xfId="38496" xr:uid="{00000000-0005-0000-0000-000070BA0000}"/>
    <cellStyle name="Total 6 2 4 5" xfId="29402" xr:uid="{00000000-0005-0000-0000-000071BA0000}"/>
    <cellStyle name="Total 6 2 5" xfId="7264" xr:uid="{00000000-0005-0000-0000-000072BA0000}"/>
    <cellStyle name="Total 6 2 5 2" xfId="11811" xr:uid="{00000000-0005-0000-0000-000073BA0000}"/>
    <cellStyle name="Total 6 2 5 2 2" xfId="25213" xr:uid="{00000000-0005-0000-0000-000074BA0000}"/>
    <cellStyle name="Total 6 2 5 2 2 2" xfId="47470" xr:uid="{00000000-0005-0000-0000-000075BA0000}"/>
    <cellStyle name="Total 6 2 5 2 3" xfId="34068" xr:uid="{00000000-0005-0000-0000-000076BA0000}"/>
    <cellStyle name="Total 6 2 5 3" xfId="20666" xr:uid="{00000000-0005-0000-0000-000077BA0000}"/>
    <cellStyle name="Total 6 2 5 3 2" xfId="42923" xr:uid="{00000000-0005-0000-0000-000078BA0000}"/>
    <cellStyle name="Total 6 2 5 4" xfId="16358" xr:uid="{00000000-0005-0000-0000-000079BA0000}"/>
    <cellStyle name="Total 6 2 5 4 2" xfId="38615" xr:uid="{00000000-0005-0000-0000-00007ABA0000}"/>
    <cellStyle name="Total 6 2 5 5" xfId="29521" xr:uid="{00000000-0005-0000-0000-00007BBA0000}"/>
    <cellStyle name="Total 6 2 6" xfId="8231" xr:uid="{00000000-0005-0000-0000-00007CBA0000}"/>
    <cellStyle name="Total 6 2 6 2" xfId="12778" xr:uid="{00000000-0005-0000-0000-00007DBA0000}"/>
    <cellStyle name="Total 6 2 6 2 2" xfId="26180" xr:uid="{00000000-0005-0000-0000-00007EBA0000}"/>
    <cellStyle name="Total 6 2 6 2 2 2" xfId="48437" xr:uid="{00000000-0005-0000-0000-00007FBA0000}"/>
    <cellStyle name="Total 6 2 6 2 3" xfId="35035" xr:uid="{00000000-0005-0000-0000-000080BA0000}"/>
    <cellStyle name="Total 6 2 6 3" xfId="21633" xr:uid="{00000000-0005-0000-0000-000081BA0000}"/>
    <cellStyle name="Total 6 2 6 3 2" xfId="43890" xr:uid="{00000000-0005-0000-0000-000082BA0000}"/>
    <cellStyle name="Total 6 2 6 4" xfId="17325" xr:uid="{00000000-0005-0000-0000-000083BA0000}"/>
    <cellStyle name="Total 6 2 6 4 2" xfId="39582" xr:uid="{00000000-0005-0000-0000-000084BA0000}"/>
    <cellStyle name="Total 6 2 6 5" xfId="30488" xr:uid="{00000000-0005-0000-0000-000085BA0000}"/>
    <cellStyle name="Total 6 2 7" xfId="7990" xr:uid="{00000000-0005-0000-0000-000086BA0000}"/>
    <cellStyle name="Total 6 2 7 2" xfId="12537" xr:uid="{00000000-0005-0000-0000-000087BA0000}"/>
    <cellStyle name="Total 6 2 7 2 2" xfId="25939" xr:uid="{00000000-0005-0000-0000-000088BA0000}"/>
    <cellStyle name="Total 6 2 7 2 2 2" xfId="48196" xr:uid="{00000000-0005-0000-0000-000089BA0000}"/>
    <cellStyle name="Total 6 2 7 2 3" xfId="34794" xr:uid="{00000000-0005-0000-0000-00008ABA0000}"/>
    <cellStyle name="Total 6 2 7 3" xfId="21392" xr:uid="{00000000-0005-0000-0000-00008BBA0000}"/>
    <cellStyle name="Total 6 2 7 3 2" xfId="43649" xr:uid="{00000000-0005-0000-0000-00008CBA0000}"/>
    <cellStyle name="Total 6 2 7 4" xfId="17084" xr:uid="{00000000-0005-0000-0000-00008DBA0000}"/>
    <cellStyle name="Total 6 2 7 4 2" xfId="39341" xr:uid="{00000000-0005-0000-0000-00008EBA0000}"/>
    <cellStyle name="Total 6 2 7 5" xfId="30247" xr:uid="{00000000-0005-0000-0000-00008FBA0000}"/>
    <cellStyle name="Total 6 2 8" xfId="7439" xr:uid="{00000000-0005-0000-0000-000090BA0000}"/>
    <cellStyle name="Total 6 2 8 2" xfId="11986" xr:uid="{00000000-0005-0000-0000-000091BA0000}"/>
    <cellStyle name="Total 6 2 8 2 2" xfId="25388" xr:uid="{00000000-0005-0000-0000-000092BA0000}"/>
    <cellStyle name="Total 6 2 8 2 2 2" xfId="47645" xr:uid="{00000000-0005-0000-0000-000093BA0000}"/>
    <cellStyle name="Total 6 2 8 2 3" xfId="34243" xr:uid="{00000000-0005-0000-0000-000094BA0000}"/>
    <cellStyle name="Total 6 2 8 3" xfId="20841" xr:uid="{00000000-0005-0000-0000-000095BA0000}"/>
    <cellStyle name="Total 6 2 8 3 2" xfId="43098" xr:uid="{00000000-0005-0000-0000-000096BA0000}"/>
    <cellStyle name="Total 6 2 8 4" xfId="16533" xr:uid="{00000000-0005-0000-0000-000097BA0000}"/>
    <cellStyle name="Total 6 2 8 4 2" xfId="38790" xr:uid="{00000000-0005-0000-0000-000098BA0000}"/>
    <cellStyle name="Total 6 2 8 5" xfId="29696" xr:uid="{00000000-0005-0000-0000-000099BA0000}"/>
    <cellStyle name="Total 6 2 9" xfId="5373" xr:uid="{00000000-0005-0000-0000-00009ABA0000}"/>
    <cellStyle name="Total 6 2 9 2" xfId="9920" xr:uid="{00000000-0005-0000-0000-00009BBA0000}"/>
    <cellStyle name="Total 6 2 9 2 2" xfId="23322" xr:uid="{00000000-0005-0000-0000-00009CBA0000}"/>
    <cellStyle name="Total 6 2 9 2 2 2" xfId="45579" xr:uid="{00000000-0005-0000-0000-00009DBA0000}"/>
    <cellStyle name="Total 6 2 9 2 3" xfId="32177" xr:uid="{00000000-0005-0000-0000-00009EBA0000}"/>
    <cellStyle name="Total 6 2 9 3" xfId="18917" xr:uid="{00000000-0005-0000-0000-00009FBA0000}"/>
    <cellStyle name="Total 6 2 9 3 2" xfId="41174" xr:uid="{00000000-0005-0000-0000-0000A0BA0000}"/>
    <cellStyle name="Total 6 2 9 4" xfId="14467" xr:uid="{00000000-0005-0000-0000-0000A1BA0000}"/>
    <cellStyle name="Total 6 2 9 4 2" xfId="36724" xr:uid="{00000000-0005-0000-0000-0000A2BA0000}"/>
    <cellStyle name="Total 6 2 9 5" xfId="27772" xr:uid="{00000000-0005-0000-0000-0000A3BA0000}"/>
    <cellStyle name="Total 6 3" xfId="6160" xr:uid="{00000000-0005-0000-0000-0000A4BA0000}"/>
    <cellStyle name="Total 6 3 2" xfId="10707" xr:uid="{00000000-0005-0000-0000-0000A5BA0000}"/>
    <cellStyle name="Total 6 3 2 2" xfId="24109" xr:uid="{00000000-0005-0000-0000-0000A6BA0000}"/>
    <cellStyle name="Total 6 3 2 2 2" xfId="46366" xr:uid="{00000000-0005-0000-0000-0000A7BA0000}"/>
    <cellStyle name="Total 6 3 2 3" xfId="32964" xr:uid="{00000000-0005-0000-0000-0000A8BA0000}"/>
    <cellStyle name="Total 6 3 3" xfId="19562" xr:uid="{00000000-0005-0000-0000-0000A9BA0000}"/>
    <cellStyle name="Total 6 3 3 2" xfId="41819" xr:uid="{00000000-0005-0000-0000-0000AABA0000}"/>
    <cellStyle name="Total 6 3 4" xfId="15254" xr:uid="{00000000-0005-0000-0000-0000ABBA0000}"/>
    <cellStyle name="Total 6 3 4 2" xfId="37511" xr:uid="{00000000-0005-0000-0000-0000ACBA0000}"/>
    <cellStyle name="Total 6 3 5" xfId="28417" xr:uid="{00000000-0005-0000-0000-0000ADBA0000}"/>
    <cellStyle name="Total 6 4" xfId="6634" xr:uid="{00000000-0005-0000-0000-0000AEBA0000}"/>
    <cellStyle name="Total 6 4 2" xfId="11181" xr:uid="{00000000-0005-0000-0000-0000AFBA0000}"/>
    <cellStyle name="Total 6 4 2 2" xfId="24583" xr:uid="{00000000-0005-0000-0000-0000B0BA0000}"/>
    <cellStyle name="Total 6 4 2 2 2" xfId="46840" xr:uid="{00000000-0005-0000-0000-0000B1BA0000}"/>
    <cellStyle name="Total 6 4 2 3" xfId="33438" xr:uid="{00000000-0005-0000-0000-0000B2BA0000}"/>
    <cellStyle name="Total 6 4 3" xfId="20036" xr:uid="{00000000-0005-0000-0000-0000B3BA0000}"/>
    <cellStyle name="Total 6 4 3 2" xfId="42293" xr:uid="{00000000-0005-0000-0000-0000B4BA0000}"/>
    <cellStyle name="Total 6 4 4" xfId="15728" xr:uid="{00000000-0005-0000-0000-0000B5BA0000}"/>
    <cellStyle name="Total 6 4 4 2" xfId="37985" xr:uid="{00000000-0005-0000-0000-0000B6BA0000}"/>
    <cellStyle name="Total 6 4 5" xfId="28891" xr:uid="{00000000-0005-0000-0000-0000B7BA0000}"/>
    <cellStyle name="Total 6 5" xfId="7244" xr:uid="{00000000-0005-0000-0000-0000B8BA0000}"/>
    <cellStyle name="Total 6 5 2" xfId="11791" xr:uid="{00000000-0005-0000-0000-0000B9BA0000}"/>
    <cellStyle name="Total 6 5 2 2" xfId="25193" xr:uid="{00000000-0005-0000-0000-0000BABA0000}"/>
    <cellStyle name="Total 6 5 2 2 2" xfId="47450" xr:uid="{00000000-0005-0000-0000-0000BBBA0000}"/>
    <cellStyle name="Total 6 5 2 3" xfId="34048" xr:uid="{00000000-0005-0000-0000-0000BCBA0000}"/>
    <cellStyle name="Total 6 5 3" xfId="20646" xr:uid="{00000000-0005-0000-0000-0000BDBA0000}"/>
    <cellStyle name="Total 6 5 3 2" xfId="42903" xr:uid="{00000000-0005-0000-0000-0000BEBA0000}"/>
    <cellStyle name="Total 6 5 4" xfId="16338" xr:uid="{00000000-0005-0000-0000-0000BFBA0000}"/>
    <cellStyle name="Total 6 5 4 2" xfId="38595" xr:uid="{00000000-0005-0000-0000-0000C0BA0000}"/>
    <cellStyle name="Total 6 5 5" xfId="29501" xr:uid="{00000000-0005-0000-0000-0000C1BA0000}"/>
    <cellStyle name="Total 6 6" xfId="5797" xr:uid="{00000000-0005-0000-0000-0000C2BA0000}"/>
    <cellStyle name="Total 6 6 2" xfId="10344" xr:uid="{00000000-0005-0000-0000-0000C3BA0000}"/>
    <cellStyle name="Total 6 6 2 2" xfId="23746" xr:uid="{00000000-0005-0000-0000-0000C4BA0000}"/>
    <cellStyle name="Total 6 6 2 2 2" xfId="46003" xr:uid="{00000000-0005-0000-0000-0000C5BA0000}"/>
    <cellStyle name="Total 6 6 2 3" xfId="32601" xr:uid="{00000000-0005-0000-0000-0000C6BA0000}"/>
    <cellStyle name="Total 6 6 3" xfId="19199" xr:uid="{00000000-0005-0000-0000-0000C7BA0000}"/>
    <cellStyle name="Total 6 6 3 2" xfId="41456" xr:uid="{00000000-0005-0000-0000-0000C8BA0000}"/>
    <cellStyle name="Total 6 6 4" xfId="14891" xr:uid="{00000000-0005-0000-0000-0000C9BA0000}"/>
    <cellStyle name="Total 6 6 4 2" xfId="37148" xr:uid="{00000000-0005-0000-0000-0000CABA0000}"/>
    <cellStyle name="Total 6 6 5" xfId="28054" xr:uid="{00000000-0005-0000-0000-0000CBBA0000}"/>
    <cellStyle name="Total 6 7" xfId="7950" xr:uid="{00000000-0005-0000-0000-0000CCBA0000}"/>
    <cellStyle name="Total 6 7 2" xfId="12497" xr:uid="{00000000-0005-0000-0000-0000CDBA0000}"/>
    <cellStyle name="Total 6 7 2 2" xfId="25899" xr:uid="{00000000-0005-0000-0000-0000CEBA0000}"/>
    <cellStyle name="Total 6 7 2 2 2" xfId="48156" xr:uid="{00000000-0005-0000-0000-0000CFBA0000}"/>
    <cellStyle name="Total 6 7 2 3" xfId="34754" xr:uid="{00000000-0005-0000-0000-0000D0BA0000}"/>
    <cellStyle name="Total 6 7 3" xfId="21352" xr:uid="{00000000-0005-0000-0000-0000D1BA0000}"/>
    <cellStyle name="Total 6 7 3 2" xfId="43609" xr:uid="{00000000-0005-0000-0000-0000D2BA0000}"/>
    <cellStyle name="Total 6 7 4" xfId="17044" xr:uid="{00000000-0005-0000-0000-0000D3BA0000}"/>
    <cellStyle name="Total 6 7 4 2" xfId="39301" xr:uid="{00000000-0005-0000-0000-0000D4BA0000}"/>
    <cellStyle name="Total 6 7 5" xfId="30207" xr:uid="{00000000-0005-0000-0000-0000D5BA0000}"/>
    <cellStyle name="Total 6 8" xfId="7399" xr:uid="{00000000-0005-0000-0000-0000D6BA0000}"/>
    <cellStyle name="Total 6 8 2" xfId="11946" xr:uid="{00000000-0005-0000-0000-0000D7BA0000}"/>
    <cellStyle name="Total 6 8 2 2" xfId="25348" xr:uid="{00000000-0005-0000-0000-0000D8BA0000}"/>
    <cellStyle name="Total 6 8 2 2 2" xfId="47605" xr:uid="{00000000-0005-0000-0000-0000D9BA0000}"/>
    <cellStyle name="Total 6 8 2 3" xfId="34203" xr:uid="{00000000-0005-0000-0000-0000DABA0000}"/>
    <cellStyle name="Total 6 8 3" xfId="20801" xr:uid="{00000000-0005-0000-0000-0000DBBA0000}"/>
    <cellStyle name="Total 6 8 3 2" xfId="43058" xr:uid="{00000000-0005-0000-0000-0000DCBA0000}"/>
    <cellStyle name="Total 6 8 4" xfId="16493" xr:uid="{00000000-0005-0000-0000-0000DDBA0000}"/>
    <cellStyle name="Total 6 8 4 2" xfId="38750" xr:uid="{00000000-0005-0000-0000-0000DEBA0000}"/>
    <cellStyle name="Total 6 8 5" xfId="29656" xr:uid="{00000000-0005-0000-0000-0000DFBA0000}"/>
    <cellStyle name="Total 6 9" xfId="5334" xr:uid="{00000000-0005-0000-0000-0000E0BA0000}"/>
    <cellStyle name="Total 6 9 2" xfId="9881" xr:uid="{00000000-0005-0000-0000-0000E1BA0000}"/>
    <cellStyle name="Total 6 9 2 2" xfId="23283" xr:uid="{00000000-0005-0000-0000-0000E2BA0000}"/>
    <cellStyle name="Total 6 9 2 2 2" xfId="45540" xr:uid="{00000000-0005-0000-0000-0000E3BA0000}"/>
    <cellStyle name="Total 6 9 2 3" xfId="32138" xr:uid="{00000000-0005-0000-0000-0000E4BA0000}"/>
    <cellStyle name="Total 6 9 3" xfId="18878" xr:uid="{00000000-0005-0000-0000-0000E5BA0000}"/>
    <cellStyle name="Total 6 9 3 2" xfId="41135" xr:uid="{00000000-0005-0000-0000-0000E6BA0000}"/>
    <cellStyle name="Total 6 9 4" xfId="14428" xr:uid="{00000000-0005-0000-0000-0000E7BA0000}"/>
    <cellStyle name="Total 6 9 4 2" xfId="36685" xr:uid="{00000000-0005-0000-0000-0000E8BA0000}"/>
    <cellStyle name="Total 6 9 5" xfId="27733" xr:uid="{00000000-0005-0000-0000-0000E9BA0000}"/>
    <cellStyle name="Total 7" xfId="3656" xr:uid="{00000000-0005-0000-0000-0000EABA0000}"/>
    <cellStyle name="Total 7 10" xfId="4966" xr:uid="{00000000-0005-0000-0000-0000EBBA0000}"/>
    <cellStyle name="Total 7 10 2" xfId="9513" xr:uid="{00000000-0005-0000-0000-0000ECBA0000}"/>
    <cellStyle name="Total 7 10 2 2" xfId="22915" xr:uid="{00000000-0005-0000-0000-0000EDBA0000}"/>
    <cellStyle name="Total 7 10 2 2 2" xfId="45172" xr:uid="{00000000-0005-0000-0000-0000EEBA0000}"/>
    <cellStyle name="Total 7 10 2 3" xfId="31770" xr:uid="{00000000-0005-0000-0000-0000EFBA0000}"/>
    <cellStyle name="Total 7 10 3" xfId="18559" xr:uid="{00000000-0005-0000-0000-0000F0BA0000}"/>
    <cellStyle name="Total 7 10 3 2" xfId="40816" xr:uid="{00000000-0005-0000-0000-0000F1BA0000}"/>
    <cellStyle name="Total 7 10 4" xfId="14060" xr:uid="{00000000-0005-0000-0000-0000F2BA0000}"/>
    <cellStyle name="Total 7 10 4 2" xfId="36317" xr:uid="{00000000-0005-0000-0000-0000F3BA0000}"/>
    <cellStyle name="Total 7 10 5" xfId="27414" xr:uid="{00000000-0005-0000-0000-0000F4BA0000}"/>
    <cellStyle name="Total 7 11" xfId="4494" xr:uid="{00000000-0005-0000-0000-0000F5BA0000}"/>
    <cellStyle name="Total 7 11 2" xfId="9041" xr:uid="{00000000-0005-0000-0000-0000F6BA0000}"/>
    <cellStyle name="Total 7 11 2 2" xfId="22443" xr:uid="{00000000-0005-0000-0000-0000F7BA0000}"/>
    <cellStyle name="Total 7 11 2 2 2" xfId="44700" xr:uid="{00000000-0005-0000-0000-0000F8BA0000}"/>
    <cellStyle name="Total 7 11 2 3" xfId="31298" xr:uid="{00000000-0005-0000-0000-0000F9BA0000}"/>
    <cellStyle name="Total 7 11 3" xfId="18135" xr:uid="{00000000-0005-0000-0000-0000FABA0000}"/>
    <cellStyle name="Total 7 11 3 2" xfId="40392" xr:uid="{00000000-0005-0000-0000-0000FBBA0000}"/>
    <cellStyle name="Total 7 11 4" xfId="13588" xr:uid="{00000000-0005-0000-0000-0000FCBA0000}"/>
    <cellStyle name="Total 7 11 4 2" xfId="35845" xr:uid="{00000000-0005-0000-0000-0000FDBA0000}"/>
    <cellStyle name="Total 7 11 5" xfId="26990" xr:uid="{00000000-0005-0000-0000-0000FEBA0000}"/>
    <cellStyle name="Total 7 2" xfId="5738" xr:uid="{00000000-0005-0000-0000-0000FFBA0000}"/>
    <cellStyle name="Total 7 2 10" xfId="5005" xr:uid="{00000000-0005-0000-0000-000000BB0000}"/>
    <cellStyle name="Total 7 2 10 2" xfId="9552" xr:uid="{00000000-0005-0000-0000-000001BB0000}"/>
    <cellStyle name="Total 7 2 10 2 2" xfId="22954" xr:uid="{00000000-0005-0000-0000-000002BB0000}"/>
    <cellStyle name="Total 7 2 10 2 2 2" xfId="45211" xr:uid="{00000000-0005-0000-0000-000003BB0000}"/>
    <cellStyle name="Total 7 2 10 2 3" xfId="31809" xr:uid="{00000000-0005-0000-0000-000004BB0000}"/>
    <cellStyle name="Total 7 2 10 3" xfId="18598" xr:uid="{00000000-0005-0000-0000-000005BB0000}"/>
    <cellStyle name="Total 7 2 10 3 2" xfId="40855" xr:uid="{00000000-0005-0000-0000-000006BB0000}"/>
    <cellStyle name="Total 7 2 10 4" xfId="14099" xr:uid="{00000000-0005-0000-0000-000007BB0000}"/>
    <cellStyle name="Total 7 2 10 4 2" xfId="36356" xr:uid="{00000000-0005-0000-0000-000008BB0000}"/>
    <cellStyle name="Total 7 2 10 5" xfId="27453" xr:uid="{00000000-0005-0000-0000-000009BB0000}"/>
    <cellStyle name="Total 7 2 11" xfId="10285" xr:uid="{00000000-0005-0000-0000-00000ABB0000}"/>
    <cellStyle name="Total 7 2 11 2" xfId="23687" xr:uid="{00000000-0005-0000-0000-00000BBB0000}"/>
    <cellStyle name="Total 7 2 11 2 2" xfId="45944" xr:uid="{00000000-0005-0000-0000-00000CBB0000}"/>
    <cellStyle name="Total 7 2 11 3" xfId="32542" xr:uid="{00000000-0005-0000-0000-00000DBB0000}"/>
    <cellStyle name="Total 7 2 12" xfId="14832" xr:uid="{00000000-0005-0000-0000-00000EBB0000}"/>
    <cellStyle name="Total 7 2 12 2" xfId="37089" xr:uid="{00000000-0005-0000-0000-00000FBB0000}"/>
    <cellStyle name="Total 7 2 2" xfId="6446" xr:uid="{00000000-0005-0000-0000-000010BB0000}"/>
    <cellStyle name="Total 7 2 2 2" xfId="10993" xr:uid="{00000000-0005-0000-0000-000011BB0000}"/>
    <cellStyle name="Total 7 2 2 2 2" xfId="24395" xr:uid="{00000000-0005-0000-0000-000012BB0000}"/>
    <cellStyle name="Total 7 2 2 2 2 2" xfId="46652" xr:uid="{00000000-0005-0000-0000-000013BB0000}"/>
    <cellStyle name="Total 7 2 2 2 3" xfId="33250" xr:uid="{00000000-0005-0000-0000-000014BB0000}"/>
    <cellStyle name="Total 7 2 2 3" xfId="19848" xr:uid="{00000000-0005-0000-0000-000015BB0000}"/>
    <cellStyle name="Total 7 2 2 3 2" xfId="42105" xr:uid="{00000000-0005-0000-0000-000016BB0000}"/>
    <cellStyle name="Total 7 2 2 4" xfId="15540" xr:uid="{00000000-0005-0000-0000-000017BB0000}"/>
    <cellStyle name="Total 7 2 2 4 2" xfId="37797" xr:uid="{00000000-0005-0000-0000-000018BB0000}"/>
    <cellStyle name="Total 7 2 2 5" xfId="28703" xr:uid="{00000000-0005-0000-0000-000019BB0000}"/>
    <cellStyle name="Total 7 2 3" xfId="6916" xr:uid="{00000000-0005-0000-0000-00001ABB0000}"/>
    <cellStyle name="Total 7 2 3 2" xfId="11463" xr:uid="{00000000-0005-0000-0000-00001BBB0000}"/>
    <cellStyle name="Total 7 2 3 2 2" xfId="24865" xr:uid="{00000000-0005-0000-0000-00001CBB0000}"/>
    <cellStyle name="Total 7 2 3 2 2 2" xfId="47122" xr:uid="{00000000-0005-0000-0000-00001DBB0000}"/>
    <cellStyle name="Total 7 2 3 2 3" xfId="33720" xr:uid="{00000000-0005-0000-0000-00001EBB0000}"/>
    <cellStyle name="Total 7 2 3 3" xfId="20318" xr:uid="{00000000-0005-0000-0000-00001FBB0000}"/>
    <cellStyle name="Total 7 2 3 3 2" xfId="42575" xr:uid="{00000000-0005-0000-0000-000020BB0000}"/>
    <cellStyle name="Total 7 2 3 4" xfId="16010" xr:uid="{00000000-0005-0000-0000-000021BB0000}"/>
    <cellStyle name="Total 7 2 3 4 2" xfId="38267" xr:uid="{00000000-0005-0000-0000-000022BB0000}"/>
    <cellStyle name="Total 7 2 3 5" xfId="29173" xr:uid="{00000000-0005-0000-0000-000023BB0000}"/>
    <cellStyle name="Total 7 2 4" xfId="7146" xr:uid="{00000000-0005-0000-0000-000024BB0000}"/>
    <cellStyle name="Total 7 2 4 2" xfId="11693" xr:uid="{00000000-0005-0000-0000-000025BB0000}"/>
    <cellStyle name="Total 7 2 4 2 2" xfId="25095" xr:uid="{00000000-0005-0000-0000-000026BB0000}"/>
    <cellStyle name="Total 7 2 4 2 2 2" xfId="47352" xr:uid="{00000000-0005-0000-0000-000027BB0000}"/>
    <cellStyle name="Total 7 2 4 2 3" xfId="33950" xr:uid="{00000000-0005-0000-0000-000028BB0000}"/>
    <cellStyle name="Total 7 2 4 3" xfId="20548" xr:uid="{00000000-0005-0000-0000-000029BB0000}"/>
    <cellStyle name="Total 7 2 4 3 2" xfId="42805" xr:uid="{00000000-0005-0000-0000-00002ABB0000}"/>
    <cellStyle name="Total 7 2 4 4" xfId="16240" xr:uid="{00000000-0005-0000-0000-00002BBB0000}"/>
    <cellStyle name="Total 7 2 4 4 2" xfId="38497" xr:uid="{00000000-0005-0000-0000-00002CBB0000}"/>
    <cellStyle name="Total 7 2 4 5" xfId="29403" xr:uid="{00000000-0005-0000-0000-00002DBB0000}"/>
    <cellStyle name="Total 7 2 5" xfId="6957" xr:uid="{00000000-0005-0000-0000-00002EBB0000}"/>
    <cellStyle name="Total 7 2 5 2" xfId="11504" xr:uid="{00000000-0005-0000-0000-00002FBB0000}"/>
    <cellStyle name="Total 7 2 5 2 2" xfId="24906" xr:uid="{00000000-0005-0000-0000-000030BB0000}"/>
    <cellStyle name="Total 7 2 5 2 2 2" xfId="47163" xr:uid="{00000000-0005-0000-0000-000031BB0000}"/>
    <cellStyle name="Total 7 2 5 2 3" xfId="33761" xr:uid="{00000000-0005-0000-0000-000032BB0000}"/>
    <cellStyle name="Total 7 2 5 3" xfId="20359" xr:uid="{00000000-0005-0000-0000-000033BB0000}"/>
    <cellStyle name="Total 7 2 5 3 2" xfId="42616" xr:uid="{00000000-0005-0000-0000-000034BB0000}"/>
    <cellStyle name="Total 7 2 5 4" xfId="16051" xr:uid="{00000000-0005-0000-0000-000035BB0000}"/>
    <cellStyle name="Total 7 2 5 4 2" xfId="38308" xr:uid="{00000000-0005-0000-0000-000036BB0000}"/>
    <cellStyle name="Total 7 2 5 5" xfId="29214" xr:uid="{00000000-0005-0000-0000-000037BB0000}"/>
    <cellStyle name="Total 7 2 6" xfId="8232" xr:uid="{00000000-0005-0000-0000-000038BB0000}"/>
    <cellStyle name="Total 7 2 6 2" xfId="12779" xr:uid="{00000000-0005-0000-0000-000039BB0000}"/>
    <cellStyle name="Total 7 2 6 2 2" xfId="26181" xr:uid="{00000000-0005-0000-0000-00003ABB0000}"/>
    <cellStyle name="Total 7 2 6 2 2 2" xfId="48438" xr:uid="{00000000-0005-0000-0000-00003BBB0000}"/>
    <cellStyle name="Total 7 2 6 2 3" xfId="35036" xr:uid="{00000000-0005-0000-0000-00003CBB0000}"/>
    <cellStyle name="Total 7 2 6 3" xfId="21634" xr:uid="{00000000-0005-0000-0000-00003DBB0000}"/>
    <cellStyle name="Total 7 2 6 3 2" xfId="43891" xr:uid="{00000000-0005-0000-0000-00003EBB0000}"/>
    <cellStyle name="Total 7 2 6 4" xfId="17326" xr:uid="{00000000-0005-0000-0000-00003FBB0000}"/>
    <cellStyle name="Total 7 2 6 4 2" xfId="39583" xr:uid="{00000000-0005-0000-0000-000040BB0000}"/>
    <cellStyle name="Total 7 2 6 5" xfId="30489" xr:uid="{00000000-0005-0000-0000-000041BB0000}"/>
    <cellStyle name="Total 7 2 7" xfId="7991" xr:uid="{00000000-0005-0000-0000-000042BB0000}"/>
    <cellStyle name="Total 7 2 7 2" xfId="12538" xr:uid="{00000000-0005-0000-0000-000043BB0000}"/>
    <cellStyle name="Total 7 2 7 2 2" xfId="25940" xr:uid="{00000000-0005-0000-0000-000044BB0000}"/>
    <cellStyle name="Total 7 2 7 2 2 2" xfId="48197" xr:uid="{00000000-0005-0000-0000-000045BB0000}"/>
    <cellStyle name="Total 7 2 7 2 3" xfId="34795" xr:uid="{00000000-0005-0000-0000-000046BB0000}"/>
    <cellStyle name="Total 7 2 7 3" xfId="21393" xr:uid="{00000000-0005-0000-0000-000047BB0000}"/>
    <cellStyle name="Total 7 2 7 3 2" xfId="43650" xr:uid="{00000000-0005-0000-0000-000048BB0000}"/>
    <cellStyle name="Total 7 2 7 4" xfId="17085" xr:uid="{00000000-0005-0000-0000-000049BB0000}"/>
    <cellStyle name="Total 7 2 7 4 2" xfId="39342" xr:uid="{00000000-0005-0000-0000-00004ABB0000}"/>
    <cellStyle name="Total 7 2 7 5" xfId="30248" xr:uid="{00000000-0005-0000-0000-00004BBB0000}"/>
    <cellStyle name="Total 7 2 8" xfId="7440" xr:uid="{00000000-0005-0000-0000-00004CBB0000}"/>
    <cellStyle name="Total 7 2 8 2" xfId="11987" xr:uid="{00000000-0005-0000-0000-00004DBB0000}"/>
    <cellStyle name="Total 7 2 8 2 2" xfId="25389" xr:uid="{00000000-0005-0000-0000-00004EBB0000}"/>
    <cellStyle name="Total 7 2 8 2 2 2" xfId="47646" xr:uid="{00000000-0005-0000-0000-00004FBB0000}"/>
    <cellStyle name="Total 7 2 8 2 3" xfId="34244" xr:uid="{00000000-0005-0000-0000-000050BB0000}"/>
    <cellStyle name="Total 7 2 8 3" xfId="20842" xr:uid="{00000000-0005-0000-0000-000051BB0000}"/>
    <cellStyle name="Total 7 2 8 3 2" xfId="43099" xr:uid="{00000000-0005-0000-0000-000052BB0000}"/>
    <cellStyle name="Total 7 2 8 4" xfId="16534" xr:uid="{00000000-0005-0000-0000-000053BB0000}"/>
    <cellStyle name="Total 7 2 8 4 2" xfId="38791" xr:uid="{00000000-0005-0000-0000-000054BB0000}"/>
    <cellStyle name="Total 7 2 8 5" xfId="29697" xr:uid="{00000000-0005-0000-0000-000055BB0000}"/>
    <cellStyle name="Total 7 2 9" xfId="5374" xr:uid="{00000000-0005-0000-0000-000056BB0000}"/>
    <cellStyle name="Total 7 2 9 2" xfId="9921" xr:uid="{00000000-0005-0000-0000-000057BB0000}"/>
    <cellStyle name="Total 7 2 9 2 2" xfId="23323" xr:uid="{00000000-0005-0000-0000-000058BB0000}"/>
    <cellStyle name="Total 7 2 9 2 2 2" xfId="45580" xr:uid="{00000000-0005-0000-0000-000059BB0000}"/>
    <cellStyle name="Total 7 2 9 2 3" xfId="32178" xr:uid="{00000000-0005-0000-0000-00005ABB0000}"/>
    <cellStyle name="Total 7 2 9 3" xfId="18918" xr:uid="{00000000-0005-0000-0000-00005BBB0000}"/>
    <cellStyle name="Total 7 2 9 3 2" xfId="41175" xr:uid="{00000000-0005-0000-0000-00005CBB0000}"/>
    <cellStyle name="Total 7 2 9 4" xfId="14468" xr:uid="{00000000-0005-0000-0000-00005DBB0000}"/>
    <cellStyle name="Total 7 2 9 4 2" xfId="36725" xr:uid="{00000000-0005-0000-0000-00005EBB0000}"/>
    <cellStyle name="Total 7 2 9 5" xfId="27773" xr:uid="{00000000-0005-0000-0000-00005FBB0000}"/>
    <cellStyle name="Total 7 3" xfId="6161" xr:uid="{00000000-0005-0000-0000-000060BB0000}"/>
    <cellStyle name="Total 7 3 2" xfId="10708" xr:uid="{00000000-0005-0000-0000-000061BB0000}"/>
    <cellStyle name="Total 7 3 2 2" xfId="24110" xr:uid="{00000000-0005-0000-0000-000062BB0000}"/>
    <cellStyle name="Total 7 3 2 2 2" xfId="46367" xr:uid="{00000000-0005-0000-0000-000063BB0000}"/>
    <cellStyle name="Total 7 3 2 3" xfId="32965" xr:uid="{00000000-0005-0000-0000-000064BB0000}"/>
    <cellStyle name="Total 7 3 3" xfId="19563" xr:uid="{00000000-0005-0000-0000-000065BB0000}"/>
    <cellStyle name="Total 7 3 3 2" xfId="41820" xr:uid="{00000000-0005-0000-0000-000066BB0000}"/>
    <cellStyle name="Total 7 3 4" xfId="15255" xr:uid="{00000000-0005-0000-0000-000067BB0000}"/>
    <cellStyle name="Total 7 3 4 2" xfId="37512" xr:uid="{00000000-0005-0000-0000-000068BB0000}"/>
    <cellStyle name="Total 7 3 5" xfId="28418" xr:uid="{00000000-0005-0000-0000-000069BB0000}"/>
    <cellStyle name="Total 7 4" xfId="6635" xr:uid="{00000000-0005-0000-0000-00006ABB0000}"/>
    <cellStyle name="Total 7 4 2" xfId="11182" xr:uid="{00000000-0005-0000-0000-00006BBB0000}"/>
    <cellStyle name="Total 7 4 2 2" xfId="24584" xr:uid="{00000000-0005-0000-0000-00006CBB0000}"/>
    <cellStyle name="Total 7 4 2 2 2" xfId="46841" xr:uid="{00000000-0005-0000-0000-00006DBB0000}"/>
    <cellStyle name="Total 7 4 2 3" xfId="33439" xr:uid="{00000000-0005-0000-0000-00006EBB0000}"/>
    <cellStyle name="Total 7 4 3" xfId="20037" xr:uid="{00000000-0005-0000-0000-00006FBB0000}"/>
    <cellStyle name="Total 7 4 3 2" xfId="42294" xr:uid="{00000000-0005-0000-0000-000070BB0000}"/>
    <cellStyle name="Total 7 4 4" xfId="15729" xr:uid="{00000000-0005-0000-0000-000071BB0000}"/>
    <cellStyle name="Total 7 4 4 2" xfId="37986" xr:uid="{00000000-0005-0000-0000-000072BB0000}"/>
    <cellStyle name="Total 7 4 5" xfId="28892" xr:uid="{00000000-0005-0000-0000-000073BB0000}"/>
    <cellStyle name="Total 7 5" xfId="6937" xr:uid="{00000000-0005-0000-0000-000074BB0000}"/>
    <cellStyle name="Total 7 5 2" xfId="11484" xr:uid="{00000000-0005-0000-0000-000075BB0000}"/>
    <cellStyle name="Total 7 5 2 2" xfId="24886" xr:uid="{00000000-0005-0000-0000-000076BB0000}"/>
    <cellStyle name="Total 7 5 2 2 2" xfId="47143" xr:uid="{00000000-0005-0000-0000-000077BB0000}"/>
    <cellStyle name="Total 7 5 2 3" xfId="33741" xr:uid="{00000000-0005-0000-0000-000078BB0000}"/>
    <cellStyle name="Total 7 5 3" xfId="20339" xr:uid="{00000000-0005-0000-0000-000079BB0000}"/>
    <cellStyle name="Total 7 5 3 2" xfId="42596" xr:uid="{00000000-0005-0000-0000-00007ABB0000}"/>
    <cellStyle name="Total 7 5 4" xfId="16031" xr:uid="{00000000-0005-0000-0000-00007BBB0000}"/>
    <cellStyle name="Total 7 5 4 2" xfId="38288" xr:uid="{00000000-0005-0000-0000-00007CBB0000}"/>
    <cellStyle name="Total 7 5 5" xfId="29194" xr:uid="{00000000-0005-0000-0000-00007DBB0000}"/>
    <cellStyle name="Total 7 6" xfId="5798" xr:uid="{00000000-0005-0000-0000-00007EBB0000}"/>
    <cellStyle name="Total 7 6 2" xfId="10345" xr:uid="{00000000-0005-0000-0000-00007FBB0000}"/>
    <cellStyle name="Total 7 6 2 2" xfId="23747" xr:uid="{00000000-0005-0000-0000-000080BB0000}"/>
    <cellStyle name="Total 7 6 2 2 2" xfId="46004" xr:uid="{00000000-0005-0000-0000-000081BB0000}"/>
    <cellStyle name="Total 7 6 2 3" xfId="32602" xr:uid="{00000000-0005-0000-0000-000082BB0000}"/>
    <cellStyle name="Total 7 6 3" xfId="19200" xr:uid="{00000000-0005-0000-0000-000083BB0000}"/>
    <cellStyle name="Total 7 6 3 2" xfId="41457" xr:uid="{00000000-0005-0000-0000-000084BB0000}"/>
    <cellStyle name="Total 7 6 4" xfId="14892" xr:uid="{00000000-0005-0000-0000-000085BB0000}"/>
    <cellStyle name="Total 7 6 4 2" xfId="37149" xr:uid="{00000000-0005-0000-0000-000086BB0000}"/>
    <cellStyle name="Total 7 6 5" xfId="28055" xr:uid="{00000000-0005-0000-0000-000087BB0000}"/>
    <cellStyle name="Total 7 7" xfId="7951" xr:uid="{00000000-0005-0000-0000-000088BB0000}"/>
    <cellStyle name="Total 7 7 2" xfId="12498" xr:uid="{00000000-0005-0000-0000-000089BB0000}"/>
    <cellStyle name="Total 7 7 2 2" xfId="25900" xr:uid="{00000000-0005-0000-0000-00008ABB0000}"/>
    <cellStyle name="Total 7 7 2 2 2" xfId="48157" xr:uid="{00000000-0005-0000-0000-00008BBB0000}"/>
    <cellStyle name="Total 7 7 2 3" xfId="34755" xr:uid="{00000000-0005-0000-0000-00008CBB0000}"/>
    <cellStyle name="Total 7 7 3" xfId="21353" xr:uid="{00000000-0005-0000-0000-00008DBB0000}"/>
    <cellStyle name="Total 7 7 3 2" xfId="43610" xr:uid="{00000000-0005-0000-0000-00008EBB0000}"/>
    <cellStyle name="Total 7 7 4" xfId="17045" xr:uid="{00000000-0005-0000-0000-00008FBB0000}"/>
    <cellStyle name="Total 7 7 4 2" xfId="39302" xr:uid="{00000000-0005-0000-0000-000090BB0000}"/>
    <cellStyle name="Total 7 7 5" xfId="30208" xr:uid="{00000000-0005-0000-0000-000091BB0000}"/>
    <cellStyle name="Total 7 8" xfId="7400" xr:uid="{00000000-0005-0000-0000-000092BB0000}"/>
    <cellStyle name="Total 7 8 2" xfId="11947" xr:uid="{00000000-0005-0000-0000-000093BB0000}"/>
    <cellStyle name="Total 7 8 2 2" xfId="25349" xr:uid="{00000000-0005-0000-0000-000094BB0000}"/>
    <cellStyle name="Total 7 8 2 2 2" xfId="47606" xr:uid="{00000000-0005-0000-0000-000095BB0000}"/>
    <cellStyle name="Total 7 8 2 3" xfId="34204" xr:uid="{00000000-0005-0000-0000-000096BB0000}"/>
    <cellStyle name="Total 7 8 3" xfId="20802" xr:uid="{00000000-0005-0000-0000-000097BB0000}"/>
    <cellStyle name="Total 7 8 3 2" xfId="43059" xr:uid="{00000000-0005-0000-0000-000098BB0000}"/>
    <cellStyle name="Total 7 8 4" xfId="16494" xr:uid="{00000000-0005-0000-0000-000099BB0000}"/>
    <cellStyle name="Total 7 8 4 2" xfId="38751" xr:uid="{00000000-0005-0000-0000-00009ABB0000}"/>
    <cellStyle name="Total 7 8 5" xfId="29657" xr:uid="{00000000-0005-0000-0000-00009BBB0000}"/>
    <cellStyle name="Total 7 9" xfId="5335" xr:uid="{00000000-0005-0000-0000-00009CBB0000}"/>
    <cellStyle name="Total 7 9 2" xfId="9882" xr:uid="{00000000-0005-0000-0000-00009DBB0000}"/>
    <cellStyle name="Total 7 9 2 2" xfId="23284" xr:uid="{00000000-0005-0000-0000-00009EBB0000}"/>
    <cellStyle name="Total 7 9 2 2 2" xfId="45541" xr:uid="{00000000-0005-0000-0000-00009FBB0000}"/>
    <cellStyle name="Total 7 9 2 3" xfId="32139" xr:uid="{00000000-0005-0000-0000-0000A0BB0000}"/>
    <cellStyle name="Total 7 9 3" xfId="18879" xr:uid="{00000000-0005-0000-0000-0000A1BB0000}"/>
    <cellStyle name="Total 7 9 3 2" xfId="41136" xr:uid="{00000000-0005-0000-0000-0000A2BB0000}"/>
    <cellStyle name="Total 7 9 4" xfId="14429" xr:uid="{00000000-0005-0000-0000-0000A3BB0000}"/>
    <cellStyle name="Total 7 9 4 2" xfId="36686" xr:uid="{00000000-0005-0000-0000-0000A4BB0000}"/>
    <cellStyle name="Total 7 9 5" xfId="27734" xr:uid="{00000000-0005-0000-0000-0000A5BB0000}"/>
    <cellStyle name="Total 8" xfId="3657" xr:uid="{00000000-0005-0000-0000-0000A6BB0000}"/>
    <cellStyle name="Total 8 10" xfId="8237" xr:uid="{00000000-0005-0000-0000-0000A7BB0000}"/>
    <cellStyle name="Total 8 10 2" xfId="12784" xr:uid="{00000000-0005-0000-0000-0000A8BB0000}"/>
    <cellStyle name="Total 8 10 2 2" xfId="26186" xr:uid="{00000000-0005-0000-0000-0000A9BB0000}"/>
    <cellStyle name="Total 8 10 2 2 2" xfId="48443" xr:uid="{00000000-0005-0000-0000-0000AABB0000}"/>
    <cellStyle name="Total 8 10 2 3" xfId="35041" xr:uid="{00000000-0005-0000-0000-0000ABBB0000}"/>
    <cellStyle name="Total 8 10 3" xfId="21639" xr:uid="{00000000-0005-0000-0000-0000ACBB0000}"/>
    <cellStyle name="Total 8 10 3 2" xfId="43896" xr:uid="{00000000-0005-0000-0000-0000ADBB0000}"/>
    <cellStyle name="Total 8 10 4" xfId="17331" xr:uid="{00000000-0005-0000-0000-0000AEBB0000}"/>
    <cellStyle name="Total 8 10 4 2" xfId="39588" xr:uid="{00000000-0005-0000-0000-0000AFBB0000}"/>
    <cellStyle name="Total 8 10 5" xfId="30494" xr:uid="{00000000-0005-0000-0000-0000B0BB0000}"/>
    <cellStyle name="Total 8 11" xfId="8251" xr:uid="{00000000-0005-0000-0000-0000B1BB0000}"/>
    <cellStyle name="Total 8 11 2" xfId="12798" xr:uid="{00000000-0005-0000-0000-0000B2BB0000}"/>
    <cellStyle name="Total 8 11 2 2" xfId="26200" xr:uid="{00000000-0005-0000-0000-0000B3BB0000}"/>
    <cellStyle name="Total 8 11 2 2 2" xfId="48457" xr:uid="{00000000-0005-0000-0000-0000B4BB0000}"/>
    <cellStyle name="Total 8 11 2 3" xfId="35055" xr:uid="{00000000-0005-0000-0000-0000B5BB0000}"/>
    <cellStyle name="Total 8 11 3" xfId="21653" xr:uid="{00000000-0005-0000-0000-0000B6BB0000}"/>
    <cellStyle name="Total 8 11 3 2" xfId="43910" xr:uid="{00000000-0005-0000-0000-0000B7BB0000}"/>
    <cellStyle name="Total 8 11 4" xfId="17345" xr:uid="{00000000-0005-0000-0000-0000B8BB0000}"/>
    <cellStyle name="Total 8 11 4 2" xfId="39602" xr:uid="{00000000-0005-0000-0000-0000B9BB0000}"/>
    <cellStyle name="Total 8 11 5" xfId="30508" xr:uid="{00000000-0005-0000-0000-0000BABB0000}"/>
    <cellStyle name="Total 8 2" xfId="5739" xr:uid="{00000000-0005-0000-0000-0000BBBB0000}"/>
    <cellStyle name="Total 8 2 10" xfId="5006" xr:uid="{00000000-0005-0000-0000-0000BCBB0000}"/>
    <cellStyle name="Total 8 2 10 2" xfId="9553" xr:uid="{00000000-0005-0000-0000-0000BDBB0000}"/>
    <cellStyle name="Total 8 2 10 2 2" xfId="22955" xr:uid="{00000000-0005-0000-0000-0000BEBB0000}"/>
    <cellStyle name="Total 8 2 10 2 2 2" xfId="45212" xr:uid="{00000000-0005-0000-0000-0000BFBB0000}"/>
    <cellStyle name="Total 8 2 10 2 3" xfId="31810" xr:uid="{00000000-0005-0000-0000-0000C0BB0000}"/>
    <cellStyle name="Total 8 2 10 3" xfId="18599" xr:uid="{00000000-0005-0000-0000-0000C1BB0000}"/>
    <cellStyle name="Total 8 2 10 3 2" xfId="40856" xr:uid="{00000000-0005-0000-0000-0000C2BB0000}"/>
    <cellStyle name="Total 8 2 10 4" xfId="14100" xr:uid="{00000000-0005-0000-0000-0000C3BB0000}"/>
    <cellStyle name="Total 8 2 10 4 2" xfId="36357" xr:uid="{00000000-0005-0000-0000-0000C4BB0000}"/>
    <cellStyle name="Total 8 2 10 5" xfId="27454" xr:uid="{00000000-0005-0000-0000-0000C5BB0000}"/>
    <cellStyle name="Total 8 2 11" xfId="10286" xr:uid="{00000000-0005-0000-0000-0000C6BB0000}"/>
    <cellStyle name="Total 8 2 11 2" xfId="23688" xr:uid="{00000000-0005-0000-0000-0000C7BB0000}"/>
    <cellStyle name="Total 8 2 11 2 2" xfId="45945" xr:uid="{00000000-0005-0000-0000-0000C8BB0000}"/>
    <cellStyle name="Total 8 2 11 3" xfId="32543" xr:uid="{00000000-0005-0000-0000-0000C9BB0000}"/>
    <cellStyle name="Total 8 2 12" xfId="14833" xr:uid="{00000000-0005-0000-0000-0000CABB0000}"/>
    <cellStyle name="Total 8 2 12 2" xfId="37090" xr:uid="{00000000-0005-0000-0000-0000CBBB0000}"/>
    <cellStyle name="Total 8 2 2" xfId="6447" xr:uid="{00000000-0005-0000-0000-0000CCBB0000}"/>
    <cellStyle name="Total 8 2 2 2" xfId="10994" xr:uid="{00000000-0005-0000-0000-0000CDBB0000}"/>
    <cellStyle name="Total 8 2 2 2 2" xfId="24396" xr:uid="{00000000-0005-0000-0000-0000CEBB0000}"/>
    <cellStyle name="Total 8 2 2 2 2 2" xfId="46653" xr:uid="{00000000-0005-0000-0000-0000CFBB0000}"/>
    <cellStyle name="Total 8 2 2 2 3" xfId="33251" xr:uid="{00000000-0005-0000-0000-0000D0BB0000}"/>
    <cellStyle name="Total 8 2 2 3" xfId="19849" xr:uid="{00000000-0005-0000-0000-0000D1BB0000}"/>
    <cellStyle name="Total 8 2 2 3 2" xfId="42106" xr:uid="{00000000-0005-0000-0000-0000D2BB0000}"/>
    <cellStyle name="Total 8 2 2 4" xfId="15541" xr:uid="{00000000-0005-0000-0000-0000D3BB0000}"/>
    <cellStyle name="Total 8 2 2 4 2" xfId="37798" xr:uid="{00000000-0005-0000-0000-0000D4BB0000}"/>
    <cellStyle name="Total 8 2 2 5" xfId="28704" xr:uid="{00000000-0005-0000-0000-0000D5BB0000}"/>
    <cellStyle name="Total 8 2 3" xfId="6917" xr:uid="{00000000-0005-0000-0000-0000D6BB0000}"/>
    <cellStyle name="Total 8 2 3 2" xfId="11464" xr:uid="{00000000-0005-0000-0000-0000D7BB0000}"/>
    <cellStyle name="Total 8 2 3 2 2" xfId="24866" xr:uid="{00000000-0005-0000-0000-0000D8BB0000}"/>
    <cellStyle name="Total 8 2 3 2 2 2" xfId="47123" xr:uid="{00000000-0005-0000-0000-0000D9BB0000}"/>
    <cellStyle name="Total 8 2 3 2 3" xfId="33721" xr:uid="{00000000-0005-0000-0000-0000DABB0000}"/>
    <cellStyle name="Total 8 2 3 3" xfId="20319" xr:uid="{00000000-0005-0000-0000-0000DBBB0000}"/>
    <cellStyle name="Total 8 2 3 3 2" xfId="42576" xr:uid="{00000000-0005-0000-0000-0000DCBB0000}"/>
    <cellStyle name="Total 8 2 3 4" xfId="16011" xr:uid="{00000000-0005-0000-0000-0000DDBB0000}"/>
    <cellStyle name="Total 8 2 3 4 2" xfId="38268" xr:uid="{00000000-0005-0000-0000-0000DEBB0000}"/>
    <cellStyle name="Total 8 2 3 5" xfId="29174" xr:uid="{00000000-0005-0000-0000-0000DFBB0000}"/>
    <cellStyle name="Total 8 2 4" xfId="7147" xr:uid="{00000000-0005-0000-0000-0000E0BB0000}"/>
    <cellStyle name="Total 8 2 4 2" xfId="11694" xr:uid="{00000000-0005-0000-0000-0000E1BB0000}"/>
    <cellStyle name="Total 8 2 4 2 2" xfId="25096" xr:uid="{00000000-0005-0000-0000-0000E2BB0000}"/>
    <cellStyle name="Total 8 2 4 2 2 2" xfId="47353" xr:uid="{00000000-0005-0000-0000-0000E3BB0000}"/>
    <cellStyle name="Total 8 2 4 2 3" xfId="33951" xr:uid="{00000000-0005-0000-0000-0000E4BB0000}"/>
    <cellStyle name="Total 8 2 4 3" xfId="20549" xr:uid="{00000000-0005-0000-0000-0000E5BB0000}"/>
    <cellStyle name="Total 8 2 4 3 2" xfId="42806" xr:uid="{00000000-0005-0000-0000-0000E6BB0000}"/>
    <cellStyle name="Total 8 2 4 4" xfId="16241" xr:uid="{00000000-0005-0000-0000-0000E7BB0000}"/>
    <cellStyle name="Total 8 2 4 4 2" xfId="38498" xr:uid="{00000000-0005-0000-0000-0000E8BB0000}"/>
    <cellStyle name="Total 8 2 4 5" xfId="29404" xr:uid="{00000000-0005-0000-0000-0000E9BB0000}"/>
    <cellStyle name="Total 8 2 5" xfId="7265" xr:uid="{00000000-0005-0000-0000-0000EABB0000}"/>
    <cellStyle name="Total 8 2 5 2" xfId="11812" xr:uid="{00000000-0005-0000-0000-0000EBBB0000}"/>
    <cellStyle name="Total 8 2 5 2 2" xfId="25214" xr:uid="{00000000-0005-0000-0000-0000ECBB0000}"/>
    <cellStyle name="Total 8 2 5 2 2 2" xfId="47471" xr:uid="{00000000-0005-0000-0000-0000EDBB0000}"/>
    <cellStyle name="Total 8 2 5 2 3" xfId="34069" xr:uid="{00000000-0005-0000-0000-0000EEBB0000}"/>
    <cellStyle name="Total 8 2 5 3" xfId="20667" xr:uid="{00000000-0005-0000-0000-0000EFBB0000}"/>
    <cellStyle name="Total 8 2 5 3 2" xfId="42924" xr:uid="{00000000-0005-0000-0000-0000F0BB0000}"/>
    <cellStyle name="Total 8 2 5 4" xfId="16359" xr:uid="{00000000-0005-0000-0000-0000F1BB0000}"/>
    <cellStyle name="Total 8 2 5 4 2" xfId="38616" xr:uid="{00000000-0005-0000-0000-0000F2BB0000}"/>
    <cellStyle name="Total 8 2 5 5" xfId="29522" xr:uid="{00000000-0005-0000-0000-0000F3BB0000}"/>
    <cellStyle name="Total 8 2 6" xfId="8233" xr:uid="{00000000-0005-0000-0000-0000F4BB0000}"/>
    <cellStyle name="Total 8 2 6 2" xfId="12780" xr:uid="{00000000-0005-0000-0000-0000F5BB0000}"/>
    <cellStyle name="Total 8 2 6 2 2" xfId="26182" xr:uid="{00000000-0005-0000-0000-0000F6BB0000}"/>
    <cellStyle name="Total 8 2 6 2 2 2" xfId="48439" xr:uid="{00000000-0005-0000-0000-0000F7BB0000}"/>
    <cellStyle name="Total 8 2 6 2 3" xfId="35037" xr:uid="{00000000-0005-0000-0000-0000F8BB0000}"/>
    <cellStyle name="Total 8 2 6 3" xfId="21635" xr:uid="{00000000-0005-0000-0000-0000F9BB0000}"/>
    <cellStyle name="Total 8 2 6 3 2" xfId="43892" xr:uid="{00000000-0005-0000-0000-0000FABB0000}"/>
    <cellStyle name="Total 8 2 6 4" xfId="17327" xr:uid="{00000000-0005-0000-0000-0000FBBB0000}"/>
    <cellStyle name="Total 8 2 6 4 2" xfId="39584" xr:uid="{00000000-0005-0000-0000-0000FCBB0000}"/>
    <cellStyle name="Total 8 2 6 5" xfId="30490" xr:uid="{00000000-0005-0000-0000-0000FDBB0000}"/>
    <cellStyle name="Total 8 2 7" xfId="7992" xr:uid="{00000000-0005-0000-0000-0000FEBB0000}"/>
    <cellStyle name="Total 8 2 7 2" xfId="12539" xr:uid="{00000000-0005-0000-0000-0000FFBB0000}"/>
    <cellStyle name="Total 8 2 7 2 2" xfId="25941" xr:uid="{00000000-0005-0000-0000-000000BC0000}"/>
    <cellStyle name="Total 8 2 7 2 2 2" xfId="48198" xr:uid="{00000000-0005-0000-0000-000001BC0000}"/>
    <cellStyle name="Total 8 2 7 2 3" xfId="34796" xr:uid="{00000000-0005-0000-0000-000002BC0000}"/>
    <cellStyle name="Total 8 2 7 3" xfId="21394" xr:uid="{00000000-0005-0000-0000-000003BC0000}"/>
    <cellStyle name="Total 8 2 7 3 2" xfId="43651" xr:uid="{00000000-0005-0000-0000-000004BC0000}"/>
    <cellStyle name="Total 8 2 7 4" xfId="17086" xr:uid="{00000000-0005-0000-0000-000005BC0000}"/>
    <cellStyle name="Total 8 2 7 4 2" xfId="39343" xr:uid="{00000000-0005-0000-0000-000006BC0000}"/>
    <cellStyle name="Total 8 2 7 5" xfId="30249" xr:uid="{00000000-0005-0000-0000-000007BC0000}"/>
    <cellStyle name="Total 8 2 8" xfId="7441" xr:uid="{00000000-0005-0000-0000-000008BC0000}"/>
    <cellStyle name="Total 8 2 8 2" xfId="11988" xr:uid="{00000000-0005-0000-0000-000009BC0000}"/>
    <cellStyle name="Total 8 2 8 2 2" xfId="25390" xr:uid="{00000000-0005-0000-0000-00000ABC0000}"/>
    <cellStyle name="Total 8 2 8 2 2 2" xfId="47647" xr:uid="{00000000-0005-0000-0000-00000BBC0000}"/>
    <cellStyle name="Total 8 2 8 2 3" xfId="34245" xr:uid="{00000000-0005-0000-0000-00000CBC0000}"/>
    <cellStyle name="Total 8 2 8 3" xfId="20843" xr:uid="{00000000-0005-0000-0000-00000DBC0000}"/>
    <cellStyle name="Total 8 2 8 3 2" xfId="43100" xr:uid="{00000000-0005-0000-0000-00000EBC0000}"/>
    <cellStyle name="Total 8 2 8 4" xfId="16535" xr:uid="{00000000-0005-0000-0000-00000FBC0000}"/>
    <cellStyle name="Total 8 2 8 4 2" xfId="38792" xr:uid="{00000000-0005-0000-0000-000010BC0000}"/>
    <cellStyle name="Total 8 2 8 5" xfId="29698" xr:uid="{00000000-0005-0000-0000-000011BC0000}"/>
    <cellStyle name="Total 8 2 9" xfId="5375" xr:uid="{00000000-0005-0000-0000-000012BC0000}"/>
    <cellStyle name="Total 8 2 9 2" xfId="9922" xr:uid="{00000000-0005-0000-0000-000013BC0000}"/>
    <cellStyle name="Total 8 2 9 2 2" xfId="23324" xr:uid="{00000000-0005-0000-0000-000014BC0000}"/>
    <cellStyle name="Total 8 2 9 2 2 2" xfId="45581" xr:uid="{00000000-0005-0000-0000-000015BC0000}"/>
    <cellStyle name="Total 8 2 9 2 3" xfId="32179" xr:uid="{00000000-0005-0000-0000-000016BC0000}"/>
    <cellStyle name="Total 8 2 9 3" xfId="18919" xr:uid="{00000000-0005-0000-0000-000017BC0000}"/>
    <cellStyle name="Total 8 2 9 3 2" xfId="41176" xr:uid="{00000000-0005-0000-0000-000018BC0000}"/>
    <cellStyle name="Total 8 2 9 4" xfId="14469" xr:uid="{00000000-0005-0000-0000-000019BC0000}"/>
    <cellStyle name="Total 8 2 9 4 2" xfId="36726" xr:uid="{00000000-0005-0000-0000-00001ABC0000}"/>
    <cellStyle name="Total 8 2 9 5" xfId="27774" xr:uid="{00000000-0005-0000-0000-00001BBC0000}"/>
    <cellStyle name="Total 8 3" xfId="6162" xr:uid="{00000000-0005-0000-0000-00001CBC0000}"/>
    <cellStyle name="Total 8 3 2" xfId="10709" xr:uid="{00000000-0005-0000-0000-00001DBC0000}"/>
    <cellStyle name="Total 8 3 2 2" xfId="24111" xr:uid="{00000000-0005-0000-0000-00001EBC0000}"/>
    <cellStyle name="Total 8 3 2 2 2" xfId="46368" xr:uid="{00000000-0005-0000-0000-00001FBC0000}"/>
    <cellStyle name="Total 8 3 2 3" xfId="32966" xr:uid="{00000000-0005-0000-0000-000020BC0000}"/>
    <cellStyle name="Total 8 3 3" xfId="19564" xr:uid="{00000000-0005-0000-0000-000021BC0000}"/>
    <cellStyle name="Total 8 3 3 2" xfId="41821" xr:uid="{00000000-0005-0000-0000-000022BC0000}"/>
    <cellStyle name="Total 8 3 4" xfId="15256" xr:uid="{00000000-0005-0000-0000-000023BC0000}"/>
    <cellStyle name="Total 8 3 4 2" xfId="37513" xr:uid="{00000000-0005-0000-0000-000024BC0000}"/>
    <cellStyle name="Total 8 3 5" xfId="28419" xr:uid="{00000000-0005-0000-0000-000025BC0000}"/>
    <cellStyle name="Total 8 4" xfId="6636" xr:uid="{00000000-0005-0000-0000-000026BC0000}"/>
    <cellStyle name="Total 8 4 2" xfId="11183" xr:uid="{00000000-0005-0000-0000-000027BC0000}"/>
    <cellStyle name="Total 8 4 2 2" xfId="24585" xr:uid="{00000000-0005-0000-0000-000028BC0000}"/>
    <cellStyle name="Total 8 4 2 2 2" xfId="46842" xr:uid="{00000000-0005-0000-0000-000029BC0000}"/>
    <cellStyle name="Total 8 4 2 3" xfId="33440" xr:uid="{00000000-0005-0000-0000-00002ABC0000}"/>
    <cellStyle name="Total 8 4 3" xfId="20038" xr:uid="{00000000-0005-0000-0000-00002BBC0000}"/>
    <cellStyle name="Total 8 4 3 2" xfId="42295" xr:uid="{00000000-0005-0000-0000-00002CBC0000}"/>
    <cellStyle name="Total 8 4 4" xfId="15730" xr:uid="{00000000-0005-0000-0000-00002DBC0000}"/>
    <cellStyle name="Total 8 4 4 2" xfId="37987" xr:uid="{00000000-0005-0000-0000-00002EBC0000}"/>
    <cellStyle name="Total 8 4 5" xfId="28893" xr:uid="{00000000-0005-0000-0000-00002FBC0000}"/>
    <cellStyle name="Total 8 5" xfId="7245" xr:uid="{00000000-0005-0000-0000-000030BC0000}"/>
    <cellStyle name="Total 8 5 2" xfId="11792" xr:uid="{00000000-0005-0000-0000-000031BC0000}"/>
    <cellStyle name="Total 8 5 2 2" xfId="25194" xr:uid="{00000000-0005-0000-0000-000032BC0000}"/>
    <cellStyle name="Total 8 5 2 2 2" xfId="47451" xr:uid="{00000000-0005-0000-0000-000033BC0000}"/>
    <cellStyle name="Total 8 5 2 3" xfId="34049" xr:uid="{00000000-0005-0000-0000-000034BC0000}"/>
    <cellStyle name="Total 8 5 3" xfId="20647" xr:uid="{00000000-0005-0000-0000-000035BC0000}"/>
    <cellStyle name="Total 8 5 3 2" xfId="42904" xr:uid="{00000000-0005-0000-0000-000036BC0000}"/>
    <cellStyle name="Total 8 5 4" xfId="16339" xr:uid="{00000000-0005-0000-0000-000037BC0000}"/>
    <cellStyle name="Total 8 5 4 2" xfId="38596" xr:uid="{00000000-0005-0000-0000-000038BC0000}"/>
    <cellStyle name="Total 8 5 5" xfId="29502" xr:uid="{00000000-0005-0000-0000-000039BC0000}"/>
    <cellStyle name="Total 8 6" xfId="5799" xr:uid="{00000000-0005-0000-0000-00003ABC0000}"/>
    <cellStyle name="Total 8 6 2" xfId="10346" xr:uid="{00000000-0005-0000-0000-00003BBC0000}"/>
    <cellStyle name="Total 8 6 2 2" xfId="23748" xr:uid="{00000000-0005-0000-0000-00003CBC0000}"/>
    <cellStyle name="Total 8 6 2 2 2" xfId="46005" xr:uid="{00000000-0005-0000-0000-00003DBC0000}"/>
    <cellStyle name="Total 8 6 2 3" xfId="32603" xr:uid="{00000000-0005-0000-0000-00003EBC0000}"/>
    <cellStyle name="Total 8 6 3" xfId="19201" xr:uid="{00000000-0005-0000-0000-00003FBC0000}"/>
    <cellStyle name="Total 8 6 3 2" xfId="41458" xr:uid="{00000000-0005-0000-0000-000040BC0000}"/>
    <cellStyle name="Total 8 6 4" xfId="14893" xr:uid="{00000000-0005-0000-0000-000041BC0000}"/>
    <cellStyle name="Total 8 6 4 2" xfId="37150" xr:uid="{00000000-0005-0000-0000-000042BC0000}"/>
    <cellStyle name="Total 8 6 5" xfId="28056" xr:uid="{00000000-0005-0000-0000-000043BC0000}"/>
    <cellStyle name="Total 8 7" xfId="7952" xr:uid="{00000000-0005-0000-0000-000044BC0000}"/>
    <cellStyle name="Total 8 7 2" xfId="12499" xr:uid="{00000000-0005-0000-0000-000045BC0000}"/>
    <cellStyle name="Total 8 7 2 2" xfId="25901" xr:uid="{00000000-0005-0000-0000-000046BC0000}"/>
    <cellStyle name="Total 8 7 2 2 2" xfId="48158" xr:uid="{00000000-0005-0000-0000-000047BC0000}"/>
    <cellStyle name="Total 8 7 2 3" xfId="34756" xr:uid="{00000000-0005-0000-0000-000048BC0000}"/>
    <cellStyle name="Total 8 7 3" xfId="21354" xr:uid="{00000000-0005-0000-0000-000049BC0000}"/>
    <cellStyle name="Total 8 7 3 2" xfId="43611" xr:uid="{00000000-0005-0000-0000-00004ABC0000}"/>
    <cellStyle name="Total 8 7 4" xfId="17046" xr:uid="{00000000-0005-0000-0000-00004BBC0000}"/>
    <cellStyle name="Total 8 7 4 2" xfId="39303" xr:uid="{00000000-0005-0000-0000-00004CBC0000}"/>
    <cellStyle name="Total 8 7 5" xfId="30209" xr:uid="{00000000-0005-0000-0000-00004DBC0000}"/>
    <cellStyle name="Total 8 8" xfId="7401" xr:uid="{00000000-0005-0000-0000-00004EBC0000}"/>
    <cellStyle name="Total 8 8 2" xfId="11948" xr:uid="{00000000-0005-0000-0000-00004FBC0000}"/>
    <cellStyle name="Total 8 8 2 2" xfId="25350" xr:uid="{00000000-0005-0000-0000-000050BC0000}"/>
    <cellStyle name="Total 8 8 2 2 2" xfId="47607" xr:uid="{00000000-0005-0000-0000-000051BC0000}"/>
    <cellStyle name="Total 8 8 2 3" xfId="34205" xr:uid="{00000000-0005-0000-0000-000052BC0000}"/>
    <cellStyle name="Total 8 8 3" xfId="20803" xr:uid="{00000000-0005-0000-0000-000053BC0000}"/>
    <cellStyle name="Total 8 8 3 2" xfId="43060" xr:uid="{00000000-0005-0000-0000-000054BC0000}"/>
    <cellStyle name="Total 8 8 4" xfId="16495" xr:uid="{00000000-0005-0000-0000-000055BC0000}"/>
    <cellStyle name="Total 8 8 4 2" xfId="38752" xr:uid="{00000000-0005-0000-0000-000056BC0000}"/>
    <cellStyle name="Total 8 8 5" xfId="29658" xr:uid="{00000000-0005-0000-0000-000057BC0000}"/>
    <cellStyle name="Total 8 9" xfId="5803" xr:uid="{00000000-0005-0000-0000-000058BC0000}"/>
    <cellStyle name="Total 8 9 2" xfId="10350" xr:uid="{00000000-0005-0000-0000-000059BC0000}"/>
    <cellStyle name="Total 8 9 2 2" xfId="23752" xr:uid="{00000000-0005-0000-0000-00005ABC0000}"/>
    <cellStyle name="Total 8 9 2 2 2" xfId="46009" xr:uid="{00000000-0005-0000-0000-00005BBC0000}"/>
    <cellStyle name="Total 8 9 2 3" xfId="32607" xr:uid="{00000000-0005-0000-0000-00005CBC0000}"/>
    <cellStyle name="Total 8 9 3" xfId="19205" xr:uid="{00000000-0005-0000-0000-00005DBC0000}"/>
    <cellStyle name="Total 8 9 3 2" xfId="41462" xr:uid="{00000000-0005-0000-0000-00005EBC0000}"/>
    <cellStyle name="Total 8 9 4" xfId="14897" xr:uid="{00000000-0005-0000-0000-00005FBC0000}"/>
    <cellStyle name="Total 8 9 4 2" xfId="37154" xr:uid="{00000000-0005-0000-0000-000060BC0000}"/>
    <cellStyle name="Total 8 9 5" xfId="28060" xr:uid="{00000000-0005-0000-0000-000061BC0000}"/>
    <cellStyle name="Total 9" xfId="3658" xr:uid="{00000000-0005-0000-0000-000062BC0000}"/>
    <cellStyle name="Total 9 10" xfId="4968" xr:uid="{00000000-0005-0000-0000-000063BC0000}"/>
    <cellStyle name="Total 9 10 2" xfId="9515" xr:uid="{00000000-0005-0000-0000-000064BC0000}"/>
    <cellStyle name="Total 9 10 2 2" xfId="22917" xr:uid="{00000000-0005-0000-0000-000065BC0000}"/>
    <cellStyle name="Total 9 10 2 2 2" xfId="45174" xr:uid="{00000000-0005-0000-0000-000066BC0000}"/>
    <cellStyle name="Total 9 10 2 3" xfId="31772" xr:uid="{00000000-0005-0000-0000-000067BC0000}"/>
    <cellStyle name="Total 9 10 3" xfId="18561" xr:uid="{00000000-0005-0000-0000-000068BC0000}"/>
    <cellStyle name="Total 9 10 3 2" xfId="40818" xr:uid="{00000000-0005-0000-0000-000069BC0000}"/>
    <cellStyle name="Total 9 10 4" xfId="14062" xr:uid="{00000000-0005-0000-0000-00006ABC0000}"/>
    <cellStyle name="Total 9 10 4 2" xfId="36319" xr:uid="{00000000-0005-0000-0000-00006BBC0000}"/>
    <cellStyle name="Total 9 10 5" xfId="27416" xr:uid="{00000000-0005-0000-0000-00006CBC0000}"/>
    <cellStyle name="Total 9 11" xfId="4496" xr:uid="{00000000-0005-0000-0000-00006DBC0000}"/>
    <cellStyle name="Total 9 11 2" xfId="9043" xr:uid="{00000000-0005-0000-0000-00006EBC0000}"/>
    <cellStyle name="Total 9 11 2 2" xfId="22445" xr:uid="{00000000-0005-0000-0000-00006FBC0000}"/>
    <cellStyle name="Total 9 11 2 2 2" xfId="44702" xr:uid="{00000000-0005-0000-0000-000070BC0000}"/>
    <cellStyle name="Total 9 11 2 3" xfId="31300" xr:uid="{00000000-0005-0000-0000-000071BC0000}"/>
    <cellStyle name="Total 9 11 3" xfId="18137" xr:uid="{00000000-0005-0000-0000-000072BC0000}"/>
    <cellStyle name="Total 9 11 3 2" xfId="40394" xr:uid="{00000000-0005-0000-0000-000073BC0000}"/>
    <cellStyle name="Total 9 11 4" xfId="13590" xr:uid="{00000000-0005-0000-0000-000074BC0000}"/>
    <cellStyle name="Total 9 11 4 2" xfId="35847" xr:uid="{00000000-0005-0000-0000-000075BC0000}"/>
    <cellStyle name="Total 9 11 5" xfId="26992" xr:uid="{00000000-0005-0000-0000-000076BC0000}"/>
    <cellStyle name="Total 9 2" xfId="5740" xr:uid="{00000000-0005-0000-0000-000077BC0000}"/>
    <cellStyle name="Total 9 2 10" xfId="5007" xr:uid="{00000000-0005-0000-0000-000078BC0000}"/>
    <cellStyle name="Total 9 2 10 2" xfId="9554" xr:uid="{00000000-0005-0000-0000-000079BC0000}"/>
    <cellStyle name="Total 9 2 10 2 2" xfId="22956" xr:uid="{00000000-0005-0000-0000-00007ABC0000}"/>
    <cellStyle name="Total 9 2 10 2 2 2" xfId="45213" xr:uid="{00000000-0005-0000-0000-00007BBC0000}"/>
    <cellStyle name="Total 9 2 10 2 3" xfId="31811" xr:uid="{00000000-0005-0000-0000-00007CBC0000}"/>
    <cellStyle name="Total 9 2 10 3" xfId="18600" xr:uid="{00000000-0005-0000-0000-00007DBC0000}"/>
    <cellStyle name="Total 9 2 10 3 2" xfId="40857" xr:uid="{00000000-0005-0000-0000-00007EBC0000}"/>
    <cellStyle name="Total 9 2 10 4" xfId="14101" xr:uid="{00000000-0005-0000-0000-00007FBC0000}"/>
    <cellStyle name="Total 9 2 10 4 2" xfId="36358" xr:uid="{00000000-0005-0000-0000-000080BC0000}"/>
    <cellStyle name="Total 9 2 10 5" xfId="27455" xr:uid="{00000000-0005-0000-0000-000081BC0000}"/>
    <cellStyle name="Total 9 2 11" xfId="10287" xr:uid="{00000000-0005-0000-0000-000082BC0000}"/>
    <cellStyle name="Total 9 2 11 2" xfId="23689" xr:uid="{00000000-0005-0000-0000-000083BC0000}"/>
    <cellStyle name="Total 9 2 11 2 2" xfId="45946" xr:uid="{00000000-0005-0000-0000-000084BC0000}"/>
    <cellStyle name="Total 9 2 11 3" xfId="32544" xr:uid="{00000000-0005-0000-0000-000085BC0000}"/>
    <cellStyle name="Total 9 2 12" xfId="14834" xr:uid="{00000000-0005-0000-0000-000086BC0000}"/>
    <cellStyle name="Total 9 2 12 2" xfId="37091" xr:uid="{00000000-0005-0000-0000-000087BC0000}"/>
    <cellStyle name="Total 9 2 2" xfId="6448" xr:uid="{00000000-0005-0000-0000-000088BC0000}"/>
    <cellStyle name="Total 9 2 2 2" xfId="10995" xr:uid="{00000000-0005-0000-0000-000089BC0000}"/>
    <cellStyle name="Total 9 2 2 2 2" xfId="24397" xr:uid="{00000000-0005-0000-0000-00008ABC0000}"/>
    <cellStyle name="Total 9 2 2 2 2 2" xfId="46654" xr:uid="{00000000-0005-0000-0000-00008BBC0000}"/>
    <cellStyle name="Total 9 2 2 2 3" xfId="33252" xr:uid="{00000000-0005-0000-0000-00008CBC0000}"/>
    <cellStyle name="Total 9 2 2 3" xfId="19850" xr:uid="{00000000-0005-0000-0000-00008DBC0000}"/>
    <cellStyle name="Total 9 2 2 3 2" xfId="42107" xr:uid="{00000000-0005-0000-0000-00008EBC0000}"/>
    <cellStyle name="Total 9 2 2 4" xfId="15542" xr:uid="{00000000-0005-0000-0000-00008FBC0000}"/>
    <cellStyle name="Total 9 2 2 4 2" xfId="37799" xr:uid="{00000000-0005-0000-0000-000090BC0000}"/>
    <cellStyle name="Total 9 2 2 5" xfId="28705" xr:uid="{00000000-0005-0000-0000-000091BC0000}"/>
    <cellStyle name="Total 9 2 3" xfId="6918" xr:uid="{00000000-0005-0000-0000-000092BC0000}"/>
    <cellStyle name="Total 9 2 3 2" xfId="11465" xr:uid="{00000000-0005-0000-0000-000093BC0000}"/>
    <cellStyle name="Total 9 2 3 2 2" xfId="24867" xr:uid="{00000000-0005-0000-0000-000094BC0000}"/>
    <cellStyle name="Total 9 2 3 2 2 2" xfId="47124" xr:uid="{00000000-0005-0000-0000-000095BC0000}"/>
    <cellStyle name="Total 9 2 3 2 3" xfId="33722" xr:uid="{00000000-0005-0000-0000-000096BC0000}"/>
    <cellStyle name="Total 9 2 3 3" xfId="20320" xr:uid="{00000000-0005-0000-0000-000097BC0000}"/>
    <cellStyle name="Total 9 2 3 3 2" xfId="42577" xr:uid="{00000000-0005-0000-0000-000098BC0000}"/>
    <cellStyle name="Total 9 2 3 4" xfId="16012" xr:uid="{00000000-0005-0000-0000-000099BC0000}"/>
    <cellStyle name="Total 9 2 3 4 2" xfId="38269" xr:uid="{00000000-0005-0000-0000-00009ABC0000}"/>
    <cellStyle name="Total 9 2 3 5" xfId="29175" xr:uid="{00000000-0005-0000-0000-00009BBC0000}"/>
    <cellStyle name="Total 9 2 4" xfId="7148" xr:uid="{00000000-0005-0000-0000-00009CBC0000}"/>
    <cellStyle name="Total 9 2 4 2" xfId="11695" xr:uid="{00000000-0005-0000-0000-00009DBC0000}"/>
    <cellStyle name="Total 9 2 4 2 2" xfId="25097" xr:uid="{00000000-0005-0000-0000-00009EBC0000}"/>
    <cellStyle name="Total 9 2 4 2 2 2" xfId="47354" xr:uid="{00000000-0005-0000-0000-00009FBC0000}"/>
    <cellStyle name="Total 9 2 4 2 3" xfId="33952" xr:uid="{00000000-0005-0000-0000-0000A0BC0000}"/>
    <cellStyle name="Total 9 2 4 3" xfId="20550" xr:uid="{00000000-0005-0000-0000-0000A1BC0000}"/>
    <cellStyle name="Total 9 2 4 3 2" xfId="42807" xr:uid="{00000000-0005-0000-0000-0000A2BC0000}"/>
    <cellStyle name="Total 9 2 4 4" xfId="16242" xr:uid="{00000000-0005-0000-0000-0000A3BC0000}"/>
    <cellStyle name="Total 9 2 4 4 2" xfId="38499" xr:uid="{00000000-0005-0000-0000-0000A4BC0000}"/>
    <cellStyle name="Total 9 2 4 5" xfId="29405" xr:uid="{00000000-0005-0000-0000-0000A5BC0000}"/>
    <cellStyle name="Total 9 2 5" xfId="6958" xr:uid="{00000000-0005-0000-0000-0000A6BC0000}"/>
    <cellStyle name="Total 9 2 5 2" xfId="11505" xr:uid="{00000000-0005-0000-0000-0000A7BC0000}"/>
    <cellStyle name="Total 9 2 5 2 2" xfId="24907" xr:uid="{00000000-0005-0000-0000-0000A8BC0000}"/>
    <cellStyle name="Total 9 2 5 2 2 2" xfId="47164" xr:uid="{00000000-0005-0000-0000-0000A9BC0000}"/>
    <cellStyle name="Total 9 2 5 2 3" xfId="33762" xr:uid="{00000000-0005-0000-0000-0000AABC0000}"/>
    <cellStyle name="Total 9 2 5 3" xfId="20360" xr:uid="{00000000-0005-0000-0000-0000ABBC0000}"/>
    <cellStyle name="Total 9 2 5 3 2" xfId="42617" xr:uid="{00000000-0005-0000-0000-0000ACBC0000}"/>
    <cellStyle name="Total 9 2 5 4" xfId="16052" xr:uid="{00000000-0005-0000-0000-0000ADBC0000}"/>
    <cellStyle name="Total 9 2 5 4 2" xfId="38309" xr:uid="{00000000-0005-0000-0000-0000AEBC0000}"/>
    <cellStyle name="Total 9 2 5 5" xfId="29215" xr:uid="{00000000-0005-0000-0000-0000AFBC0000}"/>
    <cellStyle name="Total 9 2 6" xfId="8234" xr:uid="{00000000-0005-0000-0000-0000B0BC0000}"/>
    <cellStyle name="Total 9 2 6 2" xfId="12781" xr:uid="{00000000-0005-0000-0000-0000B1BC0000}"/>
    <cellStyle name="Total 9 2 6 2 2" xfId="26183" xr:uid="{00000000-0005-0000-0000-0000B2BC0000}"/>
    <cellStyle name="Total 9 2 6 2 2 2" xfId="48440" xr:uid="{00000000-0005-0000-0000-0000B3BC0000}"/>
    <cellStyle name="Total 9 2 6 2 3" xfId="35038" xr:uid="{00000000-0005-0000-0000-0000B4BC0000}"/>
    <cellStyle name="Total 9 2 6 3" xfId="21636" xr:uid="{00000000-0005-0000-0000-0000B5BC0000}"/>
    <cellStyle name="Total 9 2 6 3 2" xfId="43893" xr:uid="{00000000-0005-0000-0000-0000B6BC0000}"/>
    <cellStyle name="Total 9 2 6 4" xfId="17328" xr:uid="{00000000-0005-0000-0000-0000B7BC0000}"/>
    <cellStyle name="Total 9 2 6 4 2" xfId="39585" xr:uid="{00000000-0005-0000-0000-0000B8BC0000}"/>
    <cellStyle name="Total 9 2 6 5" xfId="30491" xr:uid="{00000000-0005-0000-0000-0000B9BC0000}"/>
    <cellStyle name="Total 9 2 7" xfId="7993" xr:uid="{00000000-0005-0000-0000-0000BABC0000}"/>
    <cellStyle name="Total 9 2 7 2" xfId="12540" xr:uid="{00000000-0005-0000-0000-0000BBBC0000}"/>
    <cellStyle name="Total 9 2 7 2 2" xfId="25942" xr:uid="{00000000-0005-0000-0000-0000BCBC0000}"/>
    <cellStyle name="Total 9 2 7 2 2 2" xfId="48199" xr:uid="{00000000-0005-0000-0000-0000BDBC0000}"/>
    <cellStyle name="Total 9 2 7 2 3" xfId="34797" xr:uid="{00000000-0005-0000-0000-0000BEBC0000}"/>
    <cellStyle name="Total 9 2 7 3" xfId="21395" xr:uid="{00000000-0005-0000-0000-0000BFBC0000}"/>
    <cellStyle name="Total 9 2 7 3 2" xfId="43652" xr:uid="{00000000-0005-0000-0000-0000C0BC0000}"/>
    <cellStyle name="Total 9 2 7 4" xfId="17087" xr:uid="{00000000-0005-0000-0000-0000C1BC0000}"/>
    <cellStyle name="Total 9 2 7 4 2" xfId="39344" xr:uid="{00000000-0005-0000-0000-0000C2BC0000}"/>
    <cellStyle name="Total 9 2 7 5" xfId="30250" xr:uid="{00000000-0005-0000-0000-0000C3BC0000}"/>
    <cellStyle name="Total 9 2 8" xfId="7442" xr:uid="{00000000-0005-0000-0000-0000C4BC0000}"/>
    <cellStyle name="Total 9 2 8 2" xfId="11989" xr:uid="{00000000-0005-0000-0000-0000C5BC0000}"/>
    <cellStyle name="Total 9 2 8 2 2" xfId="25391" xr:uid="{00000000-0005-0000-0000-0000C6BC0000}"/>
    <cellStyle name="Total 9 2 8 2 2 2" xfId="47648" xr:uid="{00000000-0005-0000-0000-0000C7BC0000}"/>
    <cellStyle name="Total 9 2 8 2 3" xfId="34246" xr:uid="{00000000-0005-0000-0000-0000C8BC0000}"/>
    <cellStyle name="Total 9 2 8 3" xfId="20844" xr:uid="{00000000-0005-0000-0000-0000C9BC0000}"/>
    <cellStyle name="Total 9 2 8 3 2" xfId="43101" xr:uid="{00000000-0005-0000-0000-0000CABC0000}"/>
    <cellStyle name="Total 9 2 8 4" xfId="16536" xr:uid="{00000000-0005-0000-0000-0000CBBC0000}"/>
    <cellStyle name="Total 9 2 8 4 2" xfId="38793" xr:uid="{00000000-0005-0000-0000-0000CCBC0000}"/>
    <cellStyle name="Total 9 2 8 5" xfId="29699" xr:uid="{00000000-0005-0000-0000-0000CDBC0000}"/>
    <cellStyle name="Total 9 2 9" xfId="5376" xr:uid="{00000000-0005-0000-0000-0000CEBC0000}"/>
    <cellStyle name="Total 9 2 9 2" xfId="9923" xr:uid="{00000000-0005-0000-0000-0000CFBC0000}"/>
    <cellStyle name="Total 9 2 9 2 2" xfId="23325" xr:uid="{00000000-0005-0000-0000-0000D0BC0000}"/>
    <cellStyle name="Total 9 2 9 2 2 2" xfId="45582" xr:uid="{00000000-0005-0000-0000-0000D1BC0000}"/>
    <cellStyle name="Total 9 2 9 2 3" xfId="32180" xr:uid="{00000000-0005-0000-0000-0000D2BC0000}"/>
    <cellStyle name="Total 9 2 9 3" xfId="18920" xr:uid="{00000000-0005-0000-0000-0000D3BC0000}"/>
    <cellStyle name="Total 9 2 9 3 2" xfId="41177" xr:uid="{00000000-0005-0000-0000-0000D4BC0000}"/>
    <cellStyle name="Total 9 2 9 4" xfId="14470" xr:uid="{00000000-0005-0000-0000-0000D5BC0000}"/>
    <cellStyle name="Total 9 2 9 4 2" xfId="36727" xr:uid="{00000000-0005-0000-0000-0000D6BC0000}"/>
    <cellStyle name="Total 9 2 9 5" xfId="27775" xr:uid="{00000000-0005-0000-0000-0000D7BC0000}"/>
    <cellStyle name="Total 9 3" xfId="6163" xr:uid="{00000000-0005-0000-0000-0000D8BC0000}"/>
    <cellStyle name="Total 9 3 2" xfId="10710" xr:uid="{00000000-0005-0000-0000-0000D9BC0000}"/>
    <cellStyle name="Total 9 3 2 2" xfId="24112" xr:uid="{00000000-0005-0000-0000-0000DABC0000}"/>
    <cellStyle name="Total 9 3 2 2 2" xfId="46369" xr:uid="{00000000-0005-0000-0000-0000DBBC0000}"/>
    <cellStyle name="Total 9 3 2 3" xfId="32967" xr:uid="{00000000-0005-0000-0000-0000DCBC0000}"/>
    <cellStyle name="Total 9 3 3" xfId="19565" xr:uid="{00000000-0005-0000-0000-0000DDBC0000}"/>
    <cellStyle name="Total 9 3 3 2" xfId="41822" xr:uid="{00000000-0005-0000-0000-0000DEBC0000}"/>
    <cellStyle name="Total 9 3 4" xfId="15257" xr:uid="{00000000-0005-0000-0000-0000DFBC0000}"/>
    <cellStyle name="Total 9 3 4 2" xfId="37514" xr:uid="{00000000-0005-0000-0000-0000E0BC0000}"/>
    <cellStyle name="Total 9 3 5" xfId="28420" xr:uid="{00000000-0005-0000-0000-0000E1BC0000}"/>
    <cellStyle name="Total 9 4" xfId="6637" xr:uid="{00000000-0005-0000-0000-0000E2BC0000}"/>
    <cellStyle name="Total 9 4 2" xfId="11184" xr:uid="{00000000-0005-0000-0000-0000E3BC0000}"/>
    <cellStyle name="Total 9 4 2 2" xfId="24586" xr:uid="{00000000-0005-0000-0000-0000E4BC0000}"/>
    <cellStyle name="Total 9 4 2 2 2" xfId="46843" xr:uid="{00000000-0005-0000-0000-0000E5BC0000}"/>
    <cellStyle name="Total 9 4 2 3" xfId="33441" xr:uid="{00000000-0005-0000-0000-0000E6BC0000}"/>
    <cellStyle name="Total 9 4 3" xfId="20039" xr:uid="{00000000-0005-0000-0000-0000E7BC0000}"/>
    <cellStyle name="Total 9 4 3 2" xfId="42296" xr:uid="{00000000-0005-0000-0000-0000E8BC0000}"/>
    <cellStyle name="Total 9 4 4" xfId="15731" xr:uid="{00000000-0005-0000-0000-0000E9BC0000}"/>
    <cellStyle name="Total 9 4 4 2" xfId="37988" xr:uid="{00000000-0005-0000-0000-0000EABC0000}"/>
    <cellStyle name="Total 9 4 5" xfId="28894" xr:uid="{00000000-0005-0000-0000-0000EBBC0000}"/>
    <cellStyle name="Total 9 5" xfId="6938" xr:uid="{00000000-0005-0000-0000-0000ECBC0000}"/>
    <cellStyle name="Total 9 5 2" xfId="11485" xr:uid="{00000000-0005-0000-0000-0000EDBC0000}"/>
    <cellStyle name="Total 9 5 2 2" xfId="24887" xr:uid="{00000000-0005-0000-0000-0000EEBC0000}"/>
    <cellStyle name="Total 9 5 2 2 2" xfId="47144" xr:uid="{00000000-0005-0000-0000-0000EFBC0000}"/>
    <cellStyle name="Total 9 5 2 3" xfId="33742" xr:uid="{00000000-0005-0000-0000-0000F0BC0000}"/>
    <cellStyle name="Total 9 5 3" xfId="20340" xr:uid="{00000000-0005-0000-0000-0000F1BC0000}"/>
    <cellStyle name="Total 9 5 3 2" xfId="42597" xr:uid="{00000000-0005-0000-0000-0000F2BC0000}"/>
    <cellStyle name="Total 9 5 4" xfId="16032" xr:uid="{00000000-0005-0000-0000-0000F3BC0000}"/>
    <cellStyle name="Total 9 5 4 2" xfId="38289" xr:uid="{00000000-0005-0000-0000-0000F4BC0000}"/>
    <cellStyle name="Total 9 5 5" xfId="29195" xr:uid="{00000000-0005-0000-0000-0000F5BC0000}"/>
    <cellStyle name="Total 9 6" xfId="5800" xr:uid="{00000000-0005-0000-0000-0000F6BC0000}"/>
    <cellStyle name="Total 9 6 2" xfId="10347" xr:uid="{00000000-0005-0000-0000-0000F7BC0000}"/>
    <cellStyle name="Total 9 6 2 2" xfId="23749" xr:uid="{00000000-0005-0000-0000-0000F8BC0000}"/>
    <cellStyle name="Total 9 6 2 2 2" xfId="46006" xr:uid="{00000000-0005-0000-0000-0000F9BC0000}"/>
    <cellStyle name="Total 9 6 2 3" xfId="32604" xr:uid="{00000000-0005-0000-0000-0000FABC0000}"/>
    <cellStyle name="Total 9 6 3" xfId="19202" xr:uid="{00000000-0005-0000-0000-0000FBBC0000}"/>
    <cellStyle name="Total 9 6 3 2" xfId="41459" xr:uid="{00000000-0005-0000-0000-0000FCBC0000}"/>
    <cellStyle name="Total 9 6 4" xfId="14894" xr:uid="{00000000-0005-0000-0000-0000FDBC0000}"/>
    <cellStyle name="Total 9 6 4 2" xfId="37151" xr:uid="{00000000-0005-0000-0000-0000FEBC0000}"/>
    <cellStyle name="Total 9 6 5" xfId="28057" xr:uid="{00000000-0005-0000-0000-0000FFBC0000}"/>
    <cellStyle name="Total 9 7" xfId="7953" xr:uid="{00000000-0005-0000-0000-000000BD0000}"/>
    <cellStyle name="Total 9 7 2" xfId="12500" xr:uid="{00000000-0005-0000-0000-000001BD0000}"/>
    <cellStyle name="Total 9 7 2 2" xfId="25902" xr:uid="{00000000-0005-0000-0000-000002BD0000}"/>
    <cellStyle name="Total 9 7 2 2 2" xfId="48159" xr:uid="{00000000-0005-0000-0000-000003BD0000}"/>
    <cellStyle name="Total 9 7 2 3" xfId="34757" xr:uid="{00000000-0005-0000-0000-000004BD0000}"/>
    <cellStyle name="Total 9 7 3" xfId="21355" xr:uid="{00000000-0005-0000-0000-000005BD0000}"/>
    <cellStyle name="Total 9 7 3 2" xfId="43612" xr:uid="{00000000-0005-0000-0000-000006BD0000}"/>
    <cellStyle name="Total 9 7 4" xfId="17047" xr:uid="{00000000-0005-0000-0000-000007BD0000}"/>
    <cellStyle name="Total 9 7 4 2" xfId="39304" xr:uid="{00000000-0005-0000-0000-000008BD0000}"/>
    <cellStyle name="Total 9 7 5" xfId="30210" xr:uid="{00000000-0005-0000-0000-000009BD0000}"/>
    <cellStyle name="Total 9 8" xfId="7402" xr:uid="{00000000-0005-0000-0000-00000ABD0000}"/>
    <cellStyle name="Total 9 8 2" xfId="11949" xr:uid="{00000000-0005-0000-0000-00000BBD0000}"/>
    <cellStyle name="Total 9 8 2 2" xfId="25351" xr:uid="{00000000-0005-0000-0000-00000CBD0000}"/>
    <cellStyle name="Total 9 8 2 2 2" xfId="47608" xr:uid="{00000000-0005-0000-0000-00000DBD0000}"/>
    <cellStyle name="Total 9 8 2 3" xfId="34206" xr:uid="{00000000-0005-0000-0000-00000EBD0000}"/>
    <cellStyle name="Total 9 8 3" xfId="20804" xr:uid="{00000000-0005-0000-0000-00000FBD0000}"/>
    <cellStyle name="Total 9 8 3 2" xfId="43061" xr:uid="{00000000-0005-0000-0000-000010BD0000}"/>
    <cellStyle name="Total 9 8 4" xfId="16496" xr:uid="{00000000-0005-0000-0000-000011BD0000}"/>
    <cellStyle name="Total 9 8 4 2" xfId="38753" xr:uid="{00000000-0005-0000-0000-000012BD0000}"/>
    <cellStyle name="Total 9 8 5" xfId="29659" xr:uid="{00000000-0005-0000-0000-000013BD0000}"/>
    <cellStyle name="Total 9 9" xfId="5337" xr:uid="{00000000-0005-0000-0000-000014BD0000}"/>
    <cellStyle name="Total 9 9 2" xfId="9884" xr:uid="{00000000-0005-0000-0000-000015BD0000}"/>
    <cellStyle name="Total 9 9 2 2" xfId="23286" xr:uid="{00000000-0005-0000-0000-000016BD0000}"/>
    <cellStyle name="Total 9 9 2 2 2" xfId="45543" xr:uid="{00000000-0005-0000-0000-000017BD0000}"/>
    <cellStyle name="Total 9 9 2 3" xfId="32141" xr:uid="{00000000-0005-0000-0000-000018BD0000}"/>
    <cellStyle name="Total 9 9 3" xfId="18881" xr:uid="{00000000-0005-0000-0000-000019BD0000}"/>
    <cellStyle name="Total 9 9 3 2" xfId="41138" xr:uid="{00000000-0005-0000-0000-00001ABD0000}"/>
    <cellStyle name="Total 9 9 4" xfId="14431" xr:uid="{00000000-0005-0000-0000-00001BBD0000}"/>
    <cellStyle name="Total 9 9 4 2" xfId="36688" xr:uid="{00000000-0005-0000-0000-00001CBD0000}"/>
    <cellStyle name="Total 9 9 5" xfId="27736" xr:uid="{00000000-0005-0000-0000-00001DBD0000}"/>
    <cellStyle name="Warning Text 10" xfId="3659" xr:uid="{00000000-0005-0000-0000-00001EBD0000}"/>
    <cellStyle name="Warning Text 11" xfId="3660" xr:uid="{00000000-0005-0000-0000-00001FBD0000}"/>
    <cellStyle name="Warning Text 12" xfId="3661" xr:uid="{00000000-0005-0000-0000-000020BD0000}"/>
    <cellStyle name="Warning Text 13" xfId="3662" xr:uid="{00000000-0005-0000-0000-000021BD0000}"/>
    <cellStyle name="Warning Text 14" xfId="3663" xr:uid="{00000000-0005-0000-0000-000022BD0000}"/>
    <cellStyle name="Warning Text 15" xfId="3664" xr:uid="{00000000-0005-0000-0000-000023BD0000}"/>
    <cellStyle name="Warning Text 16" xfId="3665" xr:uid="{00000000-0005-0000-0000-000024BD0000}"/>
    <cellStyle name="Warning Text 17" xfId="3666" xr:uid="{00000000-0005-0000-0000-000025BD0000}"/>
    <cellStyle name="Warning Text 18" xfId="3667" xr:uid="{00000000-0005-0000-0000-000026BD0000}"/>
    <cellStyle name="Warning Text 19" xfId="3668" xr:uid="{00000000-0005-0000-0000-000027BD0000}"/>
    <cellStyle name="Warning Text 2" xfId="3669" xr:uid="{00000000-0005-0000-0000-000028BD0000}"/>
    <cellStyle name="Warning Text 2 10" xfId="3670" xr:uid="{00000000-0005-0000-0000-000029BD0000}"/>
    <cellStyle name="Warning Text 2 11" xfId="3671" xr:uid="{00000000-0005-0000-0000-00002ABD0000}"/>
    <cellStyle name="Warning Text 2 2" xfId="3672" xr:uid="{00000000-0005-0000-0000-00002BBD0000}"/>
    <cellStyle name="Warning Text 2 3" xfId="3673" xr:uid="{00000000-0005-0000-0000-00002CBD0000}"/>
    <cellStyle name="Warning Text 2 4" xfId="3674" xr:uid="{00000000-0005-0000-0000-00002DBD0000}"/>
    <cellStyle name="Warning Text 2 5" xfId="3675" xr:uid="{00000000-0005-0000-0000-00002EBD0000}"/>
    <cellStyle name="Warning Text 2 6" xfId="3676" xr:uid="{00000000-0005-0000-0000-00002FBD0000}"/>
    <cellStyle name="Warning Text 2 7" xfId="3677" xr:uid="{00000000-0005-0000-0000-000030BD0000}"/>
    <cellStyle name="Warning Text 2 8" xfId="3678" xr:uid="{00000000-0005-0000-0000-000031BD0000}"/>
    <cellStyle name="Warning Text 2 9" xfId="3679" xr:uid="{00000000-0005-0000-0000-000032BD0000}"/>
    <cellStyle name="Warning Text 20" xfId="3680" xr:uid="{00000000-0005-0000-0000-000033BD0000}"/>
    <cellStyle name="Warning Text 21" xfId="3681" xr:uid="{00000000-0005-0000-0000-000034BD0000}"/>
    <cellStyle name="Warning Text 22" xfId="3682" xr:uid="{00000000-0005-0000-0000-000035BD0000}"/>
    <cellStyle name="Warning Text 23" xfId="3683" xr:uid="{00000000-0005-0000-0000-000036BD0000}"/>
    <cellStyle name="Warning Text 24" xfId="3684" xr:uid="{00000000-0005-0000-0000-000037BD0000}"/>
    <cellStyle name="Warning Text 25" xfId="3685" xr:uid="{00000000-0005-0000-0000-000038BD0000}"/>
    <cellStyle name="Warning Text 26" xfId="3686" xr:uid="{00000000-0005-0000-0000-000039BD0000}"/>
    <cellStyle name="Warning Text 27" xfId="3687" xr:uid="{00000000-0005-0000-0000-00003ABD0000}"/>
    <cellStyle name="Warning Text 28" xfId="3688" xr:uid="{00000000-0005-0000-0000-00003BBD0000}"/>
    <cellStyle name="Warning Text 29" xfId="3689" xr:uid="{00000000-0005-0000-0000-00003CBD0000}"/>
    <cellStyle name="Warning Text 3" xfId="3690" xr:uid="{00000000-0005-0000-0000-00003DBD0000}"/>
    <cellStyle name="Warning Text 30" xfId="3691" xr:uid="{00000000-0005-0000-0000-00003EBD0000}"/>
    <cellStyle name="Warning Text 31" xfId="3692" xr:uid="{00000000-0005-0000-0000-00003FBD0000}"/>
    <cellStyle name="Warning Text 32" xfId="3693" xr:uid="{00000000-0005-0000-0000-000040BD0000}"/>
    <cellStyle name="Warning Text 33" xfId="3694" xr:uid="{00000000-0005-0000-0000-000041BD0000}"/>
    <cellStyle name="Warning Text 34" xfId="3695" xr:uid="{00000000-0005-0000-0000-000042BD0000}"/>
    <cellStyle name="Warning Text 35" xfId="3696" xr:uid="{00000000-0005-0000-0000-000043BD0000}"/>
    <cellStyle name="Warning Text 36" xfId="3697" xr:uid="{00000000-0005-0000-0000-000044BD0000}"/>
    <cellStyle name="Warning Text 37" xfId="3698" xr:uid="{00000000-0005-0000-0000-000045BD0000}"/>
    <cellStyle name="Warning Text 38" xfId="3699" xr:uid="{00000000-0005-0000-0000-000046BD0000}"/>
    <cellStyle name="Warning Text 4" xfId="3700" xr:uid="{00000000-0005-0000-0000-000047BD0000}"/>
    <cellStyle name="Warning Text 5" xfId="3701" xr:uid="{00000000-0005-0000-0000-000048BD0000}"/>
    <cellStyle name="Warning Text 6" xfId="3702" xr:uid="{00000000-0005-0000-0000-000049BD0000}"/>
    <cellStyle name="Warning Text 7" xfId="3703" xr:uid="{00000000-0005-0000-0000-00004ABD0000}"/>
    <cellStyle name="Warning Text 8" xfId="3704" xr:uid="{00000000-0005-0000-0000-00004BBD0000}"/>
    <cellStyle name="Warning Text 9" xfId="3705" xr:uid="{00000000-0005-0000-0000-00004CBD0000}"/>
  </cellStyles>
  <dxfs count="6">
    <dxf>
      <font>
        <strike/>
        <color theme="0" tint="-0.24994659260841701"/>
      </font>
    </dxf>
    <dxf>
      <font>
        <strike/>
        <color theme="0" tint="-0.24994659260841701"/>
      </font>
    </dxf>
    <dxf>
      <font>
        <b val="0"/>
        <i val="0"/>
      </font>
      <fill>
        <patternFill>
          <bgColor theme="9" tint="-0.24994659260841701"/>
        </patternFill>
      </fill>
    </dxf>
    <dxf>
      <font>
        <b val="0"/>
        <i val="0"/>
      </font>
      <fill>
        <patternFill>
          <bgColor rgb="FFFFC000"/>
        </patternFill>
      </fill>
    </dxf>
    <dxf>
      <font>
        <b val="0"/>
        <i val="0"/>
      </font>
      <fill>
        <patternFill>
          <bgColor theme="0" tint="-0.14996795556505021"/>
        </patternFill>
      </fill>
    </dxf>
    <dxf>
      <font>
        <b val="0"/>
        <i val="0"/>
      </font>
      <fill>
        <patternFill>
          <bgColor theme="0" tint="-0.34998626667073579"/>
        </patternFill>
      </fill>
    </dxf>
  </dxfs>
  <tableStyles count="0" defaultTableStyle="TableStyleMedium2" defaultPivotStyle="PivotStyleLight16"/>
  <colors>
    <mruColors>
      <color rgb="FF66FFCC"/>
      <color rgb="FF47CFFF"/>
      <color rgb="FF29C7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5</xdr:colOff>
      <xdr:row>1</xdr:row>
      <xdr:rowOff>603231</xdr:rowOff>
    </xdr:from>
    <xdr:to>
      <xdr:col>14</xdr:col>
      <xdr:colOff>10583</xdr:colOff>
      <xdr:row>1</xdr:row>
      <xdr:rowOff>899565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53205" y="1212831"/>
          <a:ext cx="5960528" cy="29633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Q1</a:t>
          </a:r>
          <a:r>
            <a:rPr lang="en-US" sz="1600" b="1" baseline="0"/>
            <a:t> 2023</a:t>
          </a:r>
          <a:endParaRPr lang="en-US" sz="1600" b="1"/>
        </a:p>
      </xdr:txBody>
    </xdr:sp>
    <xdr:clientData/>
  </xdr:twoCellAnchor>
  <xdr:twoCellAnchor>
    <xdr:from>
      <xdr:col>11</xdr:col>
      <xdr:colOff>0</xdr:colOff>
      <xdr:row>0</xdr:row>
      <xdr:rowOff>95251</xdr:rowOff>
    </xdr:from>
    <xdr:to>
      <xdr:col>14</xdr:col>
      <xdr:colOff>42334</xdr:colOff>
      <xdr:row>1</xdr:row>
      <xdr:rowOff>878418</xdr:rowOff>
    </xdr:to>
    <xdr:sp macro="" textlink="#REF!">
      <xdr:nvSpPr>
        <xdr:cNvPr id="2" name="callout1" hidden="1">
          <a:extLst>
            <a:ext uri="{FF2B5EF4-FFF2-40B4-BE49-F238E27FC236}">
              <a16:creationId xmlns:a16="http://schemas.microsoft.com/office/drawing/2014/main" id="{00000000-0008-0000-0000-000002000000}"/>
            </a:ext>
          </a:extLst>
        </xdr:cNvPr>
        <xdr:cNvSpPr/>
      </xdr:nvSpPr>
      <xdr:spPr>
        <a:xfrm>
          <a:off x="11885083" y="95251"/>
          <a:ext cx="5588001" cy="1397000"/>
        </a:xfrm>
        <a:prstGeom prst="wedgeRoundRectCallout">
          <a:avLst>
            <a:gd name="adj1" fmla="val -49960"/>
            <a:gd name="adj2" fmla="val 2133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171CF21D-484A-42BC-A971-D519D7BC2C65}" type="TxLink">
            <a:rPr lang="en-US" sz="1200" b="1" i="0" u="none" strike="noStrike">
              <a:solidFill>
                <a:srgbClr val="000000"/>
              </a:solidFill>
              <a:latin typeface="Calibri"/>
            </a:rPr>
            <a:pPr algn="l"/>
            <a:t>#REF!</a:t>
          </a:fld>
          <a:endParaRPr lang="en-US" sz="12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U102"/>
  <sheetViews>
    <sheetView tabSelected="1" zoomScaleNormal="100" zoomScaleSheetLayoutView="85" workbookViewId="0">
      <selection activeCell="A2" sqref="A2:J2"/>
    </sheetView>
  </sheetViews>
  <sheetFormatPr defaultColWidth="9.08984375" defaultRowHeight="14.5" x14ac:dyDescent="0.35"/>
  <cols>
    <col min="1" max="1" width="2.08984375" style="10" customWidth="1"/>
    <col min="2" max="2" width="12.36328125" style="10" customWidth="1"/>
    <col min="3" max="3" width="16" style="10" customWidth="1"/>
    <col min="4" max="4" width="19.54296875" style="10" customWidth="1"/>
    <col min="5" max="5" width="8.36328125" style="10" customWidth="1"/>
    <col min="6" max="6" width="9.08984375" style="10"/>
    <col min="7" max="7" width="5.90625" style="10" customWidth="1"/>
    <col min="8" max="8" width="11.90625" style="10" customWidth="1"/>
    <col min="9" max="9" width="3.08984375" style="10" customWidth="1"/>
    <col min="10" max="10" width="2.81640625" style="10" customWidth="1"/>
    <col min="11" max="11" width="3.36328125" style="10" customWidth="1"/>
    <col min="12" max="12" width="8.08984375" style="71" customWidth="1"/>
    <col min="13" max="13" width="75" style="71" customWidth="1"/>
    <col min="14" max="14" width="2.08984375" style="10" customWidth="1"/>
    <col min="15" max="15" width="9.08984375" style="10"/>
    <col min="16" max="16" width="46.453125" style="10" customWidth="1"/>
    <col min="17" max="17" width="3.6328125" style="10" customWidth="1"/>
    <col min="18" max="19" width="9.08984375" style="10" customWidth="1"/>
    <col min="20" max="20" width="3" style="10" customWidth="1"/>
    <col min="21" max="21" width="9.08984375" style="10" customWidth="1"/>
    <col min="22" max="22" width="9.36328125" style="10" customWidth="1"/>
    <col min="23" max="23" width="11.54296875" style="10" customWidth="1"/>
    <col min="24" max="26" width="9.36328125" style="10" customWidth="1"/>
    <col min="27" max="27" width="6.54296875" style="10" customWidth="1"/>
    <col min="28" max="28" width="11" style="10" customWidth="1"/>
    <col min="29" max="30" width="82.90625" style="10" customWidth="1"/>
    <col min="31" max="48" width="9.08984375" style="10" customWidth="1"/>
    <col min="49" max="16384" width="9.08984375" style="10"/>
  </cols>
  <sheetData>
    <row r="1" spans="1:47" customFormat="1" ht="48" customHeight="1" x14ac:dyDescent="1">
      <c r="A1" s="14"/>
      <c r="B1" s="83" t="s">
        <v>11</v>
      </c>
      <c r="C1" s="83"/>
      <c r="D1" s="83"/>
      <c r="E1" s="83"/>
      <c r="F1" s="83"/>
      <c r="G1" s="83"/>
      <c r="H1" s="83"/>
      <c r="I1" s="83"/>
      <c r="J1" s="84"/>
      <c r="K1" s="17"/>
      <c r="L1" s="71"/>
      <c r="M1" s="55" t="str">
        <f ca="1">+IF(NOW()&gt;=$AB$1,"You are using an out of date tool","")</f>
        <v/>
      </c>
      <c r="N1" s="10"/>
      <c r="O1" s="10"/>
      <c r="P1" s="10"/>
      <c r="Q1" s="10"/>
      <c r="R1" s="10"/>
      <c r="S1" s="10"/>
      <c r="T1" s="10"/>
      <c r="U1" s="10"/>
      <c r="V1" s="10"/>
      <c r="W1" s="49"/>
      <c r="X1" s="10"/>
      <c r="Y1" s="10"/>
      <c r="Z1" s="10"/>
      <c r="AA1" s="49"/>
      <c r="AB1" s="37">
        <v>44927</v>
      </c>
      <c r="AC1" t="s">
        <v>55</v>
      </c>
      <c r="AD1" s="67"/>
      <c r="AE1" s="10"/>
      <c r="AF1" s="10"/>
      <c r="AG1" s="10"/>
      <c r="AH1" s="10"/>
      <c r="AI1" s="10"/>
      <c r="AJ1" s="10"/>
      <c r="AK1" s="10"/>
    </row>
    <row r="2" spans="1:47" customFormat="1" ht="79.5" customHeight="1" x14ac:dyDescent="0.8">
      <c r="A2" s="89" t="s">
        <v>39</v>
      </c>
      <c r="B2" s="90"/>
      <c r="C2" s="90"/>
      <c r="D2" s="90"/>
      <c r="E2" s="90"/>
      <c r="F2" s="90"/>
      <c r="G2" s="90"/>
      <c r="H2" s="90"/>
      <c r="I2" s="90"/>
      <c r="J2" s="91"/>
      <c r="K2" s="45"/>
      <c r="L2" s="102"/>
      <c r="M2" s="36"/>
      <c r="N2" s="36"/>
      <c r="O2" s="36"/>
      <c r="P2" s="34"/>
      <c r="Q2" s="34"/>
      <c r="R2" s="34"/>
      <c r="S2" s="34"/>
      <c r="T2" s="34"/>
      <c r="U2" s="34"/>
      <c r="V2" s="34"/>
      <c r="W2" s="10"/>
      <c r="X2" s="10"/>
      <c r="Y2" s="10"/>
      <c r="Z2" s="10"/>
      <c r="AA2" s="10"/>
      <c r="AD2" s="67"/>
      <c r="AE2" s="10"/>
      <c r="AF2" s="10"/>
      <c r="AG2" s="10"/>
      <c r="AH2" s="10"/>
      <c r="AI2" s="10"/>
      <c r="AJ2" s="10"/>
      <c r="AK2" s="10"/>
      <c r="AL2" s="10"/>
      <c r="AM2" s="10"/>
      <c r="AN2" s="10"/>
      <c r="AO2" s="10"/>
      <c r="AP2" s="10"/>
      <c r="AQ2" s="10"/>
      <c r="AR2" s="10"/>
      <c r="AS2" s="10"/>
      <c r="AT2" s="10"/>
      <c r="AU2" s="10"/>
    </row>
    <row r="3" spans="1:47" customFormat="1" ht="23.5" x14ac:dyDescent="0.55000000000000004">
      <c r="A3" s="27"/>
      <c r="B3" s="88" t="s">
        <v>52</v>
      </c>
      <c r="C3" s="88"/>
      <c r="D3" s="88"/>
      <c r="E3" s="88"/>
      <c r="F3" s="88"/>
      <c r="G3" s="88"/>
      <c r="H3" s="88"/>
      <c r="I3" s="88"/>
      <c r="J3" s="28"/>
      <c r="K3" s="9"/>
      <c r="L3" s="103"/>
      <c r="M3" s="22" t="s">
        <v>54</v>
      </c>
      <c r="N3" s="15"/>
      <c r="O3" s="41"/>
      <c r="P3" s="41"/>
      <c r="Q3" s="41"/>
      <c r="R3" s="41"/>
      <c r="S3" s="41"/>
      <c r="T3" s="41"/>
      <c r="U3" s="41"/>
      <c r="V3" s="41"/>
      <c r="W3" s="10"/>
      <c r="X3" s="10"/>
      <c r="Y3" s="10"/>
      <c r="Z3" s="10"/>
      <c r="AA3" s="10"/>
      <c r="AD3" s="67"/>
      <c r="AE3" s="10"/>
      <c r="AF3" s="10"/>
      <c r="AG3" s="10"/>
      <c r="AH3" s="10"/>
      <c r="AI3" s="10"/>
      <c r="AJ3" s="10"/>
      <c r="AK3" s="10"/>
      <c r="AL3" s="10"/>
      <c r="AM3" s="10"/>
      <c r="AN3" s="10"/>
      <c r="AO3" s="10"/>
      <c r="AP3" s="10"/>
      <c r="AQ3" s="10"/>
      <c r="AR3" s="10"/>
      <c r="AS3" s="10"/>
      <c r="AT3" s="10"/>
      <c r="AU3" s="10"/>
    </row>
    <row r="4" spans="1:47" customFormat="1" ht="22.5" customHeight="1" thickBot="1" x14ac:dyDescent="0.4">
      <c r="A4" s="2"/>
      <c r="B4" s="98" t="s">
        <v>45</v>
      </c>
      <c r="C4" s="98"/>
      <c r="D4" s="98"/>
      <c r="E4" s="98"/>
      <c r="F4" s="98"/>
      <c r="G4" s="98"/>
      <c r="H4" s="98"/>
      <c r="I4" s="98"/>
      <c r="J4" s="4"/>
      <c r="K4" s="9"/>
      <c r="L4" s="104"/>
      <c r="M4" s="31" t="s">
        <v>48</v>
      </c>
      <c r="N4" s="32"/>
      <c r="O4" s="41"/>
      <c r="P4" s="41"/>
      <c r="Q4" s="41"/>
      <c r="R4" s="41"/>
      <c r="S4" s="41"/>
      <c r="T4" s="41"/>
      <c r="U4" s="41"/>
      <c r="V4" s="41"/>
      <c r="W4" s="10"/>
      <c r="X4" s="10"/>
      <c r="Y4" s="10"/>
      <c r="Z4" s="10"/>
      <c r="AA4" s="10"/>
      <c r="AC4" t="s">
        <v>1</v>
      </c>
      <c r="AD4" s="67"/>
      <c r="AE4" s="10"/>
      <c r="AF4" s="10"/>
      <c r="AG4" s="10"/>
      <c r="AH4" s="10"/>
      <c r="AI4" s="10"/>
      <c r="AJ4" s="10"/>
      <c r="AK4" s="10"/>
      <c r="AL4" s="10"/>
      <c r="AM4" s="10"/>
      <c r="AN4" s="10"/>
      <c r="AO4" s="10"/>
      <c r="AP4" s="10"/>
      <c r="AQ4" s="10"/>
      <c r="AR4" s="10"/>
      <c r="AS4" s="10"/>
      <c r="AT4" s="10"/>
      <c r="AU4" s="10"/>
    </row>
    <row r="5" spans="1:47" customFormat="1" ht="20.25" customHeight="1" x14ac:dyDescent="0.35">
      <c r="A5" s="2"/>
      <c r="B5" s="98"/>
      <c r="C5" s="98"/>
      <c r="D5" s="98"/>
      <c r="E5" s="98"/>
      <c r="F5" s="98"/>
      <c r="G5" s="98"/>
      <c r="H5" s="98"/>
      <c r="I5" s="98"/>
      <c r="J5" s="4"/>
      <c r="K5" s="9"/>
      <c r="L5" s="104"/>
      <c r="M5" s="77" t="s">
        <v>40</v>
      </c>
      <c r="N5" s="32"/>
      <c r="O5" s="41"/>
      <c r="P5" s="41"/>
      <c r="Q5" s="41"/>
      <c r="R5" s="41"/>
      <c r="S5" s="41"/>
      <c r="T5" s="41"/>
      <c r="U5" s="41"/>
      <c r="V5" s="41"/>
      <c r="W5" s="10"/>
      <c r="X5" s="10"/>
      <c r="Y5" s="10"/>
      <c r="Z5" s="10"/>
      <c r="AA5" s="10"/>
      <c r="AB5" s="67" t="s">
        <v>50</v>
      </c>
      <c r="AC5" t="s">
        <v>125</v>
      </c>
      <c r="AD5" s="67" t="str">
        <f>CONCATENATE(AE5,AF5,AG5)</f>
        <v>1. BlueChoice HMO Referral Bronze 8250</v>
      </c>
      <c r="AE5" s="10">
        <v>1</v>
      </c>
      <c r="AF5" s="10" t="s">
        <v>51</v>
      </c>
      <c r="AG5" s="10" t="s">
        <v>56</v>
      </c>
      <c r="AH5" s="10"/>
      <c r="AI5" s="10"/>
      <c r="AJ5" s="10"/>
      <c r="AK5" s="10"/>
      <c r="AL5" s="10"/>
      <c r="AM5" s="10"/>
      <c r="AN5" s="10"/>
      <c r="AO5" s="10"/>
      <c r="AP5" s="10"/>
      <c r="AQ5" s="10"/>
      <c r="AR5" s="10"/>
      <c r="AS5" s="10"/>
      <c r="AT5" s="10"/>
      <c r="AU5" s="10"/>
    </row>
    <row r="6" spans="1:47" customFormat="1" ht="20.25" customHeight="1" thickBot="1" x14ac:dyDescent="0.4">
      <c r="A6" s="2"/>
      <c r="B6" s="98"/>
      <c r="C6" s="98"/>
      <c r="D6" s="98"/>
      <c r="E6" s="98"/>
      <c r="F6" s="98"/>
      <c r="G6" s="98"/>
      <c r="H6" s="98"/>
      <c r="I6" s="98"/>
      <c r="J6" s="4"/>
      <c r="K6" s="9"/>
      <c r="L6" s="104" t="s">
        <v>19</v>
      </c>
      <c r="M6" s="78"/>
      <c r="N6" s="32"/>
      <c r="O6" s="41"/>
      <c r="P6" s="41"/>
      <c r="Q6" s="41"/>
      <c r="R6" s="41"/>
      <c r="S6" s="41"/>
      <c r="T6" s="41"/>
      <c r="U6" s="41"/>
      <c r="V6" s="41"/>
      <c r="W6" s="10"/>
      <c r="X6" s="10"/>
      <c r="Y6" s="10"/>
      <c r="Z6" s="10"/>
      <c r="AA6" s="10"/>
      <c r="AB6" s="56"/>
      <c r="AC6" s="67" t="s">
        <v>126</v>
      </c>
      <c r="AD6" s="67" t="str">
        <f t="shared" ref="AD6:AD60" si="0">CONCATENATE(AE6,AF6,AG6)</f>
        <v>2. BlueChoice HMO Value Bronze 6000</v>
      </c>
      <c r="AE6" s="10">
        <v>2</v>
      </c>
      <c r="AF6" s="10" t="s">
        <v>51</v>
      </c>
      <c r="AG6" s="10" t="s">
        <v>57</v>
      </c>
      <c r="AH6" s="10"/>
      <c r="AI6" s="10"/>
      <c r="AJ6" s="10"/>
      <c r="AK6" s="10"/>
      <c r="AL6" s="10"/>
      <c r="AM6" s="10"/>
      <c r="AN6" s="10"/>
      <c r="AO6" s="10"/>
      <c r="AP6" s="10"/>
      <c r="AQ6" s="10"/>
      <c r="AR6" s="10"/>
      <c r="AS6" s="10"/>
      <c r="AT6" s="10"/>
      <c r="AU6" s="10"/>
    </row>
    <row r="7" spans="1:47" customFormat="1" ht="16" thickBot="1" x14ac:dyDescent="0.4">
      <c r="A7" s="2"/>
      <c r="B7" s="9"/>
      <c r="C7" s="9"/>
      <c r="D7" s="9"/>
      <c r="E7" s="9"/>
      <c r="F7" s="9"/>
      <c r="G7" s="9"/>
      <c r="H7" s="9"/>
      <c r="I7" s="9"/>
      <c r="J7" s="4"/>
      <c r="K7" s="9"/>
      <c r="L7" s="75" t="s">
        <v>23</v>
      </c>
      <c r="M7" s="72" t="s">
        <v>125</v>
      </c>
      <c r="N7" s="32"/>
      <c r="O7" s="41"/>
      <c r="P7" s="41"/>
      <c r="Q7" s="41"/>
      <c r="R7" s="41"/>
      <c r="S7" s="41"/>
      <c r="T7" s="41"/>
      <c r="U7" s="41"/>
      <c r="V7" s="41"/>
      <c r="W7" s="10"/>
      <c r="X7" s="10"/>
      <c r="Y7" s="10"/>
      <c r="Z7" s="10"/>
      <c r="AA7" s="10"/>
      <c r="AB7" s="56"/>
      <c r="AC7" s="67" t="s">
        <v>127</v>
      </c>
      <c r="AD7" s="67" t="str">
        <f t="shared" si="0"/>
        <v>3. BlueChoice HMO HSA/HRA Bronze 6500 90</v>
      </c>
      <c r="AE7" s="10">
        <v>3</v>
      </c>
      <c r="AF7" s="10" t="s">
        <v>51</v>
      </c>
      <c r="AG7" s="10" t="s">
        <v>58</v>
      </c>
      <c r="AH7" s="10"/>
      <c r="AI7" s="10"/>
      <c r="AJ7" s="10"/>
      <c r="AK7" s="10"/>
      <c r="AL7" s="10"/>
      <c r="AM7" s="10"/>
      <c r="AN7" s="10"/>
      <c r="AO7" s="10"/>
      <c r="AP7" s="10"/>
      <c r="AQ7" s="10"/>
      <c r="AR7" s="10"/>
      <c r="AS7" s="10"/>
      <c r="AT7" s="10"/>
      <c r="AU7" s="10"/>
    </row>
    <row r="8" spans="1:47" customFormat="1" ht="19" thickBot="1" x14ac:dyDescent="0.5">
      <c r="A8" s="2"/>
      <c r="B8" s="35" t="s">
        <v>41</v>
      </c>
      <c r="C8" s="5" t="s">
        <v>7</v>
      </c>
      <c r="D8" s="5"/>
      <c r="E8" s="5"/>
      <c r="F8" s="5"/>
      <c r="G8" s="5"/>
      <c r="H8" s="5"/>
      <c r="I8" s="9"/>
      <c r="J8" s="4"/>
      <c r="K8" s="57"/>
      <c r="L8" s="76" t="s">
        <v>23</v>
      </c>
      <c r="M8" s="73" t="s">
        <v>126</v>
      </c>
      <c r="N8" s="32"/>
      <c r="O8" s="41"/>
      <c r="P8" s="41"/>
      <c r="Q8" s="41"/>
      <c r="R8" s="41"/>
      <c r="S8" s="41"/>
      <c r="T8" s="41"/>
      <c r="U8" s="41"/>
      <c r="V8" s="41"/>
      <c r="W8" s="10"/>
      <c r="X8" s="10"/>
      <c r="Y8" s="10"/>
      <c r="Z8" s="10"/>
      <c r="AA8" s="10"/>
      <c r="AB8" s="56"/>
      <c r="AC8" s="67" t="s">
        <v>128</v>
      </c>
      <c r="AD8" s="67" t="str">
        <f t="shared" si="0"/>
        <v>4. BlueChoice HMO HSA/HRA Bronze 6100</v>
      </c>
      <c r="AE8" s="10">
        <v>4</v>
      </c>
      <c r="AF8" s="10" t="s">
        <v>51</v>
      </c>
      <c r="AG8" s="10" t="s">
        <v>59</v>
      </c>
      <c r="AH8" s="10"/>
      <c r="AI8" s="10"/>
      <c r="AJ8" s="10"/>
      <c r="AK8" s="10"/>
      <c r="AL8" s="10"/>
      <c r="AM8" s="10"/>
      <c r="AN8" s="10"/>
      <c r="AO8" s="10"/>
      <c r="AP8" s="10"/>
      <c r="AQ8" s="10"/>
      <c r="AR8" s="10"/>
      <c r="AS8" s="10"/>
      <c r="AT8" s="10"/>
      <c r="AU8" s="10"/>
    </row>
    <row r="9" spans="1:47" customFormat="1" ht="16" thickBot="1" x14ac:dyDescent="0.4">
      <c r="A9" s="2"/>
      <c r="B9" s="46" t="s">
        <v>53</v>
      </c>
      <c r="C9" s="85" t="s">
        <v>1</v>
      </c>
      <c r="D9" s="86"/>
      <c r="E9" s="86"/>
      <c r="F9" s="86"/>
      <c r="G9" s="86"/>
      <c r="H9" s="87"/>
      <c r="I9" s="66"/>
      <c r="J9" s="4"/>
      <c r="K9" s="58"/>
      <c r="L9" s="76" t="s">
        <v>23</v>
      </c>
      <c r="M9" s="74" t="s">
        <v>127</v>
      </c>
      <c r="N9" s="32"/>
      <c r="O9" s="41"/>
      <c r="P9" s="41"/>
      <c r="Q9" s="41"/>
      <c r="R9" s="41"/>
      <c r="S9" s="41"/>
      <c r="T9" s="41"/>
      <c r="U9" s="41"/>
      <c r="V9" s="41"/>
      <c r="W9" s="10"/>
      <c r="X9" s="10"/>
      <c r="Y9" s="10"/>
      <c r="Z9" s="10"/>
      <c r="AA9" s="10"/>
      <c r="AB9" s="56"/>
      <c r="AC9" s="67" t="s">
        <v>129</v>
      </c>
      <c r="AD9" s="67" t="str">
        <f t="shared" si="0"/>
        <v>5. BlueChoice HMO HSA Standard Bronze 6350</v>
      </c>
      <c r="AE9" s="10">
        <v>5</v>
      </c>
      <c r="AF9" s="10" t="s">
        <v>51</v>
      </c>
      <c r="AG9" s="10" t="s">
        <v>60</v>
      </c>
      <c r="AH9" s="10"/>
      <c r="AI9" s="10"/>
      <c r="AJ9" s="10"/>
      <c r="AK9" s="10"/>
      <c r="AL9" s="10"/>
      <c r="AM9" s="10"/>
      <c r="AN9" s="10"/>
      <c r="AO9" s="10"/>
      <c r="AP9" s="10"/>
      <c r="AQ9" s="10"/>
      <c r="AR9" s="10"/>
      <c r="AS9" s="10"/>
      <c r="AT9" s="10"/>
      <c r="AU9" s="10"/>
    </row>
    <row r="10" spans="1:47" customFormat="1" ht="16" thickBot="1" x14ac:dyDescent="0.4">
      <c r="A10" s="2"/>
      <c r="B10" s="11"/>
      <c r="C10" s="12" t="s">
        <v>36</v>
      </c>
      <c r="D10" s="11"/>
      <c r="E10" s="11"/>
      <c r="F10" s="11"/>
      <c r="G10" s="11"/>
      <c r="H10" s="9"/>
      <c r="I10" s="9"/>
      <c r="J10" s="4"/>
      <c r="K10" s="58"/>
      <c r="L10" s="76" t="s">
        <v>23</v>
      </c>
      <c r="M10" s="74" t="s">
        <v>128</v>
      </c>
      <c r="N10" s="32"/>
      <c r="O10" s="41"/>
      <c r="P10" s="41"/>
      <c r="Q10" s="41"/>
      <c r="R10" s="41"/>
      <c r="S10" s="41"/>
      <c r="T10" s="41"/>
      <c r="U10" s="41"/>
      <c r="V10" s="41"/>
      <c r="W10" s="10"/>
      <c r="X10" s="10"/>
      <c r="Y10" s="10"/>
      <c r="Z10" s="10"/>
      <c r="AA10" s="10"/>
      <c r="AB10" s="56"/>
      <c r="AC10" s="67" t="s">
        <v>130</v>
      </c>
      <c r="AD10" s="67" t="str">
        <f t="shared" si="0"/>
        <v>6. BlueChoice Plus HSA/HRA Bronze 6100</v>
      </c>
      <c r="AE10" s="10">
        <v>6</v>
      </c>
      <c r="AF10" s="10" t="s">
        <v>51</v>
      </c>
      <c r="AG10" s="10" t="s">
        <v>61</v>
      </c>
      <c r="AH10" s="10"/>
      <c r="AI10" s="10"/>
      <c r="AJ10" s="10"/>
      <c r="AK10" s="10"/>
      <c r="AL10" s="10"/>
      <c r="AM10" s="10"/>
      <c r="AN10" s="10"/>
      <c r="AO10" s="10"/>
      <c r="AP10" s="10"/>
      <c r="AQ10" s="10"/>
      <c r="AR10" s="10"/>
      <c r="AS10" s="10"/>
      <c r="AT10" s="10"/>
      <c r="AU10" s="10"/>
    </row>
    <row r="11" spans="1:47" customFormat="1" ht="19" thickBot="1" x14ac:dyDescent="0.5">
      <c r="A11" s="2"/>
      <c r="B11" s="11"/>
      <c r="C11" s="11"/>
      <c r="D11" s="11"/>
      <c r="E11" s="11"/>
      <c r="F11" s="11"/>
      <c r="G11" s="11"/>
      <c r="H11" s="9"/>
      <c r="I11" s="9"/>
      <c r="J11" s="4"/>
      <c r="K11" s="59"/>
      <c r="L11" s="76" t="s">
        <v>23</v>
      </c>
      <c r="M11" s="74" t="s">
        <v>129</v>
      </c>
      <c r="N11" s="32"/>
      <c r="O11" s="41"/>
      <c r="P11" s="41"/>
      <c r="Q11" s="41"/>
      <c r="R11" s="41"/>
      <c r="S11" s="41"/>
      <c r="T11" s="41"/>
      <c r="U11" s="41"/>
      <c r="V11" s="41"/>
      <c r="W11" s="10"/>
      <c r="X11" s="10"/>
      <c r="Y11" s="10"/>
      <c r="Z11" s="10"/>
      <c r="AA11" s="10"/>
      <c r="AB11" s="56"/>
      <c r="AC11" s="67" t="s">
        <v>131</v>
      </c>
      <c r="AD11" s="67" t="str">
        <f t="shared" si="0"/>
        <v>7. BlueChoice HMO Standard Bronze 7500</v>
      </c>
      <c r="AE11" s="10">
        <v>7</v>
      </c>
      <c r="AF11" s="10" t="s">
        <v>51</v>
      </c>
      <c r="AG11" s="10" t="s">
        <v>62</v>
      </c>
      <c r="AH11" s="10"/>
      <c r="AI11" s="10"/>
      <c r="AJ11" s="10"/>
      <c r="AK11" s="10"/>
      <c r="AL11" s="10"/>
      <c r="AM11" s="10"/>
      <c r="AN11" s="10"/>
      <c r="AO11" s="10"/>
      <c r="AP11" s="10"/>
      <c r="AQ11" s="10"/>
      <c r="AR11" s="10"/>
      <c r="AS11" s="10"/>
      <c r="AT11" s="10"/>
      <c r="AU11" s="10"/>
    </row>
    <row r="12" spans="1:47" customFormat="1" ht="16" thickBot="1" x14ac:dyDescent="0.4">
      <c r="A12" s="2"/>
      <c r="B12" s="35" t="s">
        <v>0</v>
      </c>
      <c r="C12" s="5" t="s">
        <v>25</v>
      </c>
      <c r="D12" s="5"/>
      <c r="E12" s="5"/>
      <c r="F12" s="5"/>
      <c r="G12" s="5"/>
      <c r="H12" s="5"/>
      <c r="I12" s="9"/>
      <c r="J12" s="4"/>
      <c r="K12" s="58"/>
      <c r="L12" s="76" t="s">
        <v>23</v>
      </c>
      <c r="M12" s="74" t="s">
        <v>130</v>
      </c>
      <c r="N12" s="32"/>
      <c r="O12" s="41"/>
      <c r="P12" s="41"/>
      <c r="Q12" s="48"/>
      <c r="R12" s="48"/>
      <c r="S12" s="48"/>
      <c r="T12" s="48"/>
      <c r="U12" s="41"/>
      <c r="V12" s="41"/>
      <c r="W12" s="10"/>
      <c r="X12" s="10"/>
      <c r="Y12" s="10"/>
      <c r="Z12" s="10"/>
      <c r="AA12" s="10"/>
      <c r="AB12" s="56"/>
      <c r="AC12" s="67" t="s">
        <v>132</v>
      </c>
      <c r="AD12" s="67" t="str">
        <f t="shared" si="0"/>
        <v>8. BlueChoice HMO Referral Silver 5350 Virtual Connect</v>
      </c>
      <c r="AE12" s="10">
        <v>8</v>
      </c>
      <c r="AF12" s="10" t="s">
        <v>51</v>
      </c>
      <c r="AG12" s="10" t="s">
        <v>63</v>
      </c>
      <c r="AH12" s="10"/>
      <c r="AI12" s="10"/>
      <c r="AJ12" s="10"/>
      <c r="AK12" s="10"/>
      <c r="AL12" s="10"/>
      <c r="AM12" s="10"/>
      <c r="AN12" s="10"/>
      <c r="AO12" s="10"/>
      <c r="AP12" s="10"/>
      <c r="AQ12" s="10"/>
      <c r="AR12" s="10"/>
      <c r="AS12" s="10"/>
      <c r="AT12" s="10"/>
      <c r="AU12" s="10"/>
    </row>
    <row r="13" spans="1:47" customFormat="1" ht="16" thickBot="1" x14ac:dyDescent="0.4">
      <c r="A13" s="2"/>
      <c r="B13" s="11"/>
      <c r="C13" s="7"/>
      <c r="D13" s="12" t="s">
        <v>26</v>
      </c>
      <c r="E13" s="9"/>
      <c r="F13" s="9"/>
      <c r="G13" s="9"/>
      <c r="H13" s="9"/>
      <c r="I13" s="9"/>
      <c r="J13" s="4"/>
      <c r="K13" s="58"/>
      <c r="L13" s="76" t="s">
        <v>23</v>
      </c>
      <c r="M13" s="74" t="s">
        <v>131</v>
      </c>
      <c r="N13" s="32"/>
      <c r="O13" s="41"/>
      <c r="P13" s="41"/>
      <c r="Q13" s="48"/>
      <c r="R13" s="48"/>
      <c r="S13" s="48"/>
      <c r="T13" s="48"/>
      <c r="U13" s="41"/>
      <c r="V13" s="41"/>
      <c r="W13" s="10"/>
      <c r="X13" s="10"/>
      <c r="Y13" s="10"/>
      <c r="Z13" s="10"/>
      <c r="AA13" s="10"/>
      <c r="AB13" s="56"/>
      <c r="AC13" s="67" t="s">
        <v>133</v>
      </c>
      <c r="AD13" s="67" t="str">
        <f t="shared" si="0"/>
        <v>9. BlueChoice HMO HSA/HRA Silver 2400 70</v>
      </c>
      <c r="AE13" s="10">
        <v>9</v>
      </c>
      <c r="AF13" s="10" t="s">
        <v>51</v>
      </c>
      <c r="AG13" s="10" t="s">
        <v>64</v>
      </c>
      <c r="AH13" s="10"/>
      <c r="AI13" s="10"/>
      <c r="AJ13" s="10"/>
      <c r="AK13" s="10"/>
      <c r="AL13" s="10"/>
      <c r="AM13" s="10"/>
      <c r="AN13" s="10"/>
      <c r="AO13" s="10"/>
      <c r="AP13" s="10"/>
      <c r="AQ13" s="10"/>
      <c r="AR13" s="10"/>
      <c r="AS13" s="10"/>
      <c r="AT13" s="10"/>
      <c r="AU13" s="10"/>
    </row>
    <row r="14" spans="1:47" customFormat="1" ht="16" thickBot="1" x14ac:dyDescent="0.4">
      <c r="A14" s="2"/>
      <c r="B14" s="11"/>
      <c r="C14" s="13"/>
      <c r="D14" s="9"/>
      <c r="E14" s="9"/>
      <c r="F14" s="9"/>
      <c r="G14" s="9"/>
      <c r="H14" s="9"/>
      <c r="I14" s="9"/>
      <c r="J14" s="4"/>
      <c r="K14" s="58"/>
      <c r="L14" s="76" t="s">
        <v>22</v>
      </c>
      <c r="M14" s="74" t="s">
        <v>132</v>
      </c>
      <c r="N14" s="32"/>
      <c r="O14" s="41"/>
      <c r="P14" s="41"/>
      <c r="Q14" s="48"/>
      <c r="R14" s="48"/>
      <c r="S14" s="48"/>
      <c r="T14" s="48"/>
      <c r="U14" s="41"/>
      <c r="V14" s="41"/>
      <c r="W14" s="10"/>
      <c r="X14" s="10"/>
      <c r="Y14" s="10"/>
      <c r="Z14" s="10"/>
      <c r="AA14" s="10"/>
      <c r="AB14" s="56"/>
      <c r="AC14" s="67" t="s">
        <v>134</v>
      </c>
      <c r="AD14" s="67" t="str">
        <f t="shared" si="0"/>
        <v>10. BlueChoice HMO HSA/HRA Silver 3000 70</v>
      </c>
      <c r="AE14" s="10">
        <v>10</v>
      </c>
      <c r="AF14" s="10" t="s">
        <v>51</v>
      </c>
      <c r="AG14" s="10" t="s">
        <v>65</v>
      </c>
      <c r="AH14" s="10"/>
      <c r="AI14" s="10"/>
      <c r="AJ14" s="10"/>
      <c r="AK14" s="10"/>
      <c r="AL14" s="10"/>
      <c r="AM14" s="10"/>
      <c r="AN14" s="10"/>
      <c r="AO14" s="10"/>
      <c r="AP14" s="10"/>
      <c r="AQ14" s="10"/>
      <c r="AR14" s="10"/>
      <c r="AS14" s="10"/>
      <c r="AT14" s="10"/>
      <c r="AU14" s="10"/>
    </row>
    <row r="15" spans="1:47" customFormat="1" ht="19" thickBot="1" x14ac:dyDescent="0.5">
      <c r="A15" s="2"/>
      <c r="B15" s="35" t="s">
        <v>42</v>
      </c>
      <c r="C15" s="5" t="s">
        <v>35</v>
      </c>
      <c r="D15" s="5"/>
      <c r="E15" s="5"/>
      <c r="F15" s="5"/>
      <c r="G15" s="5"/>
      <c r="H15" s="5"/>
      <c r="I15" s="9"/>
      <c r="J15" s="4"/>
      <c r="K15" s="58"/>
      <c r="L15" s="76" t="s">
        <v>22</v>
      </c>
      <c r="M15" s="74" t="s">
        <v>133</v>
      </c>
      <c r="N15" s="32"/>
      <c r="O15" s="47" t="s">
        <v>47</v>
      </c>
      <c r="P15" s="41"/>
      <c r="Q15" s="48"/>
      <c r="R15" s="48"/>
      <c r="S15" s="48"/>
      <c r="T15" s="48"/>
      <c r="U15" s="41"/>
      <c r="V15" s="41"/>
      <c r="W15" s="10"/>
      <c r="X15" s="10"/>
      <c r="Y15" s="10"/>
      <c r="Z15" s="10"/>
      <c r="AA15" s="10"/>
      <c r="AB15" s="56"/>
      <c r="AC15" s="67" t="s">
        <v>135</v>
      </c>
      <c r="AD15" s="67" t="str">
        <f t="shared" si="0"/>
        <v>11. BlueChoice Advantage Value Bronze 6000</v>
      </c>
      <c r="AE15" s="10">
        <v>11</v>
      </c>
      <c r="AF15" s="10" t="s">
        <v>51</v>
      </c>
      <c r="AG15" s="10" t="s">
        <v>66</v>
      </c>
      <c r="AH15" s="10"/>
      <c r="AI15" s="10"/>
      <c r="AJ15" s="10"/>
      <c r="AK15" s="10"/>
      <c r="AL15" s="10"/>
      <c r="AM15" s="10"/>
      <c r="AN15" s="10"/>
      <c r="AO15" s="10"/>
      <c r="AP15" s="10"/>
      <c r="AQ15" s="10"/>
      <c r="AR15" s="10"/>
      <c r="AS15" s="10"/>
      <c r="AT15" s="10"/>
      <c r="AU15" s="10"/>
    </row>
    <row r="16" spans="1:47" customFormat="1" ht="16" thickBot="1" x14ac:dyDescent="0.4">
      <c r="A16" s="2"/>
      <c r="B16" s="9"/>
      <c r="C16" s="85" t="s">
        <v>1</v>
      </c>
      <c r="D16" s="86"/>
      <c r="E16" s="86"/>
      <c r="F16" s="86"/>
      <c r="G16" s="86"/>
      <c r="H16" s="87"/>
      <c r="I16" s="66"/>
      <c r="J16" s="4"/>
      <c r="K16" s="58"/>
      <c r="L16" s="76" t="s">
        <v>22</v>
      </c>
      <c r="M16" s="74" t="s">
        <v>134</v>
      </c>
      <c r="N16" s="32"/>
      <c r="O16" s="41"/>
      <c r="P16" s="41"/>
      <c r="Q16" s="48"/>
      <c r="R16" s="48"/>
      <c r="S16" s="48"/>
      <c r="T16" s="48"/>
      <c r="U16" s="41"/>
      <c r="V16" s="41"/>
      <c r="W16" s="10"/>
      <c r="X16" s="10"/>
      <c r="Y16" s="10"/>
      <c r="Z16" s="10"/>
      <c r="AA16" s="10"/>
      <c r="AB16" s="56"/>
      <c r="AC16" s="67" t="s">
        <v>136</v>
      </c>
      <c r="AD16" s="67" t="str">
        <f t="shared" si="0"/>
        <v>12. BlueChoice HMO HSA/HRA Silver 3000</v>
      </c>
      <c r="AE16" s="10">
        <v>12</v>
      </c>
      <c r="AF16" s="10" t="s">
        <v>51</v>
      </c>
      <c r="AG16" s="10" t="s">
        <v>67</v>
      </c>
      <c r="AH16" s="10"/>
      <c r="AI16" s="10"/>
      <c r="AJ16" s="10"/>
      <c r="AK16" s="10"/>
      <c r="AL16" s="10"/>
      <c r="AM16" s="10"/>
      <c r="AN16" s="10"/>
      <c r="AO16" s="10"/>
      <c r="AP16" s="10"/>
      <c r="AQ16" s="10"/>
      <c r="AR16" s="10"/>
      <c r="AS16" s="10"/>
      <c r="AT16" s="10"/>
      <c r="AU16" s="10"/>
    </row>
    <row r="17" spans="1:47" customFormat="1" ht="16" thickBot="1" x14ac:dyDescent="0.4">
      <c r="A17" s="2"/>
      <c r="B17" s="11"/>
      <c r="C17" s="11"/>
      <c r="D17" s="11"/>
      <c r="E17" s="11"/>
      <c r="F17" s="11"/>
      <c r="G17" s="11"/>
      <c r="H17" s="9"/>
      <c r="I17" s="9"/>
      <c r="J17" s="4"/>
      <c r="K17" s="58"/>
      <c r="L17" s="76" t="s">
        <v>23</v>
      </c>
      <c r="M17" s="74" t="s">
        <v>135</v>
      </c>
      <c r="N17" s="32"/>
      <c r="O17" s="41"/>
      <c r="P17" s="41"/>
      <c r="Q17" s="48"/>
      <c r="R17" s="48"/>
      <c r="S17" s="48"/>
      <c r="T17" s="48"/>
      <c r="U17" s="41"/>
      <c r="V17" s="41"/>
      <c r="W17" s="10"/>
      <c r="X17" s="10"/>
      <c r="Y17" s="10"/>
      <c r="Z17" s="10"/>
      <c r="AA17" s="10"/>
      <c r="AB17" s="56"/>
      <c r="AC17" s="67" t="s">
        <v>137</v>
      </c>
      <c r="AD17" s="67" t="str">
        <f t="shared" si="0"/>
        <v>13. BlueChoice Advantage HSA/HRA Bronze 6100</v>
      </c>
      <c r="AE17" s="10">
        <v>13</v>
      </c>
      <c r="AF17" s="10" t="s">
        <v>51</v>
      </c>
      <c r="AG17" s="10" t="s">
        <v>68</v>
      </c>
      <c r="AH17" s="10"/>
      <c r="AI17" s="10"/>
      <c r="AJ17" s="10"/>
      <c r="AK17" s="10"/>
      <c r="AL17" s="10"/>
      <c r="AM17" s="10"/>
      <c r="AN17" s="10"/>
      <c r="AO17" s="10"/>
      <c r="AP17" s="10"/>
      <c r="AQ17" s="10"/>
      <c r="AR17" s="10"/>
      <c r="AS17" s="10"/>
      <c r="AT17" s="10"/>
      <c r="AU17" s="10"/>
    </row>
    <row r="18" spans="1:47" customFormat="1" ht="16" thickBot="1" x14ac:dyDescent="0.4">
      <c r="A18" s="2"/>
      <c r="B18" s="11"/>
      <c r="C18" s="11"/>
      <c r="D18" s="11"/>
      <c r="E18" s="11"/>
      <c r="F18" s="11"/>
      <c r="G18" s="11"/>
      <c r="H18" s="9"/>
      <c r="I18" s="9"/>
      <c r="J18" s="4"/>
      <c r="K18" s="58"/>
      <c r="L18" s="76" t="s">
        <v>22</v>
      </c>
      <c r="M18" s="74" t="s">
        <v>136</v>
      </c>
      <c r="N18" s="32"/>
      <c r="O18" s="41"/>
      <c r="P18" s="41"/>
      <c r="Q18" s="48"/>
      <c r="R18" s="48"/>
      <c r="S18" s="48"/>
      <c r="T18" s="48"/>
      <c r="U18" s="41"/>
      <c r="V18" s="41"/>
      <c r="W18" s="10"/>
      <c r="X18" s="10"/>
      <c r="Y18" s="10"/>
      <c r="Z18" s="10"/>
      <c r="AA18" s="10"/>
      <c r="AB18" s="56"/>
      <c r="AC18" s="67" t="s">
        <v>138</v>
      </c>
      <c r="AD18" s="67" t="str">
        <f t="shared" si="0"/>
        <v>14. BlueChoice HMO Silver 6500</v>
      </c>
      <c r="AE18" s="10">
        <v>14</v>
      </c>
      <c r="AF18" s="10" t="s">
        <v>51</v>
      </c>
      <c r="AG18" s="10" t="s">
        <v>69</v>
      </c>
      <c r="AH18" s="10"/>
      <c r="AI18" s="10"/>
      <c r="AJ18" s="10"/>
      <c r="AK18" s="10"/>
      <c r="AL18" s="10"/>
      <c r="AM18" s="10"/>
      <c r="AN18" s="10"/>
      <c r="AO18" s="10"/>
      <c r="AP18" s="10"/>
      <c r="AQ18" s="10"/>
      <c r="AR18" s="10"/>
      <c r="AS18" s="10"/>
      <c r="AT18" s="10"/>
      <c r="AU18" s="10"/>
    </row>
    <row r="19" spans="1:47" customFormat="1" ht="18.75" customHeight="1" thickBot="1" x14ac:dyDescent="0.4">
      <c r="A19" s="2"/>
      <c r="B19" s="35" t="s">
        <v>32</v>
      </c>
      <c r="C19" s="5" t="s">
        <v>5</v>
      </c>
      <c r="D19" s="5"/>
      <c r="E19" s="5"/>
      <c r="F19" s="5"/>
      <c r="G19" s="93" t="str">
        <f>IFERROR(IF(ISBLANK($C$13)," ",ROUND($C$13*VLOOKUP(C16,'DC Factors'!$B:$E,4,0)/VLOOKUP($C$9,'DC Factors'!$B:$E,4,0),2)),"")</f>
        <v xml:space="preserve"> </v>
      </c>
      <c r="H19" s="94"/>
      <c r="I19" s="9"/>
      <c r="J19" s="4"/>
      <c r="K19" s="58"/>
      <c r="L19" s="76" t="s">
        <v>23</v>
      </c>
      <c r="M19" s="74" t="s">
        <v>137</v>
      </c>
      <c r="N19" s="32"/>
      <c r="O19" s="41"/>
      <c r="P19" s="41"/>
      <c r="Q19" s="48"/>
      <c r="R19" s="48"/>
      <c r="S19" s="48"/>
      <c r="T19" s="48"/>
      <c r="U19" s="41"/>
      <c r="V19" s="41"/>
      <c r="W19" s="10"/>
      <c r="X19" s="10"/>
      <c r="Y19" s="10"/>
      <c r="Z19" s="10"/>
      <c r="AA19" s="10"/>
      <c r="AB19" s="56"/>
      <c r="AC19" s="67" t="s">
        <v>139</v>
      </c>
      <c r="AD19" s="67" t="str">
        <f t="shared" si="0"/>
        <v>15. BlueChoice HMO Silver 1900</v>
      </c>
      <c r="AE19" s="10">
        <v>15</v>
      </c>
      <c r="AF19" s="10" t="s">
        <v>51</v>
      </c>
      <c r="AG19" s="10" t="s">
        <v>70</v>
      </c>
      <c r="AH19" s="10"/>
      <c r="AI19" s="10"/>
      <c r="AJ19" s="10"/>
      <c r="AK19" s="10"/>
      <c r="AL19" s="10"/>
      <c r="AM19" s="10"/>
      <c r="AN19" s="10"/>
      <c r="AO19" s="10"/>
      <c r="AP19" s="10"/>
      <c r="AQ19" s="10"/>
      <c r="AR19" s="10"/>
      <c r="AS19" s="10"/>
      <c r="AT19" s="10"/>
      <c r="AU19" s="10"/>
    </row>
    <row r="20" spans="1:47" customFormat="1" ht="21.75" customHeight="1" thickBot="1" x14ac:dyDescent="0.4">
      <c r="A20" s="2"/>
      <c r="B20" s="9"/>
      <c r="C20" s="12" t="s">
        <v>17</v>
      </c>
      <c r="D20" s="9"/>
      <c r="E20" s="9"/>
      <c r="F20" s="9"/>
      <c r="G20" s="9"/>
      <c r="H20" s="9"/>
      <c r="I20" s="9"/>
      <c r="J20" s="4"/>
      <c r="K20" s="58"/>
      <c r="L20" s="76" t="s">
        <v>22</v>
      </c>
      <c r="M20" s="74" t="s">
        <v>138</v>
      </c>
      <c r="N20" s="32"/>
      <c r="O20" s="41"/>
      <c r="P20" s="41"/>
      <c r="Q20" s="48"/>
      <c r="R20" s="48"/>
      <c r="S20" s="48"/>
      <c r="T20" s="48"/>
      <c r="U20" s="41"/>
      <c r="V20" s="41"/>
      <c r="W20" s="10"/>
      <c r="X20" s="10"/>
      <c r="Y20" s="10"/>
      <c r="Z20" s="10"/>
      <c r="AA20" s="10"/>
      <c r="AB20" s="56"/>
      <c r="AC20" s="67" t="s">
        <v>140</v>
      </c>
      <c r="AD20" s="67" t="str">
        <f t="shared" si="0"/>
        <v>16. BlueChoice HMO Standard Silver 4850</v>
      </c>
      <c r="AE20" s="10">
        <v>16</v>
      </c>
      <c r="AF20" s="10" t="s">
        <v>51</v>
      </c>
      <c r="AG20" s="10" t="s">
        <v>71</v>
      </c>
      <c r="AH20" s="10"/>
      <c r="AI20" s="10"/>
      <c r="AJ20" s="10"/>
      <c r="AK20" s="10"/>
      <c r="AL20" s="10"/>
      <c r="AM20" s="10"/>
      <c r="AN20" s="10"/>
      <c r="AO20" s="10"/>
      <c r="AP20" s="10"/>
      <c r="AQ20" s="10"/>
      <c r="AR20" s="10"/>
      <c r="AS20" s="10"/>
      <c r="AT20" s="10"/>
      <c r="AU20" s="10"/>
    </row>
    <row r="21" spans="1:47" customFormat="1" ht="20.25" customHeight="1" thickBot="1" x14ac:dyDescent="0.4">
      <c r="A21" s="2"/>
      <c r="B21" s="9"/>
      <c r="C21" s="5" t="s">
        <v>24</v>
      </c>
      <c r="D21" s="5"/>
      <c r="E21" s="5"/>
      <c r="F21" s="93" t="str">
        <f>IF(ISNUMBER($G$19),$G$19-$C$13,"")</f>
        <v/>
      </c>
      <c r="G21" s="94"/>
      <c r="H21" s="38" t="str">
        <f>IF(ISNUMBER($G$19),($G$19-$C$13)/$C$13,"")</f>
        <v/>
      </c>
      <c r="I21" s="9"/>
      <c r="J21" s="4"/>
      <c r="K21" s="58"/>
      <c r="L21" s="76" t="s">
        <v>22</v>
      </c>
      <c r="M21" s="74" t="s">
        <v>139</v>
      </c>
      <c r="N21" s="32"/>
      <c r="O21" s="41"/>
      <c r="P21" s="41"/>
      <c r="Q21" s="41"/>
      <c r="R21" s="41"/>
      <c r="S21" s="41"/>
      <c r="T21" s="41"/>
      <c r="U21" s="41"/>
      <c r="V21" s="41"/>
      <c r="W21" s="10"/>
      <c r="X21" s="10"/>
      <c r="Y21" s="10"/>
      <c r="Z21" s="10"/>
      <c r="AA21" s="10"/>
      <c r="AB21" s="56"/>
      <c r="AC21" s="67" t="s">
        <v>141</v>
      </c>
      <c r="AD21" s="67" t="str">
        <f t="shared" si="0"/>
        <v>17. BlueChoice Plus HSA/HRA Silver 3000</v>
      </c>
      <c r="AE21" s="10">
        <v>17</v>
      </c>
      <c r="AF21" s="10" t="s">
        <v>51</v>
      </c>
      <c r="AG21" s="10" t="s">
        <v>72</v>
      </c>
      <c r="AH21" s="10"/>
      <c r="AI21" s="10"/>
      <c r="AJ21" s="10"/>
      <c r="AK21" s="10"/>
      <c r="AL21" s="10"/>
      <c r="AM21" s="10"/>
      <c r="AN21" s="10"/>
      <c r="AO21" s="10"/>
      <c r="AP21" s="10"/>
      <c r="AQ21" s="10"/>
      <c r="AR21" s="10"/>
      <c r="AS21" s="10"/>
      <c r="AT21" s="10"/>
      <c r="AU21" s="10"/>
    </row>
    <row r="22" spans="1:47" customFormat="1" ht="17.25" customHeight="1" thickBot="1" x14ac:dyDescent="0.4">
      <c r="A22" s="2"/>
      <c r="B22" s="9"/>
      <c r="C22" s="9"/>
      <c r="D22" s="9"/>
      <c r="E22" s="9"/>
      <c r="F22" s="9"/>
      <c r="G22" s="9"/>
      <c r="H22" s="9"/>
      <c r="I22" s="9"/>
      <c r="J22" s="4"/>
      <c r="K22" s="58"/>
      <c r="L22" s="76" t="s">
        <v>22</v>
      </c>
      <c r="M22" s="74" t="s">
        <v>140</v>
      </c>
      <c r="N22" s="32"/>
      <c r="O22" s="41"/>
      <c r="P22" s="41"/>
      <c r="Q22" s="41"/>
      <c r="R22" s="41"/>
      <c r="S22" s="41"/>
      <c r="T22" s="41"/>
      <c r="U22" s="41"/>
      <c r="V22" s="41"/>
      <c r="W22" s="10"/>
      <c r="X22" s="10"/>
      <c r="Y22" s="10"/>
      <c r="Z22" s="10"/>
      <c r="AA22" s="10"/>
      <c r="AB22" s="56"/>
      <c r="AC22" s="67" t="s">
        <v>142</v>
      </c>
      <c r="AD22" s="67" t="str">
        <f t="shared" si="0"/>
        <v>18. BlueChoice HMO HSA/HRA Silver 2000</v>
      </c>
      <c r="AE22" s="10">
        <v>18</v>
      </c>
      <c r="AF22" s="10" t="s">
        <v>51</v>
      </c>
      <c r="AG22" s="10" t="s">
        <v>73</v>
      </c>
      <c r="AH22" s="10"/>
      <c r="AI22" s="10"/>
      <c r="AJ22" s="10"/>
      <c r="AK22" s="10"/>
      <c r="AL22" s="10"/>
      <c r="AM22" s="10"/>
      <c r="AN22" s="10"/>
      <c r="AO22" s="10"/>
      <c r="AP22" s="10"/>
      <c r="AQ22" s="10"/>
      <c r="AR22" s="10"/>
      <c r="AS22" s="10"/>
      <c r="AT22" s="10"/>
      <c r="AU22" s="10"/>
    </row>
    <row r="23" spans="1:47" customFormat="1" ht="18" customHeight="1" thickBot="1" x14ac:dyDescent="0.5">
      <c r="A23" s="2"/>
      <c r="B23" s="35" t="s">
        <v>43</v>
      </c>
      <c r="C23" s="5" t="s">
        <v>37</v>
      </c>
      <c r="D23" s="5"/>
      <c r="E23" s="5"/>
      <c r="F23" s="5"/>
      <c r="G23" s="5"/>
      <c r="H23" s="5"/>
      <c r="I23" s="9"/>
      <c r="J23" s="4"/>
      <c r="K23" s="58"/>
      <c r="L23" s="76" t="s">
        <v>22</v>
      </c>
      <c r="M23" s="74" t="s">
        <v>141</v>
      </c>
      <c r="N23" s="32"/>
      <c r="O23" s="41"/>
      <c r="P23" s="41"/>
      <c r="Q23" s="41"/>
      <c r="R23" s="41"/>
      <c r="S23" s="41"/>
      <c r="T23" s="41"/>
      <c r="U23" s="41"/>
      <c r="V23" s="41"/>
      <c r="W23" s="10"/>
      <c r="X23" s="10"/>
      <c r="Y23" s="10"/>
      <c r="Z23" s="10"/>
      <c r="AA23" s="10"/>
      <c r="AB23" s="56"/>
      <c r="AC23" s="67" t="s">
        <v>143</v>
      </c>
      <c r="AD23" s="67" t="str">
        <f t="shared" si="0"/>
        <v>19. BlueChoice Plus HSA/HRA Silver 2500</v>
      </c>
      <c r="AE23" s="10">
        <v>19</v>
      </c>
      <c r="AF23" s="10" t="s">
        <v>51</v>
      </c>
      <c r="AG23" s="10" t="s">
        <v>74</v>
      </c>
      <c r="AH23" s="10"/>
      <c r="AI23" s="10"/>
      <c r="AJ23" s="10"/>
      <c r="AK23" s="10"/>
      <c r="AL23" s="10"/>
      <c r="AM23" s="10"/>
      <c r="AN23" s="10"/>
      <c r="AO23" s="10"/>
      <c r="AP23" s="10"/>
      <c r="AQ23" s="10"/>
      <c r="AR23" s="10"/>
      <c r="AS23" s="10"/>
      <c r="AT23" s="10"/>
      <c r="AU23" s="10"/>
    </row>
    <row r="24" spans="1:47" customFormat="1" ht="16" thickBot="1" x14ac:dyDescent="0.4">
      <c r="A24" s="2"/>
      <c r="B24" s="9"/>
      <c r="C24" s="85" t="s">
        <v>1</v>
      </c>
      <c r="D24" s="86"/>
      <c r="E24" s="86"/>
      <c r="F24" s="86"/>
      <c r="G24" s="86"/>
      <c r="H24" s="87"/>
      <c r="I24" s="66"/>
      <c r="J24" s="4"/>
      <c r="K24" s="58"/>
      <c r="L24" s="76" t="s">
        <v>22</v>
      </c>
      <c r="M24" s="74" t="s">
        <v>142</v>
      </c>
      <c r="N24" s="32"/>
      <c r="O24" s="41"/>
      <c r="P24" s="41"/>
      <c r="Q24" s="41"/>
      <c r="R24" s="41"/>
      <c r="S24" s="41"/>
      <c r="T24" s="41"/>
      <c r="U24" s="41"/>
      <c r="V24" s="41"/>
      <c r="W24" s="10"/>
      <c r="X24" s="10"/>
      <c r="Y24" s="10"/>
      <c r="Z24" s="10"/>
      <c r="AA24" s="10"/>
      <c r="AB24" s="56"/>
      <c r="AC24" s="67" t="s">
        <v>144</v>
      </c>
      <c r="AD24" s="67" t="str">
        <f t="shared" si="0"/>
        <v>20. BlueChoice HMO HSA/HRA Silver 1600</v>
      </c>
      <c r="AE24" s="10">
        <v>20</v>
      </c>
      <c r="AF24" s="10" t="s">
        <v>51</v>
      </c>
      <c r="AG24" s="10" t="s">
        <v>75</v>
      </c>
      <c r="AH24" s="10"/>
      <c r="AI24" s="10"/>
      <c r="AJ24" s="10"/>
      <c r="AK24" s="10"/>
      <c r="AL24" s="10"/>
      <c r="AM24" s="10"/>
      <c r="AN24" s="10"/>
      <c r="AO24" s="10"/>
      <c r="AP24" s="10"/>
      <c r="AQ24" s="10"/>
      <c r="AR24" s="10"/>
      <c r="AS24" s="10"/>
      <c r="AT24" s="10"/>
      <c r="AU24" s="10"/>
    </row>
    <row r="25" spans="1:47" customFormat="1" ht="15.75" customHeight="1" thickBot="1" x14ac:dyDescent="0.4">
      <c r="A25" s="2"/>
      <c r="B25" s="11"/>
      <c r="C25" s="11"/>
      <c r="D25" s="11"/>
      <c r="E25" s="11"/>
      <c r="F25" s="11"/>
      <c r="G25" s="11"/>
      <c r="H25" s="9"/>
      <c r="I25" s="9"/>
      <c r="J25" s="4"/>
      <c r="K25" s="58"/>
      <c r="L25" s="76" t="s">
        <v>22</v>
      </c>
      <c r="M25" s="74" t="s">
        <v>143</v>
      </c>
      <c r="N25" s="32"/>
      <c r="O25" s="41"/>
      <c r="P25" s="41"/>
      <c r="Q25" s="41"/>
      <c r="R25" s="41"/>
      <c r="S25" s="41"/>
      <c r="T25" s="41"/>
      <c r="U25" s="41"/>
      <c r="V25" s="41"/>
      <c r="W25" s="10"/>
      <c r="X25" s="10"/>
      <c r="Y25" s="10"/>
      <c r="Z25" s="10"/>
      <c r="AA25" s="10"/>
      <c r="AB25" s="56"/>
      <c r="AC25" s="67" t="s">
        <v>145</v>
      </c>
      <c r="AD25" s="67" t="str">
        <f t="shared" si="0"/>
        <v>21. BlueChoice Plus HSA/HRA Silver 1600</v>
      </c>
      <c r="AE25" s="10">
        <v>21</v>
      </c>
      <c r="AF25" s="10" t="s">
        <v>51</v>
      </c>
      <c r="AG25" s="10" t="s">
        <v>76</v>
      </c>
      <c r="AH25" s="10"/>
      <c r="AI25" s="10"/>
      <c r="AJ25" s="10"/>
      <c r="AK25" s="10"/>
      <c r="AL25" s="10"/>
      <c r="AM25" s="10"/>
      <c r="AN25" s="10"/>
      <c r="AO25" s="10"/>
      <c r="AP25" s="10"/>
      <c r="AQ25" s="10"/>
      <c r="AR25" s="10"/>
      <c r="AS25" s="10"/>
      <c r="AT25" s="10"/>
      <c r="AU25" s="10"/>
    </row>
    <row r="26" spans="1:47" customFormat="1" ht="16" thickBot="1" x14ac:dyDescent="0.4">
      <c r="A26" s="2"/>
      <c r="B26" s="11"/>
      <c r="C26" s="11"/>
      <c r="D26" s="11"/>
      <c r="E26" s="11"/>
      <c r="F26" s="11"/>
      <c r="G26" s="11"/>
      <c r="H26" s="9"/>
      <c r="I26" s="9"/>
      <c r="J26" s="4"/>
      <c r="K26" s="58"/>
      <c r="L26" s="76" t="s">
        <v>22</v>
      </c>
      <c r="M26" s="74" t="s">
        <v>144</v>
      </c>
      <c r="N26" s="32"/>
      <c r="O26" s="41"/>
      <c r="P26" s="41"/>
      <c r="Q26" s="41"/>
      <c r="R26" s="41"/>
      <c r="S26" s="41"/>
      <c r="T26" s="41"/>
      <c r="U26" s="41"/>
      <c r="V26" s="41"/>
      <c r="W26" s="10"/>
      <c r="X26" s="10"/>
      <c r="Y26" s="10"/>
      <c r="Z26" s="10"/>
      <c r="AA26" s="10"/>
      <c r="AB26" s="56"/>
      <c r="AC26" s="67" t="s">
        <v>146</v>
      </c>
      <c r="AD26" s="67" t="str">
        <f t="shared" si="0"/>
        <v>22. BlueChoice Advantage HSA/HRA Silver 2400 70</v>
      </c>
      <c r="AE26" s="10">
        <v>22</v>
      </c>
      <c r="AF26" s="10" t="s">
        <v>51</v>
      </c>
      <c r="AG26" s="10" t="s">
        <v>77</v>
      </c>
      <c r="AH26" s="10"/>
      <c r="AI26" s="10"/>
      <c r="AJ26" s="10"/>
      <c r="AK26" s="10"/>
      <c r="AL26" s="10"/>
      <c r="AM26" s="10"/>
      <c r="AN26" s="10"/>
      <c r="AO26" s="10"/>
      <c r="AP26" s="10"/>
      <c r="AQ26" s="10"/>
      <c r="AR26" s="10"/>
      <c r="AS26" s="10"/>
      <c r="AT26" s="10"/>
      <c r="AU26" s="10"/>
    </row>
    <row r="27" spans="1:47" customFormat="1" ht="15" customHeight="1" thickBot="1" x14ac:dyDescent="0.4">
      <c r="A27" s="2"/>
      <c r="B27" s="35" t="s">
        <v>34</v>
      </c>
      <c r="C27" s="5" t="s">
        <v>5</v>
      </c>
      <c r="D27" s="5"/>
      <c r="E27" s="5"/>
      <c r="F27" s="5"/>
      <c r="G27" s="93" t="str">
        <f>IFERROR(IF(ISBLANK($C$13)," ",ROUND($C$13*VLOOKUP(C24,'DC Factors'!$B:$E,4,0)/VLOOKUP($C$9,'DC Factors'!$B:$E,4,0),2)),"")</f>
        <v xml:space="preserve"> </v>
      </c>
      <c r="H27" s="94"/>
      <c r="I27" s="9"/>
      <c r="J27" s="4"/>
      <c r="K27" s="58"/>
      <c r="L27" s="76" t="s">
        <v>22</v>
      </c>
      <c r="M27" s="74" t="s">
        <v>145</v>
      </c>
      <c r="N27" s="32"/>
      <c r="O27" s="41"/>
      <c r="P27" s="41"/>
      <c r="Q27" s="41"/>
      <c r="R27" s="41"/>
      <c r="S27" s="41"/>
      <c r="T27" s="41"/>
      <c r="U27" s="41"/>
      <c r="V27" s="41"/>
      <c r="W27" s="10"/>
      <c r="X27" s="10"/>
      <c r="Y27" s="10"/>
      <c r="Z27" s="10"/>
      <c r="AA27" s="10"/>
      <c r="AB27" s="56"/>
      <c r="AC27" s="67" t="s">
        <v>147</v>
      </c>
      <c r="AD27" s="67" t="str">
        <f t="shared" si="0"/>
        <v>23. BlueChoice Advantage HSA/HRA Silver 3000 70</v>
      </c>
      <c r="AE27" s="10">
        <v>23</v>
      </c>
      <c r="AF27" s="10" t="s">
        <v>51</v>
      </c>
      <c r="AG27" s="10" t="s">
        <v>78</v>
      </c>
      <c r="AH27" s="10"/>
      <c r="AI27" s="10"/>
      <c r="AJ27" s="10"/>
      <c r="AK27" s="10"/>
      <c r="AL27" s="10"/>
      <c r="AM27" s="10"/>
      <c r="AN27" s="10"/>
      <c r="AO27" s="10"/>
      <c r="AP27" s="10"/>
      <c r="AQ27" s="10"/>
      <c r="AR27" s="10"/>
      <c r="AS27" s="10"/>
      <c r="AT27" s="10"/>
      <c r="AU27" s="10"/>
    </row>
    <row r="28" spans="1:47" customFormat="1" ht="15" customHeight="1" thickBot="1" x14ac:dyDescent="0.4">
      <c r="A28" s="2"/>
      <c r="B28" s="9"/>
      <c r="C28" s="12" t="s">
        <v>17</v>
      </c>
      <c r="D28" s="9"/>
      <c r="E28" s="9"/>
      <c r="F28" s="9"/>
      <c r="G28" s="9"/>
      <c r="H28" s="9"/>
      <c r="I28" s="9"/>
      <c r="J28" s="4"/>
      <c r="K28" s="58"/>
      <c r="L28" s="76" t="s">
        <v>22</v>
      </c>
      <c r="M28" s="74" t="s">
        <v>146</v>
      </c>
      <c r="N28" s="32"/>
      <c r="O28" s="41"/>
      <c r="P28" s="41"/>
      <c r="Q28" s="41"/>
      <c r="R28" s="41"/>
      <c r="S28" s="41"/>
      <c r="T28" s="41"/>
      <c r="U28" s="41"/>
      <c r="V28" s="41"/>
      <c r="W28" s="10"/>
      <c r="X28" s="10"/>
      <c r="Y28" s="10"/>
      <c r="Z28" s="10"/>
      <c r="AA28" s="10"/>
      <c r="AB28" s="56"/>
      <c r="AC28" s="67" t="s">
        <v>148</v>
      </c>
      <c r="AD28" s="67" t="str">
        <f t="shared" si="0"/>
        <v>24. BlueChoice Advantage Silver 5350 Virtual Connect</v>
      </c>
      <c r="AE28" s="10">
        <v>24</v>
      </c>
      <c r="AF28" s="10" t="s">
        <v>51</v>
      </c>
      <c r="AG28" s="10" t="s">
        <v>79</v>
      </c>
      <c r="AH28" s="10"/>
      <c r="AI28" s="10"/>
      <c r="AJ28" s="10"/>
      <c r="AK28" s="10"/>
      <c r="AL28" s="10"/>
      <c r="AM28" s="10"/>
      <c r="AN28" s="10"/>
      <c r="AO28" s="10"/>
      <c r="AP28" s="10"/>
      <c r="AQ28" s="10"/>
      <c r="AR28" s="10"/>
      <c r="AS28" s="10"/>
      <c r="AT28" s="10"/>
      <c r="AU28" s="10"/>
    </row>
    <row r="29" spans="1:47" customFormat="1" ht="15" customHeight="1" thickBot="1" x14ac:dyDescent="0.4">
      <c r="A29" s="2"/>
      <c r="B29" s="9"/>
      <c r="C29" s="5" t="s">
        <v>24</v>
      </c>
      <c r="D29" s="5"/>
      <c r="E29" s="5"/>
      <c r="F29" s="93" t="str">
        <f>IF(ISNUMBER($G$27),$G$27-$C$13,"")</f>
        <v/>
      </c>
      <c r="G29" s="94"/>
      <c r="H29" s="38" t="str">
        <f>IF(ISNUMBER($G$27),($G$27-$C$13)/$C$13,"")</f>
        <v/>
      </c>
      <c r="I29" s="9"/>
      <c r="J29" s="4"/>
      <c r="K29" s="58"/>
      <c r="L29" s="76" t="s">
        <v>22</v>
      </c>
      <c r="M29" s="74" t="s">
        <v>147</v>
      </c>
      <c r="N29" s="32"/>
      <c r="O29" s="41"/>
      <c r="P29" s="41"/>
      <c r="Q29" s="41"/>
      <c r="R29" s="41"/>
      <c r="S29" s="41"/>
      <c r="T29" s="41"/>
      <c r="U29" s="41"/>
      <c r="V29" s="41"/>
      <c r="W29" s="10"/>
      <c r="X29" s="10"/>
      <c r="Y29" s="10"/>
      <c r="Z29" s="10"/>
      <c r="AA29" s="10"/>
      <c r="AB29" s="56"/>
      <c r="AC29" s="67" t="s">
        <v>149</v>
      </c>
      <c r="AD29" s="67" t="str">
        <f t="shared" si="0"/>
        <v>25. BlueChoice Advantage HSA/HRA Silver 3000</v>
      </c>
      <c r="AE29" s="10">
        <v>25</v>
      </c>
      <c r="AF29" s="10" t="s">
        <v>51</v>
      </c>
      <c r="AG29" s="10" t="s">
        <v>80</v>
      </c>
      <c r="AH29" s="10"/>
      <c r="AI29" s="10"/>
      <c r="AJ29" s="10"/>
      <c r="AK29" s="10"/>
      <c r="AL29" s="10"/>
      <c r="AM29" s="10"/>
      <c r="AN29" s="10"/>
      <c r="AO29" s="10"/>
      <c r="AP29" s="10"/>
      <c r="AQ29" s="10"/>
      <c r="AR29" s="10"/>
      <c r="AS29" s="10"/>
      <c r="AT29" s="10"/>
      <c r="AU29" s="10"/>
    </row>
    <row r="30" spans="1:47" customFormat="1" ht="15" customHeight="1" thickBot="1" x14ac:dyDescent="0.4">
      <c r="A30" s="2"/>
      <c r="B30" s="9"/>
      <c r="C30" s="9"/>
      <c r="D30" s="9"/>
      <c r="E30" s="9"/>
      <c r="F30" s="9"/>
      <c r="G30" s="9"/>
      <c r="H30" s="9"/>
      <c r="I30" s="9"/>
      <c r="J30" s="4"/>
      <c r="K30" s="58"/>
      <c r="L30" s="76" t="s">
        <v>22</v>
      </c>
      <c r="M30" s="74" t="s">
        <v>148</v>
      </c>
      <c r="N30" s="32"/>
      <c r="O30" s="41"/>
      <c r="P30" s="41"/>
      <c r="Q30" s="41"/>
      <c r="R30" s="41"/>
      <c r="S30" s="41"/>
      <c r="T30" s="41"/>
      <c r="U30" s="41"/>
      <c r="V30" s="41"/>
      <c r="W30" s="10"/>
      <c r="X30" s="10"/>
      <c r="Y30" s="10"/>
      <c r="Z30" s="10"/>
      <c r="AA30" s="10"/>
      <c r="AB30" s="56"/>
      <c r="AC30" s="67" t="s">
        <v>150</v>
      </c>
      <c r="AD30" s="67" t="str">
        <f t="shared" si="0"/>
        <v>26. BlueChoice Advantage Silver 6500</v>
      </c>
      <c r="AE30" s="10">
        <v>26</v>
      </c>
      <c r="AF30" s="10" t="s">
        <v>51</v>
      </c>
      <c r="AG30" s="10" t="s">
        <v>81</v>
      </c>
      <c r="AH30" s="10"/>
      <c r="AI30" s="10"/>
      <c r="AJ30" s="10"/>
      <c r="AK30" s="10"/>
      <c r="AL30" s="10"/>
      <c r="AM30" s="10"/>
      <c r="AN30" s="10"/>
      <c r="AO30" s="10"/>
      <c r="AP30" s="10"/>
      <c r="AQ30" s="10"/>
      <c r="AR30" s="10"/>
      <c r="AS30" s="10"/>
      <c r="AT30" s="10"/>
      <c r="AU30" s="10"/>
    </row>
    <row r="31" spans="1:47" customFormat="1" ht="15" customHeight="1" thickBot="1" x14ac:dyDescent="0.5">
      <c r="A31" s="2"/>
      <c r="B31" s="35" t="s">
        <v>44</v>
      </c>
      <c r="C31" s="5" t="s">
        <v>38</v>
      </c>
      <c r="D31" s="5"/>
      <c r="E31" s="5"/>
      <c r="F31" s="5"/>
      <c r="G31" s="5"/>
      <c r="H31" s="5"/>
      <c r="I31" s="9"/>
      <c r="J31" s="4"/>
      <c r="K31" s="58"/>
      <c r="L31" s="76" t="s">
        <v>22</v>
      </c>
      <c r="M31" s="74" t="s">
        <v>149</v>
      </c>
      <c r="N31" s="32"/>
      <c r="O31" s="41"/>
      <c r="P31" s="41"/>
      <c r="Q31" s="41"/>
      <c r="R31" s="41"/>
      <c r="S31" s="41"/>
      <c r="T31" s="41"/>
      <c r="U31" s="41"/>
      <c r="V31" s="41"/>
      <c r="W31" s="10"/>
      <c r="X31" s="10"/>
      <c r="Y31" s="10"/>
      <c r="Z31" s="10"/>
      <c r="AA31" s="10"/>
      <c r="AB31" s="56"/>
      <c r="AC31" s="67" t="s">
        <v>151</v>
      </c>
      <c r="AD31" s="67" t="str">
        <f t="shared" si="0"/>
        <v>27. BlueChoice HMO HSA/HRA Gold 1500 90</v>
      </c>
      <c r="AE31" s="10">
        <v>27</v>
      </c>
      <c r="AF31" s="10" t="s">
        <v>51</v>
      </c>
      <c r="AG31" s="10" t="s">
        <v>82</v>
      </c>
      <c r="AH31" s="10"/>
      <c r="AI31" s="10"/>
      <c r="AJ31" s="10"/>
      <c r="AK31" s="10"/>
      <c r="AL31" s="10"/>
      <c r="AM31" s="10"/>
      <c r="AN31" s="10"/>
      <c r="AO31" s="10"/>
      <c r="AP31" s="10"/>
      <c r="AQ31" s="10"/>
      <c r="AR31" s="10"/>
      <c r="AS31" s="10"/>
      <c r="AT31" s="10"/>
      <c r="AU31" s="10"/>
    </row>
    <row r="32" spans="1:47" customFormat="1" ht="15" customHeight="1" thickBot="1" x14ac:dyDescent="0.4">
      <c r="A32" s="2"/>
      <c r="B32" s="9"/>
      <c r="C32" s="95" t="s">
        <v>1</v>
      </c>
      <c r="D32" s="96"/>
      <c r="E32" s="96"/>
      <c r="F32" s="96"/>
      <c r="G32" s="96"/>
      <c r="H32" s="97"/>
      <c r="I32" s="66"/>
      <c r="J32" s="4"/>
      <c r="K32" s="58"/>
      <c r="L32" s="76" t="s">
        <v>22</v>
      </c>
      <c r="M32" s="74" t="s">
        <v>150</v>
      </c>
      <c r="N32" s="32"/>
      <c r="O32" s="41"/>
      <c r="P32" s="41"/>
      <c r="Q32" s="41"/>
      <c r="R32" s="41"/>
      <c r="S32" s="41"/>
      <c r="T32" s="41"/>
      <c r="U32" s="41"/>
      <c r="V32" s="41"/>
      <c r="W32" s="10"/>
      <c r="X32" s="10"/>
      <c r="Y32" s="10"/>
      <c r="Z32" s="10"/>
      <c r="AA32" s="10"/>
      <c r="AB32" s="56"/>
      <c r="AC32" s="67" t="s">
        <v>152</v>
      </c>
      <c r="AD32" s="67" t="str">
        <f t="shared" si="0"/>
        <v>28. BlueChoice HMO Gold 3000 Virtual Connect</v>
      </c>
      <c r="AE32" s="10">
        <v>28</v>
      </c>
      <c r="AF32" s="10" t="s">
        <v>51</v>
      </c>
      <c r="AG32" s="10" t="s">
        <v>83</v>
      </c>
      <c r="AH32" s="10"/>
      <c r="AI32" s="10"/>
      <c r="AJ32" s="10"/>
      <c r="AK32" s="10"/>
      <c r="AL32" s="10"/>
      <c r="AM32" s="10"/>
      <c r="AN32" s="10"/>
      <c r="AO32" s="10"/>
      <c r="AP32" s="10"/>
      <c r="AQ32" s="10"/>
      <c r="AR32" s="10"/>
      <c r="AS32" s="10"/>
      <c r="AT32" s="10"/>
      <c r="AU32" s="10"/>
    </row>
    <row r="33" spans="1:47" customFormat="1" ht="15" customHeight="1" thickBot="1" x14ac:dyDescent="0.4">
      <c r="A33" s="2"/>
      <c r="B33" s="11"/>
      <c r="C33" s="11"/>
      <c r="D33" s="11"/>
      <c r="E33" s="11"/>
      <c r="F33" s="11"/>
      <c r="G33" s="11"/>
      <c r="H33" s="9"/>
      <c r="I33" s="9"/>
      <c r="J33" s="4"/>
      <c r="K33" s="58"/>
      <c r="L33" s="76" t="s">
        <v>21</v>
      </c>
      <c r="M33" s="74" t="s">
        <v>151</v>
      </c>
      <c r="N33" s="32"/>
      <c r="O33" s="41"/>
      <c r="P33" s="41"/>
      <c r="Q33" s="41"/>
      <c r="R33" s="41"/>
      <c r="S33" s="41"/>
      <c r="T33" s="41"/>
      <c r="U33" s="41"/>
      <c r="V33" s="41"/>
      <c r="W33" s="10"/>
      <c r="X33" s="10"/>
      <c r="Y33" s="10"/>
      <c r="Z33" s="10"/>
      <c r="AA33" s="10"/>
      <c r="AB33" s="56"/>
      <c r="AC33" s="67" t="s">
        <v>153</v>
      </c>
      <c r="AD33" s="67" t="str">
        <f t="shared" si="0"/>
        <v>29. BluePreferred PPO HSA Standard Bronze 6350</v>
      </c>
      <c r="AE33" s="10">
        <v>29</v>
      </c>
      <c r="AF33" s="10" t="s">
        <v>51</v>
      </c>
      <c r="AG33" s="10" t="s">
        <v>84</v>
      </c>
      <c r="AH33" s="10"/>
      <c r="AI33" s="10"/>
      <c r="AJ33" s="10"/>
      <c r="AK33" s="10"/>
      <c r="AL33" s="10"/>
      <c r="AM33" s="10"/>
      <c r="AN33" s="10"/>
      <c r="AO33" s="10"/>
      <c r="AP33" s="10"/>
      <c r="AQ33" s="10"/>
      <c r="AR33" s="10"/>
      <c r="AS33" s="10"/>
      <c r="AT33" s="10"/>
      <c r="AU33" s="10"/>
    </row>
    <row r="34" spans="1:47" customFormat="1" ht="15" customHeight="1" thickBot="1" x14ac:dyDescent="0.4">
      <c r="A34" s="2"/>
      <c r="B34" s="11"/>
      <c r="C34" s="11"/>
      <c r="D34" s="11"/>
      <c r="E34" s="11"/>
      <c r="F34" s="11"/>
      <c r="G34" s="11"/>
      <c r="H34" s="9"/>
      <c r="I34" s="9"/>
      <c r="J34" s="4"/>
      <c r="K34" s="58"/>
      <c r="L34" s="76" t="s">
        <v>21</v>
      </c>
      <c r="M34" s="74" t="s">
        <v>152</v>
      </c>
      <c r="N34" s="32"/>
      <c r="O34" s="41"/>
      <c r="P34" s="41"/>
      <c r="Q34" s="41"/>
      <c r="R34" s="41"/>
      <c r="S34" s="41"/>
      <c r="T34" s="41"/>
      <c r="U34" s="41"/>
      <c r="V34" s="41"/>
      <c r="W34" s="10"/>
      <c r="X34" s="10"/>
      <c r="Y34" s="10"/>
      <c r="Z34" s="10"/>
      <c r="AA34" s="10"/>
      <c r="AB34" s="56"/>
      <c r="AC34" s="67" t="s">
        <v>154</v>
      </c>
      <c r="AD34" s="67" t="str">
        <f t="shared" si="0"/>
        <v>30. BlueChoice HMO Referral Gold 800</v>
      </c>
      <c r="AE34" s="10">
        <v>30</v>
      </c>
      <c r="AF34" s="10" t="s">
        <v>51</v>
      </c>
      <c r="AG34" s="10" t="s">
        <v>85</v>
      </c>
      <c r="AH34" s="10"/>
      <c r="AI34" s="10"/>
      <c r="AJ34" s="10"/>
      <c r="AK34" s="10"/>
      <c r="AL34" s="10"/>
      <c r="AM34" s="10"/>
      <c r="AN34" s="10"/>
      <c r="AO34" s="10"/>
      <c r="AP34" s="10"/>
      <c r="AQ34" s="10"/>
      <c r="AR34" s="10"/>
      <c r="AS34" s="10"/>
      <c r="AT34" s="10"/>
      <c r="AU34" s="10"/>
    </row>
    <row r="35" spans="1:47" customFormat="1" ht="15" customHeight="1" thickBot="1" x14ac:dyDescent="0.4">
      <c r="A35" s="2"/>
      <c r="B35" s="35" t="s">
        <v>33</v>
      </c>
      <c r="C35" s="5" t="s">
        <v>5</v>
      </c>
      <c r="D35" s="5"/>
      <c r="E35" s="5"/>
      <c r="F35" s="5"/>
      <c r="G35" s="93" t="str">
        <f>IFERROR(IF(ISBLANK($C$13)," ",ROUND($C$13*VLOOKUP(C32,'DC Factors'!$B:$E,4,0)/VLOOKUP($C$9,'DC Factors'!$B:$E,4,0),2)),"")</f>
        <v xml:space="preserve"> </v>
      </c>
      <c r="H35" s="94"/>
      <c r="I35" s="9"/>
      <c r="J35" s="4"/>
      <c r="K35" s="58"/>
      <c r="L35" s="76" t="s">
        <v>23</v>
      </c>
      <c r="M35" s="74" t="s">
        <v>153</v>
      </c>
      <c r="N35" s="32"/>
      <c r="O35" s="41"/>
      <c r="P35" s="41"/>
      <c r="Q35" s="41"/>
      <c r="R35" s="41"/>
      <c r="S35" s="41"/>
      <c r="T35" s="41"/>
      <c r="U35" s="41"/>
      <c r="V35" s="41"/>
      <c r="W35" s="10"/>
      <c r="X35" s="10"/>
      <c r="Y35" s="10"/>
      <c r="Z35" s="10"/>
      <c r="AA35" s="10"/>
      <c r="AB35" s="56"/>
      <c r="AC35" s="67" t="s">
        <v>155</v>
      </c>
      <c r="AD35" s="67" t="str">
        <f t="shared" si="0"/>
        <v>31. BlueChoice Advantage HSA/HRA Silver 2000</v>
      </c>
      <c r="AE35" s="10">
        <v>31</v>
      </c>
      <c r="AF35" s="10" t="s">
        <v>51</v>
      </c>
      <c r="AG35" s="10" t="s">
        <v>86</v>
      </c>
      <c r="AH35" s="10"/>
      <c r="AI35" s="10"/>
      <c r="AJ35" s="10"/>
      <c r="AK35" s="10"/>
      <c r="AL35" s="10"/>
      <c r="AM35" s="10"/>
      <c r="AN35" s="10"/>
      <c r="AO35" s="10"/>
      <c r="AP35" s="10"/>
      <c r="AQ35" s="10"/>
      <c r="AR35" s="10"/>
      <c r="AS35" s="10"/>
      <c r="AT35" s="10"/>
      <c r="AU35" s="10"/>
    </row>
    <row r="36" spans="1:47" customFormat="1" ht="15" customHeight="1" thickBot="1" x14ac:dyDescent="0.4">
      <c r="A36" s="2"/>
      <c r="B36" s="9"/>
      <c r="C36" s="12" t="s">
        <v>17</v>
      </c>
      <c r="D36" s="9"/>
      <c r="E36" s="9"/>
      <c r="F36" s="9"/>
      <c r="G36" s="9"/>
      <c r="H36" s="9"/>
      <c r="I36" s="9"/>
      <c r="J36" s="4"/>
      <c r="K36" s="58"/>
      <c r="L36" s="76" t="s">
        <v>21</v>
      </c>
      <c r="M36" s="74" t="s">
        <v>154</v>
      </c>
      <c r="N36" s="32"/>
      <c r="O36" s="41"/>
      <c r="P36" s="41"/>
      <c r="Q36" s="41"/>
      <c r="R36" s="41"/>
      <c r="S36" s="41"/>
      <c r="T36" s="41"/>
      <c r="U36" s="41"/>
      <c r="V36" s="41"/>
      <c r="W36" s="10"/>
      <c r="X36" s="10"/>
      <c r="Y36" s="10"/>
      <c r="Z36" s="10"/>
      <c r="AA36" s="10"/>
      <c r="AB36" s="56"/>
      <c r="AC36" s="67" t="s">
        <v>156</v>
      </c>
      <c r="AD36" s="67" t="str">
        <f t="shared" si="0"/>
        <v>32. BlueChoice HMO HSA/HRA Gold 1500</v>
      </c>
      <c r="AE36" s="10">
        <v>32</v>
      </c>
      <c r="AF36" s="10" t="s">
        <v>51</v>
      </c>
      <c r="AG36" s="10" t="s">
        <v>87</v>
      </c>
      <c r="AH36" s="10"/>
      <c r="AI36" s="10"/>
      <c r="AJ36" s="10"/>
      <c r="AK36" s="10"/>
      <c r="AL36" s="10"/>
      <c r="AM36" s="10"/>
      <c r="AN36" s="10"/>
      <c r="AO36" s="10"/>
      <c r="AP36" s="10"/>
      <c r="AQ36" s="10"/>
      <c r="AR36" s="10"/>
      <c r="AS36" s="10"/>
      <c r="AT36" s="10"/>
      <c r="AU36" s="10"/>
    </row>
    <row r="37" spans="1:47" customFormat="1" ht="15" customHeight="1" thickBot="1" x14ac:dyDescent="0.4">
      <c r="A37" s="2"/>
      <c r="B37" s="9"/>
      <c r="C37" s="5" t="s">
        <v>24</v>
      </c>
      <c r="D37" s="5"/>
      <c r="E37" s="5"/>
      <c r="F37" s="93" t="str">
        <f>IF(ISNUMBER($G$35),$G$35-$C$13,"")</f>
        <v/>
      </c>
      <c r="G37" s="94"/>
      <c r="H37" s="38" t="str">
        <f>IF(ISNUMBER($G$35),($G$35-$C$13)/$C$13,"")</f>
        <v/>
      </c>
      <c r="I37" s="9"/>
      <c r="J37" s="4"/>
      <c r="K37" s="58"/>
      <c r="L37" s="76" t="s">
        <v>22</v>
      </c>
      <c r="M37" s="74" t="s">
        <v>155</v>
      </c>
      <c r="N37" s="32"/>
      <c r="O37" s="41"/>
      <c r="P37" s="41"/>
      <c r="Q37" s="41"/>
      <c r="R37" s="41"/>
      <c r="S37" s="41"/>
      <c r="T37" s="41"/>
      <c r="U37" s="41"/>
      <c r="V37" s="41"/>
      <c r="W37" s="10"/>
      <c r="X37" s="10"/>
      <c r="Y37" s="10"/>
      <c r="Z37" s="10"/>
      <c r="AA37" s="10"/>
      <c r="AB37" s="56"/>
      <c r="AC37" s="67" t="s">
        <v>157</v>
      </c>
      <c r="AD37" s="67" t="str">
        <f t="shared" si="0"/>
        <v>33. BluePreferred PPO Standard Bronze 7500</v>
      </c>
      <c r="AE37" s="10">
        <v>33</v>
      </c>
      <c r="AF37" s="10" t="s">
        <v>51</v>
      </c>
      <c r="AG37" s="10" t="s">
        <v>88</v>
      </c>
      <c r="AH37" s="10"/>
      <c r="AI37" s="10"/>
      <c r="AJ37" s="10"/>
      <c r="AK37" s="10"/>
      <c r="AL37" s="10"/>
      <c r="AM37" s="10"/>
      <c r="AN37" s="10"/>
      <c r="AO37" s="10"/>
      <c r="AP37" s="10"/>
      <c r="AQ37" s="10"/>
      <c r="AR37" s="10"/>
      <c r="AS37" s="10"/>
      <c r="AT37" s="10"/>
      <c r="AU37" s="10"/>
    </row>
    <row r="38" spans="1:47" customFormat="1" ht="15" customHeight="1" thickBot="1" x14ac:dyDescent="0.4">
      <c r="A38" s="2"/>
      <c r="B38" s="9"/>
      <c r="C38" s="9"/>
      <c r="D38" s="9"/>
      <c r="E38" s="9"/>
      <c r="F38" s="9"/>
      <c r="G38" s="9"/>
      <c r="H38" s="9"/>
      <c r="I38" s="9"/>
      <c r="J38" s="4"/>
      <c r="K38" s="58"/>
      <c r="L38" s="76" t="s">
        <v>21</v>
      </c>
      <c r="M38" s="74" t="s">
        <v>156</v>
      </c>
      <c r="N38" s="32"/>
      <c r="O38" s="41"/>
      <c r="P38" s="41"/>
      <c r="Q38" s="41"/>
      <c r="R38" s="41"/>
      <c r="S38" s="41"/>
      <c r="T38" s="41"/>
      <c r="U38" s="41"/>
      <c r="V38" s="41"/>
      <c r="W38" s="10"/>
      <c r="X38" s="10"/>
      <c r="Y38" s="10"/>
      <c r="Z38" s="10"/>
      <c r="AA38" s="10"/>
      <c r="AB38" s="56"/>
      <c r="AC38" s="67" t="s">
        <v>158</v>
      </c>
      <c r="AD38" s="67" t="str">
        <f t="shared" si="0"/>
        <v>34. BlueChoice Advantage HSA/HRA Silver 1600</v>
      </c>
      <c r="AE38" s="10">
        <v>34</v>
      </c>
      <c r="AF38" s="10" t="s">
        <v>51</v>
      </c>
      <c r="AG38" s="10" t="s">
        <v>89</v>
      </c>
      <c r="AH38" s="10"/>
      <c r="AI38" s="10"/>
      <c r="AJ38" s="10"/>
      <c r="AK38" s="10"/>
      <c r="AL38" s="10"/>
      <c r="AM38" s="10"/>
      <c r="AN38" s="10"/>
      <c r="AO38" s="10"/>
      <c r="AP38" s="10"/>
      <c r="AQ38" s="10"/>
      <c r="AR38" s="10"/>
      <c r="AS38" s="10"/>
      <c r="AT38" s="10"/>
      <c r="AU38" s="10"/>
    </row>
    <row r="39" spans="1:47" customFormat="1" ht="15" customHeight="1" thickBot="1" x14ac:dyDescent="0.4">
      <c r="A39" s="2"/>
      <c r="B39" s="92" t="s">
        <v>12</v>
      </c>
      <c r="C39" s="92"/>
      <c r="D39" s="92"/>
      <c r="E39" s="92"/>
      <c r="F39" s="92"/>
      <c r="G39" s="92"/>
      <c r="H39" s="92"/>
      <c r="I39" s="92"/>
      <c r="J39" s="4"/>
      <c r="K39" s="58"/>
      <c r="L39" s="76" t="s">
        <v>23</v>
      </c>
      <c r="M39" s="74" t="s">
        <v>157</v>
      </c>
      <c r="N39" s="32"/>
      <c r="O39" s="41"/>
      <c r="P39" s="41"/>
      <c r="Q39" s="41"/>
      <c r="R39" s="41"/>
      <c r="S39" s="41"/>
      <c r="T39" s="41"/>
      <c r="U39" s="42"/>
      <c r="V39" s="42"/>
      <c r="W39" s="10"/>
      <c r="X39" s="10"/>
      <c r="Y39" s="10"/>
      <c r="Z39" s="10"/>
      <c r="AA39" s="10"/>
      <c r="AB39" s="56"/>
      <c r="AC39" s="67" t="s">
        <v>159</v>
      </c>
      <c r="AD39" s="67" t="str">
        <f t="shared" si="0"/>
        <v>35. BlueChoice Advantage Silver 1600 BlueFund HSA</v>
      </c>
      <c r="AE39" s="10">
        <v>35</v>
      </c>
      <c r="AF39" s="10" t="s">
        <v>51</v>
      </c>
      <c r="AG39" s="10" t="s">
        <v>90</v>
      </c>
      <c r="AH39" s="10"/>
      <c r="AI39" s="10"/>
      <c r="AJ39" s="10"/>
      <c r="AK39" s="10"/>
      <c r="AL39" s="10"/>
      <c r="AM39" s="10"/>
      <c r="AN39" s="10"/>
      <c r="AO39" s="10"/>
      <c r="AP39" s="10"/>
      <c r="AQ39" s="10"/>
      <c r="AR39" s="10"/>
      <c r="AS39" s="10"/>
      <c r="AT39" s="10"/>
      <c r="AU39" s="10"/>
    </row>
    <row r="40" spans="1:47" customFormat="1" ht="15" customHeight="1" thickBot="1" x14ac:dyDescent="0.4">
      <c r="A40" s="2"/>
      <c r="B40" s="25" t="s">
        <v>13</v>
      </c>
      <c r="C40" s="25"/>
      <c r="D40" s="25"/>
      <c r="E40" s="25"/>
      <c r="F40" s="25"/>
      <c r="G40" s="25"/>
      <c r="H40" s="25"/>
      <c r="I40" s="25"/>
      <c r="J40" s="4"/>
      <c r="K40" s="58"/>
      <c r="L40" s="76" t="s">
        <v>22</v>
      </c>
      <c r="M40" s="74" t="s">
        <v>158</v>
      </c>
      <c r="N40" s="32"/>
      <c r="O40" s="41"/>
      <c r="P40" s="41"/>
      <c r="Q40" s="41"/>
      <c r="R40" s="41"/>
      <c r="S40" s="41"/>
      <c r="T40" s="41"/>
      <c r="U40" s="42"/>
      <c r="V40" s="42"/>
      <c r="W40" s="10"/>
      <c r="X40" s="10"/>
      <c r="Y40" s="10"/>
      <c r="Z40" s="10"/>
      <c r="AA40" s="10"/>
      <c r="AB40" s="56"/>
      <c r="AC40" s="67" t="s">
        <v>160</v>
      </c>
      <c r="AD40" s="67" t="str">
        <f t="shared" si="0"/>
        <v>36. BlueChoice HMO Gold 1500</v>
      </c>
      <c r="AE40" s="10">
        <v>36</v>
      </c>
      <c r="AF40" s="10" t="s">
        <v>51</v>
      </c>
      <c r="AG40" s="10" t="s">
        <v>91</v>
      </c>
      <c r="AH40" s="10"/>
      <c r="AI40" s="10"/>
      <c r="AJ40" s="10"/>
      <c r="AK40" s="10"/>
      <c r="AL40" s="10"/>
      <c r="AM40" s="10"/>
      <c r="AN40" s="10"/>
      <c r="AO40" s="10"/>
      <c r="AP40" s="10"/>
      <c r="AQ40" s="10"/>
      <c r="AR40" s="10"/>
      <c r="AS40" s="10"/>
      <c r="AT40" s="10"/>
      <c r="AU40" s="10"/>
    </row>
    <row r="41" spans="1:47" customFormat="1" ht="15" customHeight="1" thickBot="1" x14ac:dyDescent="0.4">
      <c r="A41" s="2"/>
      <c r="B41" s="25" t="s">
        <v>14</v>
      </c>
      <c r="C41" s="25"/>
      <c r="D41" s="25"/>
      <c r="E41" s="25"/>
      <c r="F41" s="25"/>
      <c r="G41" s="25"/>
      <c r="H41" s="25"/>
      <c r="I41" s="25"/>
      <c r="J41" s="4"/>
      <c r="K41" s="58"/>
      <c r="L41" s="76" t="s">
        <v>22</v>
      </c>
      <c r="M41" s="74" t="s">
        <v>159</v>
      </c>
      <c r="N41" s="32"/>
      <c r="O41" s="41"/>
      <c r="P41" s="41"/>
      <c r="Q41" s="41"/>
      <c r="R41" s="41"/>
      <c r="S41" s="41"/>
      <c r="T41" s="41"/>
      <c r="U41" s="42"/>
      <c r="V41" s="42"/>
      <c r="W41" s="10"/>
      <c r="X41" s="10"/>
      <c r="Y41" s="10"/>
      <c r="Z41" s="10"/>
      <c r="AA41" s="10"/>
      <c r="AB41" s="56"/>
      <c r="AC41" s="67" t="s">
        <v>161</v>
      </c>
      <c r="AD41" s="67" t="str">
        <f t="shared" si="0"/>
        <v>37. BlueChoice HMO Gold 800</v>
      </c>
      <c r="AE41" s="10">
        <v>37</v>
      </c>
      <c r="AF41" s="10" t="s">
        <v>51</v>
      </c>
      <c r="AG41" s="10" t="s">
        <v>92</v>
      </c>
      <c r="AH41" s="10"/>
      <c r="AI41" s="10"/>
      <c r="AJ41" s="10"/>
      <c r="AK41" s="10"/>
      <c r="AL41" s="10"/>
      <c r="AM41" s="10"/>
      <c r="AN41" s="10"/>
      <c r="AO41" s="10"/>
      <c r="AP41" s="10"/>
      <c r="AQ41" s="10"/>
      <c r="AR41" s="10"/>
      <c r="AS41" s="10"/>
      <c r="AT41" s="10"/>
      <c r="AU41" s="10"/>
    </row>
    <row r="42" spans="1:47" customFormat="1" ht="15" customHeight="1" thickBot="1" x14ac:dyDescent="0.4">
      <c r="A42" s="2"/>
      <c r="B42" s="3"/>
      <c r="C42" s="3"/>
      <c r="D42" s="3"/>
      <c r="E42" s="3"/>
      <c r="F42" s="3"/>
      <c r="G42" s="3"/>
      <c r="H42" s="3"/>
      <c r="I42" s="3"/>
      <c r="J42" s="4"/>
      <c r="K42" s="58"/>
      <c r="L42" s="76" t="s">
        <v>21</v>
      </c>
      <c r="M42" s="74" t="s">
        <v>160</v>
      </c>
      <c r="N42" s="32"/>
      <c r="O42" s="41"/>
      <c r="P42" s="41"/>
      <c r="Q42" s="41"/>
      <c r="R42" s="41"/>
      <c r="S42" s="41"/>
      <c r="T42" s="41"/>
      <c r="U42" s="42"/>
      <c r="V42" s="42"/>
      <c r="W42" s="10"/>
      <c r="X42" s="10"/>
      <c r="Y42" s="10"/>
      <c r="Z42" s="10"/>
      <c r="AA42" s="10"/>
      <c r="AB42" s="56"/>
      <c r="AC42" s="67" t="s">
        <v>162</v>
      </c>
      <c r="AD42" s="67" t="str">
        <f t="shared" si="0"/>
        <v>38. BlueChoice HMO Referral Gold 0</v>
      </c>
      <c r="AE42" s="10">
        <v>38</v>
      </c>
      <c r="AF42" s="10" t="s">
        <v>51</v>
      </c>
      <c r="AG42" s="10" t="s">
        <v>93</v>
      </c>
      <c r="AH42" s="10"/>
      <c r="AI42" s="10"/>
      <c r="AJ42" s="10"/>
      <c r="AK42" s="10"/>
      <c r="AL42" s="10"/>
      <c r="AM42" s="10"/>
      <c r="AN42" s="10"/>
      <c r="AO42" s="10"/>
      <c r="AP42" s="10"/>
      <c r="AQ42" s="10"/>
      <c r="AR42" s="10"/>
      <c r="AS42" s="10"/>
      <c r="AT42" s="10"/>
      <c r="AU42" s="10"/>
    </row>
    <row r="43" spans="1:47" customFormat="1" ht="15" customHeight="1" thickBot="1" x14ac:dyDescent="0.4">
      <c r="A43" s="2"/>
      <c r="B43" s="18"/>
      <c r="C43" s="18"/>
      <c r="D43" s="18"/>
      <c r="E43" s="18"/>
      <c r="F43" s="18"/>
      <c r="G43" s="18"/>
      <c r="H43" s="18"/>
      <c r="I43" s="18"/>
      <c r="J43" s="4"/>
      <c r="K43" s="58"/>
      <c r="L43" s="76" t="s">
        <v>21</v>
      </c>
      <c r="M43" s="74" t="s">
        <v>161</v>
      </c>
      <c r="N43" s="32"/>
      <c r="O43" s="41"/>
      <c r="P43" s="41"/>
      <c r="Q43" s="41"/>
      <c r="R43" s="41"/>
      <c r="S43" s="41"/>
      <c r="T43" s="41"/>
      <c r="U43" s="42"/>
      <c r="V43" s="42"/>
      <c r="W43" s="10"/>
      <c r="X43" s="10"/>
      <c r="Y43" s="10"/>
      <c r="Z43" s="10"/>
      <c r="AA43" s="10"/>
      <c r="AB43" s="56"/>
      <c r="AC43" s="67" t="s">
        <v>163</v>
      </c>
      <c r="AD43" s="67" t="str">
        <f t="shared" si="0"/>
        <v>39. BlueChoice Plus Gold 1000</v>
      </c>
      <c r="AE43" s="10">
        <v>39</v>
      </c>
      <c r="AF43" s="10" t="s">
        <v>51</v>
      </c>
      <c r="AG43" s="10" t="s">
        <v>94</v>
      </c>
      <c r="AH43" s="10"/>
      <c r="AI43" s="10"/>
      <c r="AJ43" s="10"/>
      <c r="AK43" s="10"/>
      <c r="AL43" s="10"/>
      <c r="AM43" s="10"/>
      <c r="AN43" s="10"/>
      <c r="AO43" s="10"/>
      <c r="AP43" s="10"/>
      <c r="AQ43" s="10"/>
      <c r="AR43" s="10"/>
      <c r="AS43" s="10"/>
      <c r="AT43" s="10"/>
      <c r="AU43" s="10"/>
    </row>
    <row r="44" spans="1:47" customFormat="1" ht="15" customHeight="1" thickBot="1" x14ac:dyDescent="0.4">
      <c r="A44" s="2"/>
      <c r="B44" s="19" t="s">
        <v>2</v>
      </c>
      <c r="C44" s="79"/>
      <c r="D44" s="79"/>
      <c r="E44" s="79"/>
      <c r="F44" s="79"/>
      <c r="G44" s="79"/>
      <c r="H44" s="79"/>
      <c r="I44" s="80"/>
      <c r="J44" s="4"/>
      <c r="K44" s="58"/>
      <c r="L44" s="76" t="s">
        <v>21</v>
      </c>
      <c r="M44" s="74" t="s">
        <v>162</v>
      </c>
      <c r="N44" s="32"/>
      <c r="O44" s="41"/>
      <c r="P44" s="41"/>
      <c r="Q44" s="41"/>
      <c r="R44" s="41"/>
      <c r="S44" s="41"/>
      <c r="T44" s="41"/>
      <c r="U44" s="42"/>
      <c r="V44" s="42"/>
      <c r="W44" s="10"/>
      <c r="X44" s="10"/>
      <c r="Y44" s="10"/>
      <c r="Z44" s="10"/>
      <c r="AA44" s="10"/>
      <c r="AB44" s="56"/>
      <c r="AC44" s="67" t="s">
        <v>164</v>
      </c>
      <c r="AD44" s="67" t="str">
        <f t="shared" si="0"/>
        <v>40. BlueChoice Plus Gold 800</v>
      </c>
      <c r="AE44" s="10">
        <v>40</v>
      </c>
      <c r="AF44" s="10" t="s">
        <v>51</v>
      </c>
      <c r="AG44" s="10" t="s">
        <v>95</v>
      </c>
      <c r="AH44" s="10"/>
      <c r="AI44" s="10"/>
      <c r="AJ44" s="10"/>
      <c r="AK44" s="10"/>
      <c r="AL44" s="10"/>
      <c r="AM44" s="10"/>
      <c r="AN44" s="10"/>
      <c r="AO44" s="10"/>
      <c r="AP44" s="10"/>
      <c r="AQ44" s="10"/>
      <c r="AR44" s="10"/>
      <c r="AS44" s="10"/>
      <c r="AT44" s="10"/>
      <c r="AU44" s="10"/>
    </row>
    <row r="45" spans="1:47" customFormat="1" ht="15" customHeight="1" thickBot="1" x14ac:dyDescent="0.4">
      <c r="A45" s="2"/>
      <c r="B45" s="20" t="s">
        <v>15</v>
      </c>
      <c r="C45" s="81"/>
      <c r="D45" s="81"/>
      <c r="E45" s="81"/>
      <c r="F45" s="81"/>
      <c r="G45" s="81"/>
      <c r="H45" s="81"/>
      <c r="I45" s="82"/>
      <c r="J45" s="4"/>
      <c r="K45" s="58"/>
      <c r="L45" s="76" t="s">
        <v>21</v>
      </c>
      <c r="M45" s="74" t="s">
        <v>163</v>
      </c>
      <c r="N45" s="32"/>
      <c r="O45" s="41"/>
      <c r="P45" s="41"/>
      <c r="Q45" s="41"/>
      <c r="R45" s="41"/>
      <c r="S45" s="41"/>
      <c r="T45" s="41"/>
      <c r="U45" s="42"/>
      <c r="V45" s="42"/>
      <c r="W45" s="10"/>
      <c r="X45" s="10"/>
      <c r="Y45" s="10"/>
      <c r="Z45" s="10"/>
      <c r="AA45" s="10"/>
      <c r="AB45" s="56"/>
      <c r="AC45" s="67" t="s">
        <v>165</v>
      </c>
      <c r="AD45" s="67" t="str">
        <f t="shared" si="0"/>
        <v>41. BlueChoice HMO Standard Gold 500</v>
      </c>
      <c r="AE45" s="10">
        <v>41</v>
      </c>
      <c r="AF45" s="10" t="s">
        <v>51</v>
      </c>
      <c r="AG45" s="10" t="s">
        <v>96</v>
      </c>
      <c r="AH45" s="10"/>
      <c r="AI45" s="10"/>
      <c r="AJ45" s="10"/>
      <c r="AK45" s="10"/>
      <c r="AL45" s="10"/>
      <c r="AM45" s="10"/>
      <c r="AN45" s="10"/>
      <c r="AO45" s="10"/>
      <c r="AP45" s="10"/>
      <c r="AQ45" s="10"/>
      <c r="AR45" s="10"/>
      <c r="AS45" s="10"/>
      <c r="AT45" s="10"/>
      <c r="AU45" s="10"/>
    </row>
    <row r="46" spans="1:47" customFormat="1" ht="15" customHeight="1" thickBot="1" x14ac:dyDescent="0.4">
      <c r="A46" s="2"/>
      <c r="B46" s="19" t="s">
        <v>16</v>
      </c>
      <c r="C46" s="8"/>
      <c r="D46" s="79"/>
      <c r="E46" s="79"/>
      <c r="F46" s="79"/>
      <c r="G46" s="79"/>
      <c r="H46" s="79"/>
      <c r="I46" s="80"/>
      <c r="J46" s="4"/>
      <c r="K46" s="58"/>
      <c r="L46" s="76" t="s">
        <v>21</v>
      </c>
      <c r="M46" s="74" t="s">
        <v>164</v>
      </c>
      <c r="N46" s="32"/>
      <c r="O46" s="41"/>
      <c r="P46" s="41"/>
      <c r="Q46" s="41"/>
      <c r="R46" s="41"/>
      <c r="S46" s="41"/>
      <c r="T46" s="41"/>
      <c r="U46" s="42"/>
      <c r="V46" s="42"/>
      <c r="W46" s="10"/>
      <c r="X46" s="10"/>
      <c r="Y46" s="10"/>
      <c r="Z46" s="10"/>
      <c r="AA46" s="10"/>
      <c r="AB46" s="56"/>
      <c r="AC46" s="67" t="s">
        <v>166</v>
      </c>
      <c r="AD46" s="67" t="str">
        <f t="shared" si="0"/>
        <v>42. BluePreferred PPO HSA/HRA Silver 2400 70</v>
      </c>
      <c r="AE46" s="10">
        <v>42</v>
      </c>
      <c r="AF46" s="10" t="s">
        <v>51</v>
      </c>
      <c r="AG46" s="10" t="s">
        <v>97</v>
      </c>
      <c r="AH46" s="10"/>
      <c r="AI46" s="10"/>
      <c r="AJ46" s="10"/>
      <c r="AK46" s="10"/>
      <c r="AL46" s="10"/>
      <c r="AM46" s="10"/>
      <c r="AN46" s="10"/>
      <c r="AO46" s="10"/>
      <c r="AP46" s="10"/>
      <c r="AQ46" s="10"/>
      <c r="AR46" s="10"/>
      <c r="AS46" s="10"/>
      <c r="AT46" s="10"/>
      <c r="AU46" s="10"/>
    </row>
    <row r="47" spans="1:47" customFormat="1" ht="15" customHeight="1" thickBot="1" x14ac:dyDescent="0.4">
      <c r="A47" s="2"/>
      <c r="B47" s="19" t="s">
        <v>8</v>
      </c>
      <c r="C47" s="81"/>
      <c r="D47" s="81"/>
      <c r="E47" s="81"/>
      <c r="F47" s="81"/>
      <c r="G47" s="81"/>
      <c r="H47" s="81"/>
      <c r="I47" s="82"/>
      <c r="J47" s="4"/>
      <c r="K47" s="58"/>
      <c r="L47" s="76" t="s">
        <v>21</v>
      </c>
      <c r="M47" s="74" t="s">
        <v>165</v>
      </c>
      <c r="N47" s="32"/>
      <c r="O47" s="41"/>
      <c r="P47" s="41"/>
      <c r="Q47" s="41"/>
      <c r="R47" s="41"/>
      <c r="S47" s="41"/>
      <c r="T47" s="41"/>
      <c r="U47" s="42"/>
      <c r="V47" s="42"/>
      <c r="W47" s="10"/>
      <c r="X47" s="10"/>
      <c r="Y47" s="10"/>
      <c r="Z47" s="10"/>
      <c r="AA47" s="10"/>
      <c r="AB47" s="56"/>
      <c r="AC47" s="67" t="s">
        <v>167</v>
      </c>
      <c r="AD47" s="67" t="str">
        <f t="shared" si="0"/>
        <v>43. BluePreferred PPO HSA/HRA Silver 2750 80%/60%</v>
      </c>
      <c r="AE47" s="10">
        <v>43</v>
      </c>
      <c r="AF47" s="10" t="s">
        <v>51</v>
      </c>
      <c r="AG47" s="10" t="s">
        <v>98</v>
      </c>
      <c r="AH47" s="10"/>
      <c r="AI47" s="10"/>
      <c r="AJ47" s="10"/>
      <c r="AK47" s="10"/>
      <c r="AL47" s="10"/>
      <c r="AM47" s="10"/>
      <c r="AN47" s="10"/>
      <c r="AO47" s="10"/>
      <c r="AP47" s="10"/>
      <c r="AQ47" s="10"/>
      <c r="AR47" s="10"/>
      <c r="AS47" s="10"/>
      <c r="AT47" s="10"/>
      <c r="AU47" s="10"/>
    </row>
    <row r="48" spans="1:47" customFormat="1" ht="15" customHeight="1" thickBot="1" x14ac:dyDescent="0.4">
      <c r="A48" s="2"/>
      <c r="B48" s="19" t="s">
        <v>9</v>
      </c>
      <c r="C48" s="79"/>
      <c r="D48" s="79"/>
      <c r="E48" s="79"/>
      <c r="F48" s="79"/>
      <c r="G48" s="79"/>
      <c r="H48" s="79"/>
      <c r="I48" s="80"/>
      <c r="J48" s="4"/>
      <c r="K48" s="58"/>
      <c r="L48" s="76" t="s">
        <v>22</v>
      </c>
      <c r="M48" s="74" t="s">
        <v>166</v>
      </c>
      <c r="N48" s="32"/>
      <c r="O48" s="41"/>
      <c r="P48" s="41"/>
      <c r="Q48" s="41"/>
      <c r="R48" s="41"/>
      <c r="S48" s="41"/>
      <c r="T48" s="41"/>
      <c r="U48" s="42"/>
      <c r="V48" s="42"/>
      <c r="W48" s="10"/>
      <c r="X48" s="10"/>
      <c r="Y48" s="10"/>
      <c r="Z48" s="10"/>
      <c r="AA48" s="10"/>
      <c r="AB48" s="56"/>
      <c r="AC48" s="67" t="s">
        <v>168</v>
      </c>
      <c r="AD48" s="67" t="str">
        <f t="shared" si="0"/>
        <v>44. BluePreferred PPO Standard Silver 4850</v>
      </c>
      <c r="AE48" s="10">
        <v>44</v>
      </c>
      <c r="AF48" s="10" t="s">
        <v>51</v>
      </c>
      <c r="AG48" s="10" t="s">
        <v>99</v>
      </c>
      <c r="AH48" s="10"/>
      <c r="AI48" s="10"/>
      <c r="AJ48" s="10"/>
      <c r="AK48" s="10"/>
      <c r="AL48" s="10"/>
      <c r="AM48" s="10"/>
      <c r="AN48" s="10"/>
      <c r="AO48" s="10"/>
      <c r="AP48" s="10"/>
      <c r="AQ48" s="10"/>
      <c r="AR48" s="10"/>
      <c r="AS48" s="10"/>
      <c r="AT48" s="10"/>
      <c r="AU48" s="10"/>
    </row>
    <row r="49" spans="1:47" customFormat="1" ht="15" customHeight="1" thickBot="1" x14ac:dyDescent="0.4">
      <c r="A49" s="2"/>
      <c r="B49" s="19" t="s">
        <v>3</v>
      </c>
      <c r="C49" s="23"/>
      <c r="D49" s="81"/>
      <c r="E49" s="81"/>
      <c r="F49" s="81"/>
      <c r="G49" s="81"/>
      <c r="H49" s="81"/>
      <c r="I49" s="82"/>
      <c r="J49" s="4"/>
      <c r="K49" s="58"/>
      <c r="L49" s="76" t="s">
        <v>22</v>
      </c>
      <c r="M49" s="74" t="s">
        <v>167</v>
      </c>
      <c r="N49" s="32"/>
      <c r="O49" s="41"/>
      <c r="P49" s="41"/>
      <c r="Q49" s="41"/>
      <c r="R49" s="41"/>
      <c r="S49" s="41"/>
      <c r="T49" s="41"/>
      <c r="U49" s="42"/>
      <c r="V49" s="42"/>
      <c r="W49" s="10"/>
      <c r="X49" s="10"/>
      <c r="Y49" s="10"/>
      <c r="Z49" s="10"/>
      <c r="AA49" s="10"/>
      <c r="AB49" s="56"/>
      <c r="AC49" s="67" t="s">
        <v>169</v>
      </c>
      <c r="AD49" s="67" t="str">
        <f t="shared" si="0"/>
        <v>45. BlueChoice Advantage HSA/HRA Gold 1500 90</v>
      </c>
      <c r="AE49" s="10">
        <v>45</v>
      </c>
      <c r="AF49" s="10" t="s">
        <v>51</v>
      </c>
      <c r="AG49" s="10" t="s">
        <v>100</v>
      </c>
      <c r="AH49" s="10"/>
      <c r="AI49" s="10"/>
      <c r="AJ49" s="10"/>
      <c r="AK49" s="10"/>
      <c r="AL49" s="10"/>
      <c r="AM49" s="10"/>
      <c r="AN49" s="10"/>
      <c r="AO49" s="10"/>
      <c r="AP49" s="10"/>
      <c r="AQ49" s="10"/>
      <c r="AR49" s="10"/>
      <c r="AS49" s="10"/>
      <c r="AT49" s="10"/>
      <c r="AU49" s="10"/>
    </row>
    <row r="50" spans="1:47" customFormat="1" ht="15" customHeight="1" thickBot="1" x14ac:dyDescent="0.4">
      <c r="A50" s="2"/>
      <c r="B50" s="19" t="s">
        <v>6</v>
      </c>
      <c r="C50" s="24"/>
      <c r="D50" s="79"/>
      <c r="E50" s="79"/>
      <c r="F50" s="79"/>
      <c r="G50" s="79"/>
      <c r="H50" s="79"/>
      <c r="I50" s="80"/>
      <c r="J50" s="4"/>
      <c r="K50" s="58"/>
      <c r="L50" s="76" t="s">
        <v>22</v>
      </c>
      <c r="M50" s="74" t="s">
        <v>168</v>
      </c>
      <c r="N50" s="32"/>
      <c r="O50" s="41"/>
      <c r="P50" s="41"/>
      <c r="Q50" s="41"/>
      <c r="R50" s="41"/>
      <c r="S50" s="41"/>
      <c r="T50" s="41"/>
      <c r="U50" s="42"/>
      <c r="V50" s="42"/>
      <c r="W50" s="10"/>
      <c r="X50" s="10"/>
      <c r="Y50" s="10"/>
      <c r="Z50" s="10"/>
      <c r="AA50" s="10"/>
      <c r="AB50" s="56"/>
      <c r="AC50" s="67" t="s">
        <v>170</v>
      </c>
      <c r="AD50" s="67" t="str">
        <f t="shared" si="0"/>
        <v>46. BluePreferred PPO Silver 1900</v>
      </c>
      <c r="AE50" s="10">
        <v>46</v>
      </c>
      <c r="AF50" s="10" t="s">
        <v>51</v>
      </c>
      <c r="AG50" s="10" t="s">
        <v>101</v>
      </c>
      <c r="AH50" s="10"/>
      <c r="AI50" s="10"/>
      <c r="AJ50" s="10"/>
      <c r="AK50" s="10"/>
      <c r="AL50" s="10"/>
      <c r="AM50" s="10"/>
      <c r="AN50" s="10"/>
      <c r="AO50" s="10"/>
      <c r="AP50" s="10"/>
      <c r="AQ50" s="10"/>
      <c r="AR50" s="10"/>
      <c r="AS50" s="10"/>
      <c r="AT50" s="10"/>
      <c r="AU50" s="10"/>
    </row>
    <row r="51" spans="1:47" customFormat="1" ht="15" customHeight="1" thickBot="1" x14ac:dyDescent="0.4">
      <c r="A51" s="2"/>
      <c r="B51" s="19" t="s">
        <v>10</v>
      </c>
      <c r="C51" s="23"/>
      <c r="D51" s="23"/>
      <c r="E51" s="23"/>
      <c r="F51" s="81"/>
      <c r="G51" s="81"/>
      <c r="H51" s="81"/>
      <c r="I51" s="82"/>
      <c r="J51" s="4"/>
      <c r="K51" s="58"/>
      <c r="L51" s="76" t="s">
        <v>21</v>
      </c>
      <c r="M51" s="74" t="s">
        <v>169</v>
      </c>
      <c r="N51" s="32"/>
      <c r="O51" s="41"/>
      <c r="P51" s="41"/>
      <c r="Q51" s="41"/>
      <c r="R51" s="41"/>
      <c r="S51" s="41"/>
      <c r="T51" s="41"/>
      <c r="U51" s="42"/>
      <c r="V51" s="42"/>
      <c r="W51" s="10"/>
      <c r="X51" s="10"/>
      <c r="Y51" s="10"/>
      <c r="Z51" s="10"/>
      <c r="AA51" s="10"/>
      <c r="AB51" s="56"/>
      <c r="AC51" s="67" t="s">
        <v>171</v>
      </c>
      <c r="AD51" s="67" t="str">
        <f t="shared" si="0"/>
        <v>47. BlueChoice Advantage Gold 3000 Virtual Connect</v>
      </c>
      <c r="AE51" s="10">
        <v>47</v>
      </c>
      <c r="AF51" s="10" t="s">
        <v>51</v>
      </c>
      <c r="AG51" s="10" t="s">
        <v>102</v>
      </c>
      <c r="AH51" s="10"/>
      <c r="AI51" s="10"/>
      <c r="AJ51" s="10"/>
      <c r="AK51" s="10"/>
      <c r="AL51" s="10"/>
      <c r="AM51" s="10"/>
      <c r="AN51" s="10"/>
      <c r="AO51" s="10"/>
      <c r="AP51" s="10"/>
      <c r="AQ51" s="10"/>
      <c r="AR51" s="10"/>
      <c r="AS51" s="10"/>
      <c r="AT51" s="10"/>
      <c r="AU51" s="10"/>
    </row>
    <row r="52" spans="1:47" customFormat="1" ht="15" customHeight="1" thickBot="1" x14ac:dyDescent="0.4">
      <c r="A52" s="2"/>
      <c r="B52" s="21" t="s">
        <v>4</v>
      </c>
      <c r="C52" s="79"/>
      <c r="D52" s="79"/>
      <c r="E52" s="79"/>
      <c r="F52" s="79"/>
      <c r="G52" s="79"/>
      <c r="H52" s="79"/>
      <c r="I52" s="80"/>
      <c r="J52" s="4"/>
      <c r="K52" s="58"/>
      <c r="L52" s="76" t="s">
        <v>22</v>
      </c>
      <c r="M52" s="74" t="s">
        <v>170</v>
      </c>
      <c r="N52" s="32"/>
      <c r="O52" s="41"/>
      <c r="P52" s="41"/>
      <c r="Q52" s="41"/>
      <c r="R52" s="41"/>
      <c r="S52" s="41"/>
      <c r="T52" s="41"/>
      <c r="U52" s="42"/>
      <c r="V52" s="42"/>
      <c r="W52" s="10"/>
      <c r="X52" s="10"/>
      <c r="Y52" s="10"/>
      <c r="Z52" s="10"/>
      <c r="AA52" s="10"/>
      <c r="AB52" s="56"/>
      <c r="AC52" s="67" t="s">
        <v>172</v>
      </c>
      <c r="AD52" s="67" t="str">
        <f t="shared" si="0"/>
        <v>48. BlueChoice Advantage HSA/HRA Gold 1500</v>
      </c>
      <c r="AE52" s="10">
        <v>48</v>
      </c>
      <c r="AF52" s="10" t="s">
        <v>51</v>
      </c>
      <c r="AG52" s="10" t="s">
        <v>103</v>
      </c>
      <c r="AH52" s="10"/>
      <c r="AI52" s="10"/>
      <c r="AJ52" s="10"/>
      <c r="AK52" s="10"/>
      <c r="AL52" s="10"/>
      <c r="AM52" s="10"/>
      <c r="AN52" s="10"/>
      <c r="AO52" s="10"/>
      <c r="AP52" s="10"/>
      <c r="AQ52" s="10"/>
      <c r="AR52" s="10"/>
      <c r="AS52" s="10"/>
      <c r="AT52" s="10"/>
      <c r="AU52" s="10"/>
    </row>
    <row r="53" spans="1:47" customFormat="1" ht="15" customHeight="1" thickBot="1" x14ac:dyDescent="0.4">
      <c r="A53" s="2"/>
      <c r="B53" s="101"/>
      <c r="C53" s="81"/>
      <c r="D53" s="81"/>
      <c r="E53" s="81"/>
      <c r="F53" s="81"/>
      <c r="G53" s="81"/>
      <c r="H53" s="81"/>
      <c r="I53" s="82"/>
      <c r="J53" s="4"/>
      <c r="K53" s="58"/>
      <c r="L53" s="76" t="s">
        <v>21</v>
      </c>
      <c r="M53" s="74" t="s">
        <v>171</v>
      </c>
      <c r="N53" s="32"/>
      <c r="O53" s="41"/>
      <c r="P53" s="41"/>
      <c r="Q53" s="41"/>
      <c r="R53" s="41"/>
      <c r="S53" s="41"/>
      <c r="T53" s="41"/>
      <c r="U53" s="42"/>
      <c r="V53" s="42"/>
      <c r="W53" s="10"/>
      <c r="X53" s="10"/>
      <c r="Y53" s="10"/>
      <c r="Z53" s="10"/>
      <c r="AA53" s="10"/>
      <c r="AB53" s="56"/>
      <c r="AC53" s="67" t="s">
        <v>173</v>
      </c>
      <c r="AD53" s="67" t="str">
        <f t="shared" si="0"/>
        <v>49. BluePreferred PPO HSA/HRA Silver 2000</v>
      </c>
      <c r="AE53" s="10">
        <v>49</v>
      </c>
      <c r="AF53" s="10" t="s">
        <v>51</v>
      </c>
      <c r="AG53" s="10" t="s">
        <v>104</v>
      </c>
      <c r="AH53" s="10"/>
      <c r="AI53" s="10"/>
      <c r="AJ53" s="10"/>
      <c r="AK53" s="10"/>
      <c r="AL53" s="10"/>
      <c r="AM53" s="10"/>
      <c r="AN53" s="10"/>
      <c r="AO53" s="10"/>
      <c r="AP53" s="10"/>
      <c r="AQ53" s="10"/>
      <c r="AR53" s="10"/>
      <c r="AS53" s="10"/>
      <c r="AT53" s="10"/>
      <c r="AU53" s="10"/>
    </row>
    <row r="54" spans="1:47" customFormat="1" ht="15" customHeight="1" thickBot="1" x14ac:dyDescent="0.4">
      <c r="A54" s="2"/>
      <c r="B54" s="101"/>
      <c r="C54" s="81"/>
      <c r="D54" s="81"/>
      <c r="E54" s="81"/>
      <c r="F54" s="81"/>
      <c r="G54" s="81"/>
      <c r="H54" s="81"/>
      <c r="I54" s="82"/>
      <c r="J54" s="4"/>
      <c r="K54" s="58"/>
      <c r="L54" s="76" t="s">
        <v>21</v>
      </c>
      <c r="M54" s="74" t="s">
        <v>172</v>
      </c>
      <c r="N54" s="32"/>
      <c r="O54" s="41"/>
      <c r="P54" s="41"/>
      <c r="Q54" s="41"/>
      <c r="R54" s="41"/>
      <c r="S54" s="41"/>
      <c r="T54" s="41"/>
      <c r="U54" s="42"/>
      <c r="V54" s="42"/>
      <c r="W54" s="10"/>
      <c r="X54" s="10"/>
      <c r="Y54" s="10"/>
      <c r="Z54" s="10"/>
      <c r="AA54" s="10"/>
      <c r="AB54" s="56"/>
      <c r="AC54" s="67" t="s">
        <v>174</v>
      </c>
      <c r="AD54" s="67" t="str">
        <f t="shared" si="0"/>
        <v>50. BlueChoice Advantage Gold 1000</v>
      </c>
      <c r="AE54" s="10">
        <v>50</v>
      </c>
      <c r="AF54" s="10" t="s">
        <v>51</v>
      </c>
      <c r="AG54" s="10" t="s">
        <v>105</v>
      </c>
      <c r="AH54" s="10"/>
      <c r="AI54" s="10"/>
      <c r="AJ54" s="10"/>
      <c r="AK54" s="10"/>
      <c r="AL54" s="10"/>
      <c r="AM54" s="10"/>
      <c r="AN54" s="10"/>
      <c r="AO54" s="10"/>
      <c r="AP54" s="10"/>
      <c r="AQ54" s="10"/>
      <c r="AR54" s="10"/>
      <c r="AS54" s="10"/>
      <c r="AT54" s="10"/>
      <c r="AU54" s="10"/>
    </row>
    <row r="55" spans="1:47" customFormat="1" ht="15" customHeight="1" thickBot="1" x14ac:dyDescent="0.4">
      <c r="A55" s="2"/>
      <c r="B55" s="101"/>
      <c r="C55" s="81"/>
      <c r="D55" s="81"/>
      <c r="E55" s="81"/>
      <c r="F55" s="81"/>
      <c r="G55" s="81"/>
      <c r="H55" s="81"/>
      <c r="I55" s="82"/>
      <c r="J55" s="4"/>
      <c r="K55" s="58"/>
      <c r="L55" s="76" t="s">
        <v>22</v>
      </c>
      <c r="M55" s="74" t="s">
        <v>173</v>
      </c>
      <c r="N55" s="32"/>
      <c r="O55" s="41"/>
      <c r="P55" s="41"/>
      <c r="Q55" s="41"/>
      <c r="R55" s="41"/>
      <c r="S55" s="41"/>
      <c r="T55" s="41"/>
      <c r="U55" s="42"/>
      <c r="V55" s="42"/>
      <c r="W55" s="10"/>
      <c r="X55" s="10"/>
      <c r="Y55" s="10"/>
      <c r="Z55" s="10"/>
      <c r="AA55" s="10"/>
      <c r="AB55" s="56"/>
      <c r="AC55" s="67" t="s">
        <v>175</v>
      </c>
      <c r="AD55" s="67" t="str">
        <f t="shared" si="0"/>
        <v>51. BluePreferred PPO HSA/HRA Silver 1600</v>
      </c>
      <c r="AE55" s="10">
        <v>51</v>
      </c>
      <c r="AF55" s="10" t="s">
        <v>51</v>
      </c>
      <c r="AG55" s="10" t="s">
        <v>106</v>
      </c>
      <c r="AH55" s="10"/>
      <c r="AI55" s="10"/>
      <c r="AJ55" s="10"/>
      <c r="AK55" s="10"/>
      <c r="AL55" s="10"/>
      <c r="AM55" s="10"/>
      <c r="AN55" s="10"/>
      <c r="AO55" s="10"/>
      <c r="AP55" s="10"/>
      <c r="AQ55" s="10"/>
      <c r="AR55" s="10"/>
      <c r="AS55" s="10"/>
      <c r="AT55" s="10"/>
      <c r="AU55" s="10"/>
    </row>
    <row r="56" spans="1:47" customFormat="1" ht="15" customHeight="1" thickBot="1" x14ac:dyDescent="0.4">
      <c r="A56" s="2"/>
      <c r="B56" s="101"/>
      <c r="C56" s="81"/>
      <c r="D56" s="81"/>
      <c r="E56" s="81"/>
      <c r="F56" s="81"/>
      <c r="G56" s="81"/>
      <c r="H56" s="81"/>
      <c r="I56" s="82"/>
      <c r="J56" s="4"/>
      <c r="K56" s="58"/>
      <c r="L56" s="76" t="s">
        <v>21</v>
      </c>
      <c r="M56" s="74" t="s">
        <v>174</v>
      </c>
      <c r="N56" s="32"/>
      <c r="O56" s="41"/>
      <c r="P56" s="41"/>
      <c r="Q56" s="41"/>
      <c r="R56" s="41"/>
      <c r="S56" s="41"/>
      <c r="T56" s="41"/>
      <c r="U56" s="42"/>
      <c r="V56" s="42"/>
      <c r="W56" s="10"/>
      <c r="X56" s="10"/>
      <c r="Y56" s="10"/>
      <c r="Z56" s="10"/>
      <c r="AA56" s="10"/>
      <c r="AB56" s="56"/>
      <c r="AC56" s="67" t="s">
        <v>176</v>
      </c>
      <c r="AD56" s="67" t="str">
        <f t="shared" si="0"/>
        <v>52. BluePreferred PPO Silver 1600 BlueFund HSA</v>
      </c>
      <c r="AE56" s="10">
        <v>52</v>
      </c>
      <c r="AF56" s="10" t="s">
        <v>51</v>
      </c>
      <c r="AG56" s="10" t="s">
        <v>107</v>
      </c>
      <c r="AH56" s="10"/>
      <c r="AI56" s="10"/>
      <c r="AJ56" s="10"/>
      <c r="AK56" s="10"/>
      <c r="AL56" s="10"/>
      <c r="AM56" s="10"/>
      <c r="AN56" s="10"/>
      <c r="AO56" s="10"/>
      <c r="AP56" s="10"/>
      <c r="AQ56" s="10"/>
      <c r="AR56" s="10"/>
      <c r="AS56" s="10"/>
      <c r="AT56" s="10"/>
      <c r="AU56" s="10"/>
    </row>
    <row r="57" spans="1:47" customFormat="1" ht="15" customHeight="1" thickBot="1" x14ac:dyDescent="0.4">
      <c r="A57" s="2"/>
      <c r="B57" s="101"/>
      <c r="C57" s="81"/>
      <c r="D57" s="81"/>
      <c r="E57" s="81"/>
      <c r="F57" s="81"/>
      <c r="G57" s="81"/>
      <c r="H57" s="81"/>
      <c r="I57" s="82"/>
      <c r="J57" s="4"/>
      <c r="K57" s="58"/>
      <c r="L57" s="76" t="s">
        <v>22</v>
      </c>
      <c r="M57" s="74" t="s">
        <v>175</v>
      </c>
      <c r="N57" s="32"/>
      <c r="O57" s="41"/>
      <c r="P57" s="41"/>
      <c r="Q57" s="41"/>
      <c r="R57" s="41"/>
      <c r="S57" s="41"/>
      <c r="T57" s="41"/>
      <c r="U57" s="42"/>
      <c r="V57" s="42"/>
      <c r="W57" s="10"/>
      <c r="X57" s="10"/>
      <c r="Y57" s="10"/>
      <c r="Z57" s="10"/>
      <c r="AA57" s="10"/>
      <c r="AB57" s="56"/>
      <c r="AC57" s="67" t="s">
        <v>177</v>
      </c>
      <c r="AD57" s="67" t="str">
        <f t="shared" si="0"/>
        <v>53. BlueChoice Advantage Gold 800</v>
      </c>
      <c r="AE57" s="10">
        <v>53</v>
      </c>
      <c r="AF57" s="10" t="s">
        <v>51</v>
      </c>
      <c r="AG57" s="10" t="s">
        <v>108</v>
      </c>
      <c r="AH57" s="10"/>
      <c r="AI57" s="10"/>
      <c r="AJ57" s="10"/>
      <c r="AK57" s="10"/>
      <c r="AL57" s="10"/>
      <c r="AM57" s="10"/>
      <c r="AN57" s="10"/>
      <c r="AO57" s="10"/>
      <c r="AP57" s="10"/>
      <c r="AQ57" s="10"/>
      <c r="AR57" s="10"/>
      <c r="AS57" s="10"/>
      <c r="AT57" s="10"/>
      <c r="AU57" s="10"/>
    </row>
    <row r="58" spans="1:47" customFormat="1" ht="15" customHeight="1" thickBot="1" x14ac:dyDescent="0.4">
      <c r="A58" s="2"/>
      <c r="B58" s="101"/>
      <c r="C58" s="81"/>
      <c r="D58" s="81"/>
      <c r="E58" s="81"/>
      <c r="F58" s="81"/>
      <c r="G58" s="81"/>
      <c r="H58" s="81"/>
      <c r="I58" s="82"/>
      <c r="J58" s="4"/>
      <c r="K58" s="58"/>
      <c r="L58" s="76" t="s">
        <v>22</v>
      </c>
      <c r="M58" s="74" t="s">
        <v>176</v>
      </c>
      <c r="N58" s="32"/>
      <c r="O58" s="41"/>
      <c r="P58" s="41"/>
      <c r="Q58" s="41"/>
      <c r="R58" s="41"/>
      <c r="S58" s="41"/>
      <c r="T58" s="41"/>
      <c r="U58" s="42"/>
      <c r="V58" s="42"/>
      <c r="W58" s="10"/>
      <c r="X58" s="10"/>
      <c r="Y58" s="10"/>
      <c r="Z58" s="10"/>
      <c r="AA58" s="10"/>
      <c r="AB58" s="56"/>
      <c r="AC58" s="67" t="s">
        <v>178</v>
      </c>
      <c r="AD58" s="67" t="str">
        <f t="shared" si="0"/>
        <v>54. BlueChoice HMO Referral Platinum 0</v>
      </c>
      <c r="AE58" s="10">
        <v>54</v>
      </c>
      <c r="AF58" s="10" t="s">
        <v>51</v>
      </c>
      <c r="AG58" s="10" t="s">
        <v>109</v>
      </c>
      <c r="AH58" s="10"/>
      <c r="AI58" s="10"/>
      <c r="AJ58" s="10"/>
      <c r="AK58" s="10"/>
      <c r="AL58" s="10"/>
      <c r="AM58" s="10"/>
      <c r="AN58" s="10"/>
      <c r="AO58" s="10"/>
      <c r="AP58" s="10"/>
      <c r="AQ58" s="10"/>
      <c r="AR58" s="10"/>
      <c r="AS58" s="10"/>
      <c r="AT58" s="10"/>
      <c r="AU58" s="10"/>
    </row>
    <row r="59" spans="1:47" customFormat="1" ht="15" customHeight="1" thickBot="1" x14ac:dyDescent="0.4">
      <c r="A59" s="2"/>
      <c r="B59" s="3"/>
      <c r="C59" s="3"/>
      <c r="D59" s="3"/>
      <c r="E59" s="3"/>
      <c r="F59" s="3"/>
      <c r="G59" s="3"/>
      <c r="H59" s="3"/>
      <c r="I59" s="3"/>
      <c r="J59" s="4"/>
      <c r="K59" s="58"/>
      <c r="L59" s="76" t="s">
        <v>21</v>
      </c>
      <c r="M59" s="74" t="s">
        <v>177</v>
      </c>
      <c r="N59" s="32"/>
      <c r="O59" s="41"/>
      <c r="P59" s="41"/>
      <c r="Q59" s="41"/>
      <c r="R59" s="41"/>
      <c r="S59" s="41"/>
      <c r="T59" s="41"/>
      <c r="U59" s="42"/>
      <c r="V59" s="42"/>
      <c r="W59" s="10"/>
      <c r="X59" s="10"/>
      <c r="Y59" s="10"/>
      <c r="Z59" s="10"/>
      <c r="AA59" s="10"/>
      <c r="AB59" s="56"/>
      <c r="AC59" s="67" t="s">
        <v>179</v>
      </c>
      <c r="AD59" s="67" t="str">
        <f t="shared" si="0"/>
        <v>55. HealthyBlue Plus Platinum 500</v>
      </c>
      <c r="AE59" s="10">
        <v>55</v>
      </c>
      <c r="AF59" s="10" t="s">
        <v>51</v>
      </c>
      <c r="AG59" s="10" t="s">
        <v>110</v>
      </c>
      <c r="AH59" s="10"/>
      <c r="AI59" s="10"/>
      <c r="AJ59" s="10"/>
      <c r="AK59" s="10"/>
      <c r="AL59" s="10"/>
      <c r="AM59" s="10"/>
      <c r="AN59" s="10"/>
      <c r="AO59" s="10"/>
      <c r="AP59" s="10"/>
      <c r="AQ59" s="10"/>
      <c r="AR59" s="10"/>
      <c r="AS59" s="10"/>
      <c r="AT59" s="10"/>
      <c r="AU59" s="10"/>
    </row>
    <row r="60" spans="1:47" customFormat="1" ht="15" customHeight="1" thickBot="1" x14ac:dyDescent="0.4">
      <c r="A60" s="26"/>
      <c r="B60" s="1"/>
      <c r="C60" s="1"/>
      <c r="D60" s="1"/>
      <c r="E60" s="1"/>
      <c r="F60" s="1"/>
      <c r="G60" s="1"/>
      <c r="H60" s="1"/>
      <c r="I60" s="1"/>
      <c r="J60" s="6"/>
      <c r="K60" s="58"/>
      <c r="L60" s="76" t="s">
        <v>20</v>
      </c>
      <c r="M60" s="74" t="s">
        <v>178</v>
      </c>
      <c r="N60" s="32"/>
      <c r="O60" s="41"/>
      <c r="P60" s="41"/>
      <c r="Q60" s="41"/>
      <c r="R60" s="41"/>
      <c r="S60" s="41"/>
      <c r="T60" s="41"/>
      <c r="U60" s="42"/>
      <c r="V60" s="42"/>
      <c r="W60" s="10"/>
      <c r="X60" s="10"/>
      <c r="Y60" s="10"/>
      <c r="Z60" s="10"/>
      <c r="AA60" s="10"/>
      <c r="AB60" s="56"/>
      <c r="AC60" s="67" t="s">
        <v>180</v>
      </c>
      <c r="AD60" s="67" t="str">
        <f t="shared" si="0"/>
        <v>56. BlueChoice Advantage Gold 0</v>
      </c>
      <c r="AE60" s="10">
        <v>56</v>
      </c>
      <c r="AF60" s="10" t="s">
        <v>51</v>
      </c>
      <c r="AG60" s="10" t="s">
        <v>111</v>
      </c>
      <c r="AH60" s="10"/>
      <c r="AI60" s="10"/>
      <c r="AJ60" s="10"/>
      <c r="AK60" s="10"/>
      <c r="AL60" s="10"/>
      <c r="AM60" s="10"/>
      <c r="AN60" s="10"/>
      <c r="AO60" s="10"/>
      <c r="AP60" s="10"/>
      <c r="AQ60" s="10"/>
      <c r="AR60" s="10"/>
      <c r="AS60" s="10"/>
      <c r="AT60" s="10"/>
      <c r="AU60" s="10"/>
    </row>
    <row r="61" spans="1:47" s="67" customFormat="1" ht="15" customHeight="1" thickBot="1" x14ac:dyDescent="0.4">
      <c r="A61" s="3"/>
      <c r="B61" s="3"/>
      <c r="C61" s="3"/>
      <c r="D61" s="3"/>
      <c r="E61" s="3"/>
      <c r="F61" s="3"/>
      <c r="G61" s="3"/>
      <c r="H61" s="3"/>
      <c r="I61" s="3"/>
      <c r="J61" s="3"/>
      <c r="K61" s="58"/>
      <c r="L61" s="76" t="s">
        <v>20</v>
      </c>
      <c r="M61" s="74" t="s">
        <v>179</v>
      </c>
      <c r="N61" s="32"/>
      <c r="O61" s="41"/>
      <c r="P61" s="41"/>
      <c r="Q61" s="41"/>
      <c r="R61" s="41"/>
      <c r="S61" s="41"/>
      <c r="T61" s="41"/>
      <c r="U61" s="42"/>
      <c r="V61" s="42"/>
      <c r="W61" s="10"/>
      <c r="X61" s="10"/>
      <c r="Y61" s="10"/>
      <c r="Z61" s="10"/>
      <c r="AA61" s="10"/>
      <c r="AB61" s="56"/>
      <c r="AC61" s="67" t="s">
        <v>181</v>
      </c>
      <c r="AD61" s="67" t="str">
        <f t="shared" ref="AD61:AD69" si="1">CONCATENATE(AE61,AF61,AG61)</f>
        <v>57. BlueChoice HMO Standard Platinum 0</v>
      </c>
      <c r="AE61" s="10">
        <v>57</v>
      </c>
      <c r="AF61" s="10" t="s">
        <v>51</v>
      </c>
      <c r="AG61" s="10" t="s">
        <v>112</v>
      </c>
      <c r="AH61" s="10"/>
      <c r="AI61" s="10"/>
      <c r="AJ61" s="10"/>
      <c r="AK61" s="10"/>
      <c r="AL61" s="10"/>
      <c r="AM61" s="10"/>
      <c r="AN61" s="10"/>
      <c r="AO61" s="10"/>
      <c r="AP61" s="10"/>
      <c r="AQ61" s="10"/>
      <c r="AR61" s="10"/>
      <c r="AS61" s="10"/>
      <c r="AT61" s="10"/>
      <c r="AU61" s="10"/>
    </row>
    <row r="62" spans="1:47" s="67" customFormat="1" ht="15" customHeight="1" thickBot="1" x14ac:dyDescent="0.4">
      <c r="A62" s="3"/>
      <c r="B62" s="3"/>
      <c r="C62" s="3"/>
      <c r="D62" s="3"/>
      <c r="E62" s="3"/>
      <c r="F62" s="3"/>
      <c r="G62" s="3"/>
      <c r="H62" s="3"/>
      <c r="I62" s="3"/>
      <c r="J62" s="3"/>
      <c r="K62" s="58"/>
      <c r="L62" s="76" t="s">
        <v>21</v>
      </c>
      <c r="M62" s="74" t="s">
        <v>180</v>
      </c>
      <c r="N62" s="32"/>
      <c r="O62" s="41"/>
      <c r="P62" s="41"/>
      <c r="Q62" s="41"/>
      <c r="R62" s="41"/>
      <c r="S62" s="41"/>
      <c r="T62" s="41"/>
      <c r="U62" s="42"/>
      <c r="V62" s="42"/>
      <c r="W62" s="10"/>
      <c r="X62" s="10"/>
      <c r="Y62" s="10"/>
      <c r="Z62" s="10"/>
      <c r="AA62" s="10"/>
      <c r="AB62" s="56"/>
      <c r="AC62" s="67" t="s">
        <v>182</v>
      </c>
      <c r="AD62" s="67" t="str">
        <f t="shared" si="1"/>
        <v>58. BlueChoice HMO Platinum 0</v>
      </c>
      <c r="AE62" s="10">
        <v>58</v>
      </c>
      <c r="AF62" s="10" t="s">
        <v>51</v>
      </c>
      <c r="AG62" s="10" t="s">
        <v>113</v>
      </c>
      <c r="AH62" s="10"/>
      <c r="AI62" s="10"/>
      <c r="AJ62" s="10"/>
      <c r="AK62" s="10"/>
      <c r="AL62" s="10"/>
      <c r="AM62" s="10"/>
      <c r="AN62" s="10"/>
      <c r="AO62" s="10"/>
      <c r="AP62" s="10"/>
      <c r="AQ62" s="10"/>
      <c r="AR62" s="10"/>
      <c r="AS62" s="10"/>
      <c r="AT62" s="10"/>
      <c r="AU62" s="10"/>
    </row>
    <row r="63" spans="1:47" s="67" customFormat="1" ht="15" customHeight="1" thickBot="1" x14ac:dyDescent="0.4">
      <c r="A63" s="3"/>
      <c r="B63" s="3"/>
      <c r="C63" s="3"/>
      <c r="D63" s="3"/>
      <c r="E63" s="3"/>
      <c r="F63" s="3"/>
      <c r="G63" s="3"/>
      <c r="H63" s="3"/>
      <c r="I63" s="3"/>
      <c r="J63" s="3"/>
      <c r="K63" s="58"/>
      <c r="L63" s="76" t="s">
        <v>20</v>
      </c>
      <c r="M63" s="74" t="s">
        <v>181</v>
      </c>
      <c r="N63" s="32"/>
      <c r="O63" s="41"/>
      <c r="P63" s="41"/>
      <c r="Q63" s="41"/>
      <c r="R63" s="41"/>
      <c r="S63" s="41"/>
      <c r="T63" s="41"/>
      <c r="U63" s="42"/>
      <c r="V63" s="42"/>
      <c r="W63" s="10"/>
      <c r="X63" s="10"/>
      <c r="Y63" s="10"/>
      <c r="Z63" s="10"/>
      <c r="AA63" s="10"/>
      <c r="AB63" s="56"/>
      <c r="AC63" s="67" t="s">
        <v>183</v>
      </c>
      <c r="AD63" s="67" t="str">
        <f t="shared" si="1"/>
        <v>59. BlueChoice Plus Opt-Out Platinum 0</v>
      </c>
      <c r="AE63" s="10">
        <v>59</v>
      </c>
      <c r="AF63" s="10" t="s">
        <v>51</v>
      </c>
      <c r="AG63" s="10" t="s">
        <v>114</v>
      </c>
      <c r="AH63" s="10"/>
      <c r="AI63" s="10"/>
      <c r="AJ63" s="10"/>
      <c r="AK63" s="10"/>
      <c r="AL63" s="10"/>
      <c r="AM63" s="10"/>
      <c r="AN63" s="10"/>
      <c r="AO63" s="10"/>
      <c r="AP63" s="10"/>
      <c r="AQ63" s="10"/>
      <c r="AR63" s="10"/>
      <c r="AS63" s="10"/>
      <c r="AT63" s="10"/>
      <c r="AU63" s="10"/>
    </row>
    <row r="64" spans="1:47" s="67" customFormat="1" ht="15" customHeight="1" thickBot="1" x14ac:dyDescent="0.4">
      <c r="A64" s="3"/>
      <c r="B64" s="3"/>
      <c r="C64" s="3"/>
      <c r="D64" s="3"/>
      <c r="E64" s="3"/>
      <c r="F64" s="3"/>
      <c r="G64" s="3"/>
      <c r="H64" s="3"/>
      <c r="I64" s="3"/>
      <c r="J64" s="3"/>
      <c r="K64" s="58"/>
      <c r="L64" s="76" t="s">
        <v>20</v>
      </c>
      <c r="M64" s="74" t="s">
        <v>182</v>
      </c>
      <c r="N64" s="32"/>
      <c r="O64" s="41"/>
      <c r="P64" s="41"/>
      <c r="Q64" s="41"/>
      <c r="R64" s="41"/>
      <c r="S64" s="41"/>
      <c r="T64" s="41"/>
      <c r="U64" s="42"/>
      <c r="V64" s="42"/>
      <c r="W64" s="10"/>
      <c r="X64" s="10"/>
      <c r="Y64" s="10"/>
      <c r="Z64" s="10"/>
      <c r="AA64" s="10"/>
      <c r="AB64" s="56"/>
      <c r="AC64" s="67" t="s">
        <v>184</v>
      </c>
      <c r="AD64" s="67" t="str">
        <f t="shared" si="1"/>
        <v>60. BluePreferred PPO Gold 1100 90%/70%</v>
      </c>
      <c r="AE64" s="10">
        <v>60</v>
      </c>
      <c r="AF64" s="10" t="s">
        <v>51</v>
      </c>
      <c r="AG64" s="10" t="s">
        <v>115</v>
      </c>
      <c r="AH64" s="10"/>
      <c r="AI64" s="10"/>
      <c r="AJ64" s="10"/>
      <c r="AK64" s="10"/>
      <c r="AL64" s="10"/>
      <c r="AM64" s="10"/>
      <c r="AN64" s="10"/>
      <c r="AO64" s="10"/>
      <c r="AP64" s="10"/>
      <c r="AQ64" s="10"/>
      <c r="AR64" s="10"/>
      <c r="AS64" s="10"/>
      <c r="AT64" s="10"/>
      <c r="AU64" s="10"/>
    </row>
    <row r="65" spans="1:47" s="67" customFormat="1" ht="15" customHeight="1" thickBot="1" x14ac:dyDescent="0.4">
      <c r="A65" s="3"/>
      <c r="B65" s="3"/>
      <c r="C65" s="3"/>
      <c r="D65" s="3"/>
      <c r="E65" s="3"/>
      <c r="F65" s="3"/>
      <c r="G65" s="3"/>
      <c r="H65" s="3"/>
      <c r="I65" s="3"/>
      <c r="J65" s="3"/>
      <c r="K65" s="58"/>
      <c r="L65" s="76" t="s">
        <v>20</v>
      </c>
      <c r="M65" s="74" t="s">
        <v>183</v>
      </c>
      <c r="N65" s="32"/>
      <c r="O65" s="41"/>
      <c r="P65" s="41"/>
      <c r="Q65" s="41"/>
      <c r="R65" s="41"/>
      <c r="S65" s="41"/>
      <c r="T65" s="41"/>
      <c r="U65" s="42"/>
      <c r="V65" s="42"/>
      <c r="W65" s="10"/>
      <c r="X65" s="10"/>
      <c r="Y65" s="10"/>
      <c r="Z65" s="10"/>
      <c r="AA65" s="10"/>
      <c r="AB65" s="56"/>
      <c r="AC65" s="67" t="s">
        <v>185</v>
      </c>
      <c r="AD65" s="67" t="str">
        <f t="shared" si="1"/>
        <v>61. BluePreferred PPO Gold 1500</v>
      </c>
      <c r="AE65" s="10">
        <v>61</v>
      </c>
      <c r="AF65" s="10" t="s">
        <v>51</v>
      </c>
      <c r="AG65" s="10" t="s">
        <v>116</v>
      </c>
      <c r="AH65" s="10"/>
      <c r="AI65" s="10"/>
      <c r="AJ65" s="10"/>
      <c r="AK65" s="10"/>
      <c r="AL65" s="10"/>
      <c r="AM65" s="10"/>
      <c r="AN65" s="10"/>
      <c r="AO65" s="10"/>
      <c r="AP65" s="10"/>
      <c r="AQ65" s="10"/>
      <c r="AR65" s="10"/>
      <c r="AS65" s="10"/>
      <c r="AT65" s="10"/>
      <c r="AU65" s="10"/>
    </row>
    <row r="66" spans="1:47" s="67" customFormat="1" ht="15" customHeight="1" thickBot="1" x14ac:dyDescent="0.4">
      <c r="A66" s="3"/>
      <c r="B66" s="3"/>
      <c r="C66" s="3"/>
      <c r="D66" s="3"/>
      <c r="E66" s="3"/>
      <c r="F66" s="3"/>
      <c r="G66" s="3"/>
      <c r="H66" s="3"/>
      <c r="I66" s="3"/>
      <c r="J66" s="3"/>
      <c r="K66" s="58"/>
      <c r="L66" s="76" t="s">
        <v>21</v>
      </c>
      <c r="M66" s="74" t="s">
        <v>184</v>
      </c>
      <c r="N66" s="32"/>
      <c r="O66" s="41"/>
      <c r="P66" s="41"/>
      <c r="Q66" s="41"/>
      <c r="R66" s="41"/>
      <c r="S66" s="41"/>
      <c r="T66" s="41"/>
      <c r="U66" s="42"/>
      <c r="V66" s="42"/>
      <c r="W66" s="10"/>
      <c r="X66" s="10"/>
      <c r="Y66" s="10"/>
      <c r="Z66" s="10"/>
      <c r="AA66" s="10"/>
      <c r="AB66" s="56"/>
      <c r="AC66" s="67" t="s">
        <v>186</v>
      </c>
      <c r="AD66" s="67" t="str">
        <f t="shared" si="1"/>
        <v>62. BluePreferred PPO Gold 1000</v>
      </c>
      <c r="AE66" s="10">
        <v>62</v>
      </c>
      <c r="AF66" s="10" t="s">
        <v>51</v>
      </c>
      <c r="AG66" s="10" t="s">
        <v>117</v>
      </c>
      <c r="AH66" s="10"/>
      <c r="AI66" s="10"/>
      <c r="AJ66" s="10"/>
      <c r="AK66" s="10"/>
      <c r="AL66" s="10"/>
      <c r="AM66" s="10"/>
      <c r="AN66" s="10"/>
      <c r="AO66" s="10"/>
      <c r="AP66" s="10"/>
      <c r="AQ66" s="10"/>
      <c r="AR66" s="10"/>
      <c r="AS66" s="10"/>
      <c r="AT66" s="10"/>
      <c r="AU66" s="10"/>
    </row>
    <row r="67" spans="1:47" s="67" customFormat="1" ht="15" customHeight="1" thickBot="1" x14ac:dyDescent="0.4">
      <c r="A67" s="3"/>
      <c r="B67" s="3"/>
      <c r="C67" s="3"/>
      <c r="D67" s="3"/>
      <c r="E67" s="3"/>
      <c r="F67" s="3"/>
      <c r="G67" s="3"/>
      <c r="H67" s="3"/>
      <c r="I67" s="3"/>
      <c r="J67" s="3"/>
      <c r="K67" s="58"/>
      <c r="L67" s="76" t="s">
        <v>21</v>
      </c>
      <c r="M67" s="74" t="s">
        <v>185</v>
      </c>
      <c r="N67" s="32"/>
      <c r="O67" s="41"/>
      <c r="P67" s="41"/>
      <c r="Q67" s="41"/>
      <c r="R67" s="41"/>
      <c r="S67" s="41"/>
      <c r="T67" s="41"/>
      <c r="U67" s="42"/>
      <c r="V67" s="42"/>
      <c r="W67" s="10"/>
      <c r="X67" s="10"/>
      <c r="Y67" s="10"/>
      <c r="Z67" s="10"/>
      <c r="AA67" s="10"/>
      <c r="AB67" s="56"/>
      <c r="AC67" s="67" t="s">
        <v>187</v>
      </c>
      <c r="AD67" s="67" t="str">
        <f t="shared" si="1"/>
        <v>63. BluePreferred PPO Gold 800</v>
      </c>
      <c r="AE67" s="10">
        <v>63</v>
      </c>
      <c r="AF67" s="10" t="s">
        <v>51</v>
      </c>
      <c r="AG67" s="10" t="s">
        <v>118</v>
      </c>
      <c r="AH67" s="10"/>
      <c r="AI67" s="10"/>
      <c r="AJ67" s="10"/>
      <c r="AK67" s="10"/>
      <c r="AL67" s="10"/>
      <c r="AM67" s="10"/>
      <c r="AN67" s="10"/>
      <c r="AO67" s="10"/>
      <c r="AP67" s="10"/>
      <c r="AQ67" s="10"/>
      <c r="AR67" s="10"/>
      <c r="AS67" s="10"/>
      <c r="AT67" s="10"/>
      <c r="AU67" s="10"/>
    </row>
    <row r="68" spans="1:47" s="67" customFormat="1" ht="15" customHeight="1" thickBot="1" x14ac:dyDescent="0.4">
      <c r="A68" s="3"/>
      <c r="B68" s="3"/>
      <c r="C68" s="3"/>
      <c r="D68" s="3"/>
      <c r="E68" s="3"/>
      <c r="F68" s="3"/>
      <c r="G68" s="3"/>
      <c r="H68" s="3"/>
      <c r="I68" s="3"/>
      <c r="J68" s="3"/>
      <c r="K68" s="58"/>
      <c r="L68" s="76" t="s">
        <v>21</v>
      </c>
      <c r="M68" s="74" t="s">
        <v>186</v>
      </c>
      <c r="N68" s="32"/>
      <c r="O68" s="41"/>
      <c r="P68" s="41"/>
      <c r="Q68" s="41"/>
      <c r="R68" s="41"/>
      <c r="S68" s="41"/>
      <c r="T68" s="41"/>
      <c r="U68" s="42"/>
      <c r="V68" s="42"/>
      <c r="W68" s="10"/>
      <c r="X68" s="10"/>
      <c r="Y68" s="10"/>
      <c r="Z68" s="10"/>
      <c r="AA68" s="10"/>
      <c r="AB68" s="56"/>
      <c r="AC68" s="67" t="s">
        <v>188</v>
      </c>
      <c r="AD68" s="67" t="str">
        <f t="shared" si="1"/>
        <v>64. HealthyBlue Advantage Platinum 500</v>
      </c>
      <c r="AE68" s="10">
        <v>64</v>
      </c>
      <c r="AF68" s="10" t="s">
        <v>51</v>
      </c>
      <c r="AG68" s="10" t="s">
        <v>119</v>
      </c>
      <c r="AH68" s="10"/>
      <c r="AI68" s="10"/>
      <c r="AJ68" s="10"/>
      <c r="AK68" s="10"/>
      <c r="AL68" s="10"/>
      <c r="AM68" s="10"/>
      <c r="AN68" s="10"/>
      <c r="AO68" s="10"/>
      <c r="AP68" s="10"/>
      <c r="AQ68" s="10"/>
      <c r="AR68" s="10"/>
      <c r="AS68" s="10"/>
      <c r="AT68" s="10"/>
      <c r="AU68" s="10"/>
    </row>
    <row r="69" spans="1:47" s="67" customFormat="1" ht="15" customHeight="1" thickBot="1" x14ac:dyDescent="0.4">
      <c r="A69" s="3"/>
      <c r="B69" s="3"/>
      <c r="C69" s="3"/>
      <c r="D69" s="3"/>
      <c r="E69" s="3"/>
      <c r="F69" s="3"/>
      <c r="G69" s="3"/>
      <c r="H69" s="3"/>
      <c r="I69" s="3"/>
      <c r="J69" s="3"/>
      <c r="K69" s="58"/>
      <c r="L69" s="76" t="s">
        <v>21</v>
      </c>
      <c r="M69" s="74" t="s">
        <v>187</v>
      </c>
      <c r="N69" s="32"/>
      <c r="O69" s="41"/>
      <c r="P69" s="41"/>
      <c r="Q69" s="41"/>
      <c r="R69" s="41"/>
      <c r="S69" s="41"/>
      <c r="T69" s="41"/>
      <c r="U69" s="42"/>
      <c r="V69" s="42"/>
      <c r="W69" s="10"/>
      <c r="X69" s="10"/>
      <c r="Y69" s="10"/>
      <c r="Z69" s="10"/>
      <c r="AA69" s="10"/>
      <c r="AB69" s="56"/>
      <c r="AC69" s="67" t="s">
        <v>189</v>
      </c>
      <c r="AD69" s="67" t="str">
        <f t="shared" si="1"/>
        <v>65. BluePreferred PPO Standard Gold 500</v>
      </c>
      <c r="AE69" s="10">
        <v>65</v>
      </c>
      <c r="AF69" s="10" t="s">
        <v>51</v>
      </c>
      <c r="AG69" s="10" t="s">
        <v>120</v>
      </c>
      <c r="AH69" s="10"/>
      <c r="AI69" s="10"/>
      <c r="AJ69" s="10"/>
      <c r="AK69" s="10"/>
      <c r="AL69" s="10"/>
      <c r="AM69" s="10"/>
      <c r="AN69" s="10"/>
      <c r="AO69" s="10"/>
      <c r="AP69" s="10"/>
      <c r="AQ69" s="10"/>
      <c r="AR69" s="10"/>
      <c r="AS69" s="10"/>
      <c r="AT69" s="10"/>
      <c r="AU69" s="10"/>
    </row>
    <row r="70" spans="1:47" s="67" customFormat="1" ht="15" customHeight="1" thickBot="1" x14ac:dyDescent="0.4">
      <c r="A70" s="3"/>
      <c r="B70" s="3"/>
      <c r="C70" s="3"/>
      <c r="D70" s="3"/>
      <c r="E70" s="3"/>
      <c r="F70" s="3"/>
      <c r="G70" s="3"/>
      <c r="H70" s="3"/>
      <c r="I70" s="3"/>
      <c r="J70" s="3"/>
      <c r="K70" s="58"/>
      <c r="L70" s="76" t="s">
        <v>20</v>
      </c>
      <c r="M70" s="74" t="s">
        <v>188</v>
      </c>
      <c r="N70" s="32"/>
      <c r="O70" s="41"/>
      <c r="P70" s="41"/>
      <c r="Q70" s="41"/>
      <c r="R70" s="41"/>
      <c r="S70" s="41"/>
      <c r="T70" s="41"/>
      <c r="U70" s="42"/>
      <c r="V70" s="42"/>
      <c r="W70" s="10"/>
      <c r="X70" s="10"/>
      <c r="Y70" s="10"/>
      <c r="Z70" s="10"/>
      <c r="AA70" s="10"/>
      <c r="AB70" s="56"/>
      <c r="AC70" s="67" t="s">
        <v>190</v>
      </c>
      <c r="AD70" s="67" t="str">
        <f t="shared" ref="AD70:AD73" si="2">CONCATENATE(AE70,AF70,AG70)</f>
        <v>66. BlueChoice Advantage Platinum 0</v>
      </c>
      <c r="AE70" s="10">
        <v>66</v>
      </c>
      <c r="AF70" s="10" t="s">
        <v>51</v>
      </c>
      <c r="AG70" s="10" t="s">
        <v>121</v>
      </c>
      <c r="AH70" s="10"/>
      <c r="AI70" s="10"/>
      <c r="AJ70" s="10"/>
      <c r="AK70" s="10"/>
      <c r="AL70" s="10"/>
      <c r="AM70" s="10"/>
      <c r="AN70" s="10"/>
      <c r="AO70" s="10"/>
      <c r="AP70" s="10"/>
      <c r="AQ70" s="10"/>
      <c r="AR70" s="10"/>
      <c r="AS70" s="10"/>
      <c r="AT70" s="10"/>
      <c r="AU70" s="10"/>
    </row>
    <row r="71" spans="1:47" customFormat="1" ht="16" thickBot="1" x14ac:dyDescent="0.4">
      <c r="A71" s="50"/>
      <c r="B71" s="51"/>
      <c r="C71" s="51"/>
      <c r="D71" s="51"/>
      <c r="E71" s="51"/>
      <c r="F71" s="51"/>
      <c r="G71" s="51"/>
      <c r="H71" s="51"/>
      <c r="I71" s="51"/>
      <c r="J71" s="52"/>
      <c r="K71" s="60"/>
      <c r="L71" s="76" t="s">
        <v>21</v>
      </c>
      <c r="M71" s="74" t="s">
        <v>189</v>
      </c>
      <c r="N71" s="32"/>
      <c r="O71" s="41"/>
      <c r="P71" s="41"/>
      <c r="Q71" s="41"/>
      <c r="R71" s="41"/>
      <c r="S71" s="41"/>
      <c r="T71" s="41"/>
      <c r="U71" s="42"/>
      <c r="V71" s="42"/>
      <c r="W71" s="10"/>
      <c r="X71" s="10"/>
      <c r="Y71" s="10"/>
      <c r="Z71" s="10"/>
      <c r="AA71" s="10"/>
      <c r="AB71" s="56"/>
      <c r="AC71" s="67" t="s">
        <v>191</v>
      </c>
      <c r="AD71" s="67" t="str">
        <f t="shared" si="2"/>
        <v>67. BluePreferred PPO Platinum 500</v>
      </c>
      <c r="AE71" s="10">
        <v>67</v>
      </c>
      <c r="AF71" s="10" t="s">
        <v>51</v>
      </c>
      <c r="AG71" s="10" t="s">
        <v>122</v>
      </c>
      <c r="AH71" s="10"/>
      <c r="AI71" s="10"/>
      <c r="AJ71" s="10"/>
      <c r="AK71" s="10"/>
      <c r="AL71" s="10"/>
      <c r="AM71" s="10"/>
      <c r="AN71" s="10"/>
      <c r="AO71" s="10"/>
      <c r="AP71" s="10"/>
      <c r="AQ71" s="10"/>
      <c r="AR71" s="10"/>
      <c r="AS71" s="10"/>
      <c r="AT71" s="10"/>
      <c r="AU71" s="10"/>
    </row>
    <row r="72" spans="1:47" customFormat="1" ht="16" thickBot="1" x14ac:dyDescent="0.4">
      <c r="A72" s="53"/>
      <c r="B72" s="54"/>
      <c r="C72" s="54"/>
      <c r="D72" s="54"/>
      <c r="E72" s="54"/>
      <c r="F72" s="54"/>
      <c r="G72" s="54"/>
      <c r="H72" s="54"/>
      <c r="I72" s="54"/>
      <c r="J72" s="52"/>
      <c r="K72" s="60"/>
      <c r="L72" s="76" t="s">
        <v>20</v>
      </c>
      <c r="M72" s="74" t="s">
        <v>190</v>
      </c>
      <c r="N72" s="32"/>
      <c r="O72" s="41"/>
      <c r="P72" s="41"/>
      <c r="Q72" s="41"/>
      <c r="R72" s="41"/>
      <c r="S72" s="41"/>
      <c r="T72" s="41"/>
      <c r="U72" s="42"/>
      <c r="V72" s="42"/>
      <c r="W72" s="10"/>
      <c r="X72" s="10"/>
      <c r="Y72" s="10"/>
      <c r="Z72" s="10"/>
      <c r="AA72" s="10"/>
      <c r="AB72" s="56"/>
      <c r="AC72" s="67" t="s">
        <v>192</v>
      </c>
      <c r="AD72" s="67" t="str">
        <f t="shared" si="2"/>
        <v>68. BluePreferred PPO Standard Platinum 0</v>
      </c>
      <c r="AE72" s="10">
        <v>68</v>
      </c>
      <c r="AF72" s="10" t="s">
        <v>51</v>
      </c>
      <c r="AG72" s="10" t="s">
        <v>123</v>
      </c>
      <c r="AH72" s="10"/>
      <c r="AI72" s="10"/>
      <c r="AJ72" s="10"/>
      <c r="AK72" s="10"/>
      <c r="AL72" s="10"/>
      <c r="AM72" s="10"/>
      <c r="AN72" s="10"/>
      <c r="AO72" s="10"/>
      <c r="AP72" s="10"/>
      <c r="AQ72" s="10"/>
      <c r="AR72" s="10"/>
      <c r="AS72" s="10"/>
      <c r="AT72" s="10"/>
      <c r="AU72" s="10"/>
    </row>
    <row r="73" spans="1:47" customFormat="1" ht="15.75" customHeight="1" thickBot="1" x14ac:dyDescent="0.4">
      <c r="A73" s="53"/>
      <c r="B73" s="54"/>
      <c r="C73" s="54"/>
      <c r="D73" s="54"/>
      <c r="E73" s="54"/>
      <c r="F73" s="54"/>
      <c r="G73" s="54"/>
      <c r="H73" s="54"/>
      <c r="I73" s="54"/>
      <c r="J73" s="52"/>
      <c r="K73" s="60"/>
      <c r="L73" s="76" t="s">
        <v>20</v>
      </c>
      <c r="M73" s="74" t="s">
        <v>191</v>
      </c>
      <c r="N73" s="32"/>
      <c r="O73" s="43"/>
      <c r="P73" s="43"/>
      <c r="Q73" s="44"/>
      <c r="R73" s="43"/>
      <c r="S73" s="43"/>
      <c r="T73" s="44"/>
      <c r="U73" s="43"/>
      <c r="V73" s="43"/>
      <c r="W73" s="10"/>
      <c r="X73" s="10"/>
      <c r="Y73" s="10"/>
      <c r="Z73" s="10"/>
      <c r="AA73" s="10"/>
      <c r="AB73" s="56"/>
      <c r="AC73" s="67" t="s">
        <v>193</v>
      </c>
      <c r="AD73" s="67" t="str">
        <f t="shared" si="2"/>
        <v>69. BluePreferred PPO Platinum 0</v>
      </c>
      <c r="AE73" s="10">
        <v>69</v>
      </c>
      <c r="AF73" s="10" t="s">
        <v>51</v>
      </c>
      <c r="AG73" s="10" t="s">
        <v>124</v>
      </c>
      <c r="AH73" s="10"/>
      <c r="AI73" s="10"/>
      <c r="AJ73" s="10"/>
      <c r="AK73" s="10"/>
      <c r="AL73" s="10"/>
      <c r="AM73" s="10"/>
      <c r="AN73" s="10"/>
      <c r="AO73" s="10"/>
      <c r="AP73" s="10"/>
      <c r="AQ73" s="10"/>
      <c r="AR73" s="10"/>
      <c r="AS73" s="10"/>
      <c r="AT73" s="10"/>
      <c r="AU73" s="10"/>
    </row>
    <row r="74" spans="1:47" customFormat="1" ht="16" thickBot="1" x14ac:dyDescent="0.4">
      <c r="A74" s="53"/>
      <c r="B74" s="54"/>
      <c r="C74" s="54"/>
      <c r="D74" s="54"/>
      <c r="E74" s="54"/>
      <c r="F74" s="54"/>
      <c r="G74" s="54"/>
      <c r="H74" s="54"/>
      <c r="I74" s="54"/>
      <c r="J74" s="52"/>
      <c r="K74" s="60"/>
      <c r="L74" s="76" t="s">
        <v>20</v>
      </c>
      <c r="M74" s="74" t="s">
        <v>192</v>
      </c>
      <c r="N74" s="32"/>
      <c r="O74" s="43"/>
      <c r="P74" s="43"/>
      <c r="Q74" s="44"/>
      <c r="R74" s="43"/>
      <c r="S74" s="43"/>
      <c r="T74" s="44"/>
      <c r="U74" s="43"/>
      <c r="V74" s="43"/>
      <c r="W74" s="10"/>
      <c r="X74" s="10"/>
      <c r="Y74" s="10"/>
      <c r="Z74" s="10"/>
      <c r="AA74" s="10"/>
      <c r="AB74" s="56"/>
      <c r="AC74" s="10"/>
      <c r="AD74" s="10"/>
      <c r="AE74" s="10"/>
      <c r="AF74" s="10"/>
      <c r="AG74" s="10"/>
      <c r="AH74" s="10"/>
      <c r="AI74" s="10"/>
      <c r="AJ74" s="10"/>
      <c r="AK74" s="10"/>
      <c r="AL74" s="10"/>
      <c r="AM74" s="10"/>
      <c r="AN74" s="10"/>
      <c r="AO74" s="10"/>
      <c r="AP74" s="10"/>
      <c r="AQ74" s="10"/>
      <c r="AR74" s="10"/>
      <c r="AS74" s="10"/>
      <c r="AT74" s="10"/>
      <c r="AU74" s="10"/>
    </row>
    <row r="75" spans="1:47" customFormat="1" ht="15.5" x14ac:dyDescent="0.35">
      <c r="A75" s="53"/>
      <c r="B75" s="54"/>
      <c r="C75" s="54"/>
      <c r="D75" s="54"/>
      <c r="E75" s="54"/>
      <c r="F75" s="54"/>
      <c r="G75" s="54"/>
      <c r="H75" s="54"/>
      <c r="I75" s="54"/>
      <c r="J75" s="52"/>
      <c r="K75" s="60"/>
      <c r="L75" s="76" t="s">
        <v>20</v>
      </c>
      <c r="M75" s="74" t="s">
        <v>193</v>
      </c>
      <c r="N75" s="32"/>
      <c r="O75" s="43"/>
      <c r="P75" s="43"/>
      <c r="Q75" s="44"/>
      <c r="R75" s="43"/>
      <c r="S75" s="43"/>
      <c r="T75" s="44"/>
      <c r="U75" s="43"/>
      <c r="V75" s="43"/>
      <c r="W75" s="10"/>
      <c r="X75" s="10"/>
      <c r="Y75" s="10"/>
      <c r="Z75" s="10"/>
      <c r="AA75" s="10"/>
      <c r="AB75" s="56"/>
      <c r="AC75" s="10"/>
      <c r="AD75" s="10"/>
      <c r="AE75" s="10"/>
      <c r="AF75" s="10"/>
      <c r="AG75" s="10"/>
      <c r="AH75" s="10"/>
      <c r="AI75" s="10"/>
      <c r="AJ75" s="10"/>
      <c r="AK75" s="10"/>
      <c r="AL75" s="10"/>
      <c r="AM75" s="10"/>
      <c r="AN75" s="10"/>
      <c r="AO75" s="10"/>
      <c r="AP75" s="10"/>
      <c r="AQ75" s="10"/>
      <c r="AR75" s="10"/>
      <c r="AS75" s="10"/>
      <c r="AT75" s="10"/>
      <c r="AU75" s="10"/>
    </row>
    <row r="76" spans="1:47" customFormat="1" x14ac:dyDescent="0.35">
      <c r="A76" s="53"/>
      <c r="B76" s="54"/>
      <c r="C76" s="54"/>
      <c r="D76" s="54"/>
      <c r="E76" s="54"/>
      <c r="F76" s="54"/>
      <c r="G76" s="54"/>
      <c r="H76" s="54"/>
      <c r="I76" s="54"/>
      <c r="J76" s="52"/>
      <c r="K76" s="52"/>
      <c r="L76" s="105"/>
      <c r="M76" s="68" t="s">
        <v>18</v>
      </c>
      <c r="N76" s="32"/>
      <c r="O76" s="10"/>
      <c r="P76" s="10"/>
      <c r="Q76" s="10"/>
      <c r="R76" s="10"/>
      <c r="S76" s="10"/>
      <c r="T76" s="10"/>
      <c r="U76" s="10"/>
      <c r="V76" s="10"/>
      <c r="W76" s="10"/>
      <c r="X76" s="10"/>
      <c r="Y76" s="10"/>
      <c r="Z76" s="10"/>
      <c r="AA76" s="10"/>
      <c r="AC76" s="10"/>
      <c r="AD76" s="10"/>
      <c r="AE76" s="10"/>
      <c r="AF76" s="10"/>
      <c r="AG76" s="10"/>
      <c r="AH76" s="10"/>
      <c r="AI76" s="10"/>
      <c r="AJ76" s="10"/>
      <c r="AK76" s="10"/>
      <c r="AL76" s="10"/>
      <c r="AM76" s="10"/>
      <c r="AN76" s="10"/>
      <c r="AO76" s="10"/>
      <c r="AP76" s="10"/>
      <c r="AQ76" s="10"/>
      <c r="AR76" s="10"/>
      <c r="AS76" s="10"/>
      <c r="AT76" s="10"/>
      <c r="AU76" s="10"/>
    </row>
    <row r="77" spans="1:47" customFormat="1" x14ac:dyDescent="0.35">
      <c r="A77" s="53"/>
      <c r="B77" s="54"/>
      <c r="C77" s="54"/>
      <c r="D77" s="54"/>
      <c r="E77" s="54"/>
      <c r="F77" s="54"/>
      <c r="G77" s="54"/>
      <c r="H77" s="54"/>
      <c r="I77" s="54"/>
      <c r="J77" s="52"/>
      <c r="K77" s="52"/>
      <c r="L77" s="104"/>
      <c r="M77" s="68" t="s">
        <v>49</v>
      </c>
      <c r="N77" s="32"/>
      <c r="O77" s="10"/>
      <c r="P77" s="10"/>
      <c r="Q77" s="10"/>
      <c r="R77" s="10"/>
      <c r="S77" s="10"/>
      <c r="T77" s="10"/>
      <c r="U77" s="10"/>
      <c r="V77" s="10"/>
      <c r="W77" s="10"/>
      <c r="X77" s="10"/>
      <c r="Y77" s="10"/>
      <c r="Z77" s="10"/>
      <c r="AA77" s="10"/>
      <c r="AC77" s="10"/>
      <c r="AD77" s="10"/>
      <c r="AE77" s="10"/>
      <c r="AF77" s="10"/>
      <c r="AG77" s="10"/>
      <c r="AH77" s="10"/>
      <c r="AI77" s="10"/>
      <c r="AJ77" s="10"/>
      <c r="AK77" s="10"/>
      <c r="AL77" s="10"/>
      <c r="AM77" s="10"/>
      <c r="AN77" s="10"/>
      <c r="AO77" s="10"/>
      <c r="AP77" s="10"/>
      <c r="AQ77" s="10"/>
      <c r="AR77" s="10"/>
      <c r="AS77" s="10"/>
      <c r="AT77" s="10"/>
      <c r="AU77" s="10"/>
    </row>
    <row r="78" spans="1:47" customFormat="1" ht="39.5" x14ac:dyDescent="0.35">
      <c r="A78" s="53"/>
      <c r="B78" s="54"/>
      <c r="C78" s="54"/>
      <c r="D78" s="54"/>
      <c r="E78" s="54"/>
      <c r="F78" s="54"/>
      <c r="G78" s="54"/>
      <c r="H78" s="54"/>
      <c r="I78" s="54"/>
      <c r="J78" s="52"/>
      <c r="K78" s="52"/>
      <c r="L78" s="104"/>
      <c r="M78" s="69" t="s">
        <v>194</v>
      </c>
      <c r="N78" s="32"/>
      <c r="O78" s="10"/>
      <c r="P78" s="10"/>
      <c r="Q78" s="10"/>
      <c r="R78" s="10"/>
      <c r="S78" s="10"/>
      <c r="T78" s="10"/>
      <c r="U78" s="10"/>
      <c r="V78" s="10"/>
      <c r="W78" s="10"/>
      <c r="X78" s="10"/>
      <c r="Y78" s="10"/>
      <c r="Z78" s="10"/>
      <c r="AA78" s="10"/>
      <c r="AC78" s="10"/>
      <c r="AD78" s="10"/>
      <c r="AE78" s="10"/>
      <c r="AF78" s="10"/>
      <c r="AG78" s="10"/>
      <c r="AH78" s="10"/>
      <c r="AI78" s="10"/>
      <c r="AJ78" s="10"/>
      <c r="AK78" s="10"/>
      <c r="AL78" s="10"/>
      <c r="AM78" s="10"/>
      <c r="AN78" s="10"/>
      <c r="AO78" s="10"/>
      <c r="AP78" s="10"/>
      <c r="AQ78" s="10"/>
      <c r="AR78" s="10"/>
      <c r="AS78" s="10"/>
      <c r="AT78" s="10"/>
      <c r="AU78" s="10"/>
    </row>
    <row r="79" spans="1:47" customFormat="1" ht="15" customHeight="1" x14ac:dyDescent="0.35">
      <c r="A79" s="52"/>
      <c r="B79" s="52"/>
      <c r="C79" s="52"/>
      <c r="D79" s="52"/>
      <c r="E79" s="52"/>
      <c r="F79" s="52"/>
      <c r="G79" s="52"/>
      <c r="H79" s="52"/>
      <c r="I79" s="52"/>
      <c r="J79" s="52"/>
      <c r="K79" s="52"/>
      <c r="L79" s="106"/>
      <c r="M79" s="70" t="s">
        <v>46</v>
      </c>
      <c r="N79" s="33"/>
      <c r="O79" s="10"/>
      <c r="P79" s="10"/>
      <c r="Q79" s="10"/>
      <c r="R79" s="10"/>
      <c r="S79" s="10"/>
      <c r="T79" s="10"/>
      <c r="U79" s="10"/>
      <c r="V79" s="10"/>
      <c r="W79" s="10"/>
      <c r="X79" s="10"/>
      <c r="Y79" s="10"/>
      <c r="Z79" s="10"/>
      <c r="AA79" s="10"/>
      <c r="AC79" s="10"/>
      <c r="AD79" s="10"/>
      <c r="AE79" s="10"/>
      <c r="AF79" s="10"/>
      <c r="AG79" s="10"/>
      <c r="AH79" s="10"/>
      <c r="AI79" s="10"/>
      <c r="AJ79" s="10"/>
      <c r="AK79" s="10"/>
      <c r="AL79" s="10"/>
      <c r="AM79" s="10"/>
      <c r="AN79" s="10"/>
      <c r="AO79" s="10"/>
      <c r="AP79" s="10"/>
      <c r="AQ79" s="10"/>
      <c r="AR79" s="10"/>
      <c r="AS79" s="10"/>
      <c r="AT79" s="10"/>
      <c r="AU79" s="10"/>
    </row>
    <row r="80" spans="1:47" customFormat="1" x14ac:dyDescent="0.35">
      <c r="A80" s="52"/>
      <c r="B80" s="52"/>
      <c r="C80" s="52"/>
      <c r="D80" s="52"/>
      <c r="E80" s="52"/>
      <c r="F80" s="52"/>
      <c r="G80" s="52"/>
      <c r="H80" s="52"/>
      <c r="I80" s="52"/>
      <c r="J80" s="52"/>
      <c r="K80" s="52"/>
      <c r="L80" s="107"/>
      <c r="M80" s="99"/>
      <c r="N80" s="39"/>
      <c r="O80" s="10"/>
      <c r="P80" s="10"/>
      <c r="Q80" s="10"/>
      <c r="R80" s="10"/>
      <c r="S80" s="10"/>
      <c r="T80" s="10"/>
      <c r="U80" s="10"/>
      <c r="V80" s="10"/>
      <c r="W80" s="10"/>
      <c r="X80" s="10"/>
      <c r="Y80" s="10"/>
      <c r="Z80" s="10"/>
      <c r="AA80" s="10"/>
      <c r="AC80" s="10"/>
      <c r="AD80" s="10"/>
      <c r="AE80" s="10"/>
      <c r="AF80" s="10"/>
      <c r="AG80" s="10"/>
      <c r="AH80" s="10"/>
      <c r="AI80" s="10"/>
      <c r="AJ80" s="10"/>
      <c r="AK80" s="10"/>
      <c r="AL80" s="10"/>
      <c r="AM80" s="10"/>
      <c r="AN80" s="10"/>
      <c r="AO80" s="10"/>
      <c r="AP80" s="10"/>
      <c r="AQ80" s="10"/>
      <c r="AR80" s="10"/>
      <c r="AS80" s="10"/>
      <c r="AT80" s="10"/>
      <c r="AU80" s="10"/>
    </row>
    <row r="81" spans="1:47" customFormat="1" x14ac:dyDescent="0.35">
      <c r="A81" s="52"/>
      <c r="B81" s="52"/>
      <c r="C81" s="52"/>
      <c r="D81" s="52"/>
      <c r="E81" s="52"/>
      <c r="F81" s="52"/>
      <c r="G81" s="52"/>
      <c r="H81" s="52"/>
      <c r="I81" s="52"/>
      <c r="J81" s="52"/>
      <c r="K81" s="52"/>
      <c r="L81" s="108"/>
      <c r="M81" s="100"/>
      <c r="N81" s="40"/>
      <c r="O81" s="10"/>
      <c r="P81" s="10"/>
      <c r="Q81" s="10"/>
      <c r="R81" s="10"/>
      <c r="S81" s="10"/>
      <c r="T81" s="10"/>
      <c r="U81" s="10"/>
      <c r="V81" s="10"/>
      <c r="W81" s="10"/>
      <c r="X81" s="10"/>
      <c r="Y81" s="10"/>
      <c r="Z81" s="10"/>
      <c r="AA81" s="10"/>
      <c r="AC81" s="10"/>
      <c r="AD81" s="10"/>
      <c r="AE81" s="10"/>
      <c r="AF81" s="10"/>
      <c r="AG81" s="10"/>
      <c r="AH81" s="10"/>
      <c r="AI81" s="10"/>
      <c r="AJ81" s="10"/>
      <c r="AK81" s="10"/>
      <c r="AL81" s="10"/>
      <c r="AM81" s="10"/>
      <c r="AN81" s="10"/>
      <c r="AO81" s="10"/>
      <c r="AP81" s="10"/>
      <c r="AQ81" s="10"/>
      <c r="AR81" s="10"/>
      <c r="AS81" s="10"/>
      <c r="AT81" s="10"/>
      <c r="AU81" s="10"/>
    </row>
    <row r="82" spans="1:47" customFormat="1" x14ac:dyDescent="0.35">
      <c r="A82" s="52"/>
      <c r="B82" s="52"/>
      <c r="C82" s="52"/>
      <c r="D82" s="52"/>
      <c r="E82" s="52"/>
      <c r="F82" s="52"/>
      <c r="G82" s="52"/>
      <c r="H82" s="52"/>
      <c r="I82" s="52"/>
      <c r="J82" s="52"/>
      <c r="K82" s="52"/>
      <c r="L82" s="108"/>
      <c r="M82" s="100"/>
      <c r="N82" s="40"/>
      <c r="O82" s="10"/>
      <c r="P82" s="10"/>
      <c r="Q82" s="10"/>
      <c r="R82" s="10"/>
      <c r="S82" s="10"/>
      <c r="T82" s="10"/>
      <c r="U82" s="10"/>
      <c r="V82" s="10"/>
      <c r="W82" s="10"/>
      <c r="X82" s="10"/>
      <c r="Y82" s="10"/>
      <c r="Z82" s="10"/>
      <c r="AA82" s="10"/>
      <c r="AC82" s="10"/>
      <c r="AD82" s="10"/>
      <c r="AE82" s="10"/>
      <c r="AF82" s="10"/>
      <c r="AG82" s="10"/>
      <c r="AH82" s="10"/>
      <c r="AI82" s="10"/>
      <c r="AJ82" s="10"/>
      <c r="AK82" s="10"/>
      <c r="AL82" s="10"/>
      <c r="AM82" s="10"/>
      <c r="AN82" s="10"/>
      <c r="AO82" s="10"/>
      <c r="AP82" s="10"/>
      <c r="AQ82" s="10"/>
      <c r="AR82" s="10"/>
      <c r="AS82" s="10"/>
      <c r="AT82" s="10"/>
      <c r="AU82" s="10"/>
    </row>
    <row r="83" spans="1:47" customFormat="1" x14ac:dyDescent="0.35">
      <c r="A83" s="52"/>
      <c r="B83" s="52"/>
      <c r="C83" s="52"/>
      <c r="D83" s="52"/>
      <c r="E83" s="52"/>
      <c r="F83" s="52"/>
      <c r="G83" s="52"/>
      <c r="H83" s="52"/>
      <c r="I83" s="52"/>
      <c r="J83" s="52"/>
      <c r="K83" s="52"/>
      <c r="L83" s="108"/>
      <c r="M83" s="100"/>
      <c r="N83" s="40"/>
      <c r="O83" s="10"/>
      <c r="P83" s="10"/>
      <c r="Q83" s="10"/>
      <c r="R83" s="10"/>
      <c r="S83" s="10"/>
      <c r="T83" s="10"/>
      <c r="U83" s="10"/>
      <c r="V83" s="10"/>
      <c r="W83" s="10"/>
      <c r="X83" s="10"/>
      <c r="Y83" s="10"/>
      <c r="Z83" s="10"/>
      <c r="AA83" s="10"/>
      <c r="AC83" s="10"/>
      <c r="AD83" s="10"/>
      <c r="AE83" s="10"/>
      <c r="AF83" s="10"/>
      <c r="AG83" s="10"/>
      <c r="AH83" s="10"/>
      <c r="AI83" s="10"/>
      <c r="AJ83" s="10"/>
      <c r="AK83" s="10"/>
      <c r="AL83" s="10"/>
      <c r="AM83" s="10"/>
      <c r="AN83" s="10"/>
      <c r="AO83" s="10"/>
      <c r="AP83" s="10"/>
      <c r="AQ83" s="10"/>
      <c r="AR83" s="10"/>
      <c r="AS83" s="10"/>
      <c r="AT83" s="10"/>
      <c r="AU83" s="10"/>
    </row>
    <row r="84" spans="1:47" customFormat="1" x14ac:dyDescent="0.35">
      <c r="A84" s="52"/>
      <c r="B84" s="52"/>
      <c r="C84" s="52"/>
      <c r="D84" s="52"/>
      <c r="E84" s="52"/>
      <c r="F84" s="52"/>
      <c r="G84" s="52"/>
      <c r="H84" s="52"/>
      <c r="I84" s="52"/>
      <c r="J84" s="52"/>
      <c r="K84" s="52"/>
      <c r="L84" s="108"/>
      <c r="M84" s="100"/>
      <c r="N84" s="40"/>
      <c r="O84" s="10"/>
      <c r="P84" s="10"/>
      <c r="Q84" s="10"/>
      <c r="R84" s="10"/>
      <c r="S84" s="10"/>
      <c r="T84" s="10"/>
      <c r="U84" s="10"/>
      <c r="V84" s="10"/>
      <c r="W84" s="10"/>
      <c r="X84" s="10"/>
      <c r="Y84" s="10"/>
      <c r="Z84" s="10"/>
      <c r="AA84" s="10"/>
      <c r="AD84" s="67"/>
      <c r="AE84" s="10"/>
      <c r="AF84" s="10"/>
      <c r="AG84" s="10"/>
      <c r="AH84" s="10"/>
      <c r="AI84" s="10"/>
      <c r="AJ84" s="10"/>
      <c r="AK84" s="10"/>
      <c r="AL84" s="10"/>
      <c r="AM84" s="10"/>
      <c r="AN84" s="10"/>
      <c r="AO84" s="10"/>
      <c r="AP84" s="10"/>
      <c r="AQ84" s="10"/>
      <c r="AR84" s="10"/>
      <c r="AS84" s="10"/>
      <c r="AT84" s="10"/>
      <c r="AU84" s="10"/>
    </row>
    <row r="85" spans="1:47" customFormat="1" ht="23.25" customHeight="1" x14ac:dyDescent="0.35">
      <c r="A85" s="52"/>
      <c r="B85" s="52"/>
      <c r="C85" s="52"/>
      <c r="D85" s="52"/>
      <c r="E85" s="52"/>
      <c r="F85" s="52"/>
      <c r="G85" s="52"/>
      <c r="H85" s="52"/>
      <c r="I85" s="52"/>
      <c r="J85" s="52"/>
      <c r="K85" s="52"/>
      <c r="L85" s="108"/>
      <c r="M85" s="100"/>
      <c r="N85" s="40"/>
      <c r="O85" s="10"/>
      <c r="P85" s="10"/>
      <c r="Q85" s="10"/>
      <c r="R85" s="10"/>
      <c r="S85" s="10"/>
      <c r="T85" s="10"/>
      <c r="U85" s="10"/>
      <c r="V85" s="10"/>
      <c r="W85" s="10"/>
      <c r="X85" s="10"/>
      <c r="Y85" s="10"/>
      <c r="Z85" s="10"/>
      <c r="AA85" s="10"/>
      <c r="AD85" s="67"/>
      <c r="AE85" s="10"/>
      <c r="AF85" s="10"/>
      <c r="AG85" s="10"/>
      <c r="AH85" s="10"/>
      <c r="AI85" s="10"/>
      <c r="AJ85" s="10"/>
      <c r="AK85" s="10"/>
      <c r="AL85" s="10"/>
      <c r="AM85" s="10"/>
      <c r="AN85" s="10"/>
      <c r="AO85" s="10"/>
      <c r="AP85" s="10"/>
      <c r="AQ85" s="10"/>
      <c r="AR85" s="10"/>
      <c r="AS85" s="10"/>
      <c r="AT85" s="10"/>
      <c r="AU85" s="10"/>
    </row>
    <row r="86" spans="1:47" customFormat="1" x14ac:dyDescent="0.35">
      <c r="A86" s="52"/>
      <c r="B86" s="52"/>
      <c r="C86" s="52"/>
      <c r="D86" s="52"/>
      <c r="E86" s="52"/>
      <c r="F86" s="52"/>
      <c r="G86" s="52"/>
      <c r="H86" s="52"/>
      <c r="I86" s="52"/>
      <c r="J86" s="52"/>
      <c r="K86" s="52"/>
      <c r="L86" s="71"/>
      <c r="M86" s="100"/>
      <c r="N86" s="10"/>
      <c r="O86" s="10"/>
      <c r="P86" s="10"/>
      <c r="Q86" s="10"/>
      <c r="R86" s="10"/>
      <c r="S86" s="10"/>
      <c r="T86" s="10"/>
      <c r="U86" s="10"/>
      <c r="V86" s="10"/>
      <c r="W86" s="10"/>
      <c r="X86" s="10"/>
      <c r="Y86" s="10"/>
      <c r="Z86" s="10"/>
      <c r="AA86" s="10"/>
      <c r="AD86" s="67"/>
      <c r="AE86" s="10"/>
      <c r="AF86" s="10"/>
      <c r="AG86" s="10"/>
      <c r="AH86" s="10"/>
      <c r="AI86" s="10"/>
      <c r="AJ86" s="10"/>
      <c r="AK86" s="10"/>
      <c r="AL86" s="10"/>
      <c r="AM86" s="10"/>
      <c r="AN86" s="10"/>
      <c r="AO86" s="10"/>
      <c r="AP86" s="10"/>
      <c r="AQ86" s="10"/>
      <c r="AR86" s="10"/>
      <c r="AS86" s="10"/>
      <c r="AT86" s="10"/>
      <c r="AU86" s="10"/>
    </row>
    <row r="87" spans="1:47" customFormat="1" x14ac:dyDescent="0.35">
      <c r="A87" s="52"/>
      <c r="B87" s="52"/>
      <c r="C87" s="52"/>
      <c r="D87" s="52"/>
      <c r="E87" s="52"/>
      <c r="F87" s="52"/>
      <c r="G87" s="52"/>
      <c r="H87" s="52"/>
      <c r="I87" s="52"/>
      <c r="J87" s="52"/>
      <c r="K87" s="52"/>
      <c r="L87" s="71"/>
      <c r="M87" s="71"/>
      <c r="N87" s="10"/>
      <c r="O87" s="10"/>
      <c r="P87" s="10"/>
      <c r="Q87" s="10"/>
      <c r="R87" s="10"/>
      <c r="S87" s="10"/>
      <c r="T87" s="10"/>
      <c r="U87" s="10"/>
      <c r="V87" s="10"/>
      <c r="W87" s="10"/>
      <c r="X87" s="10"/>
      <c r="Y87" s="10"/>
      <c r="Z87" s="10"/>
      <c r="AA87" s="10"/>
      <c r="AD87" s="67"/>
      <c r="AE87" s="10"/>
      <c r="AF87" s="10"/>
      <c r="AG87" s="10"/>
      <c r="AH87" s="10"/>
      <c r="AI87" s="10"/>
      <c r="AJ87" s="10"/>
      <c r="AK87" s="10"/>
      <c r="AL87" s="10"/>
      <c r="AM87" s="10"/>
      <c r="AN87" s="10"/>
      <c r="AO87" s="10"/>
      <c r="AP87" s="10"/>
      <c r="AQ87" s="10"/>
      <c r="AR87" s="10"/>
      <c r="AS87" s="10"/>
      <c r="AT87" s="10"/>
      <c r="AU87" s="10"/>
    </row>
    <row r="88" spans="1:47" customFormat="1" x14ac:dyDescent="0.35">
      <c r="A88" s="52"/>
      <c r="B88" s="52"/>
      <c r="C88" s="52"/>
      <c r="D88" s="52"/>
      <c r="E88" s="52"/>
      <c r="F88" s="52"/>
      <c r="G88" s="52"/>
      <c r="H88" s="52"/>
      <c r="I88" s="52"/>
      <c r="J88" s="52"/>
      <c r="K88" s="52"/>
      <c r="L88" s="71"/>
      <c r="M88" s="71"/>
      <c r="N88" s="10"/>
      <c r="O88" s="10"/>
      <c r="P88" s="10"/>
      <c r="Q88" s="10"/>
      <c r="R88" s="10"/>
      <c r="S88" s="10"/>
      <c r="T88" s="10"/>
      <c r="U88" s="10"/>
      <c r="V88" s="10"/>
      <c r="W88" s="10"/>
      <c r="X88" s="10"/>
      <c r="Y88" s="10"/>
      <c r="Z88" s="10"/>
      <c r="AA88" s="10"/>
      <c r="AD88" s="67"/>
      <c r="AE88" s="10"/>
      <c r="AF88" s="10"/>
      <c r="AG88" s="10"/>
      <c r="AH88" s="10"/>
      <c r="AI88" s="10"/>
      <c r="AJ88" s="10"/>
      <c r="AK88" s="10"/>
      <c r="AL88" s="10"/>
      <c r="AM88" s="10"/>
      <c r="AN88" s="10"/>
      <c r="AO88" s="10"/>
      <c r="AP88" s="10"/>
      <c r="AQ88" s="10"/>
      <c r="AR88" s="10"/>
      <c r="AS88" s="10"/>
      <c r="AT88" s="10"/>
      <c r="AU88" s="10"/>
    </row>
    <row r="89" spans="1:47" customFormat="1" x14ac:dyDescent="0.35">
      <c r="A89" s="52"/>
      <c r="B89" s="52"/>
      <c r="C89" s="52"/>
      <c r="D89" s="52"/>
      <c r="E89" s="52"/>
      <c r="F89" s="52"/>
      <c r="G89" s="52"/>
      <c r="H89" s="52"/>
      <c r="I89" s="52"/>
      <c r="J89" s="52"/>
      <c r="K89" s="52"/>
      <c r="L89" s="71"/>
      <c r="M89" s="71"/>
      <c r="N89" s="10"/>
      <c r="O89" s="10"/>
      <c r="P89" s="10"/>
      <c r="Q89" s="10"/>
      <c r="R89" s="10"/>
      <c r="S89" s="10"/>
      <c r="T89" s="10"/>
      <c r="U89" s="10"/>
      <c r="V89" s="10"/>
      <c r="W89" s="10"/>
      <c r="X89" s="10"/>
      <c r="Y89" s="10"/>
      <c r="Z89" s="10"/>
      <c r="AA89" s="10"/>
      <c r="AD89" s="67"/>
      <c r="AF89" s="67"/>
      <c r="AL89" s="10"/>
      <c r="AM89" s="10"/>
      <c r="AN89" s="10"/>
      <c r="AO89" s="10"/>
      <c r="AP89" s="10"/>
      <c r="AQ89" s="10"/>
      <c r="AR89" s="10"/>
      <c r="AS89" s="10"/>
      <c r="AT89" s="10"/>
      <c r="AU89" s="10"/>
    </row>
    <row r="90" spans="1:47" customFormat="1" x14ac:dyDescent="0.35">
      <c r="A90" s="52"/>
      <c r="B90" s="52"/>
      <c r="C90" s="52"/>
      <c r="D90" s="52"/>
      <c r="E90" s="52"/>
      <c r="F90" s="52"/>
      <c r="G90" s="52"/>
      <c r="H90" s="52"/>
      <c r="I90" s="52"/>
      <c r="J90" s="52"/>
      <c r="K90" s="52"/>
      <c r="L90" s="71"/>
      <c r="M90" s="71"/>
      <c r="N90" s="10"/>
      <c r="O90" s="10"/>
      <c r="P90" s="10"/>
      <c r="Q90" s="10"/>
      <c r="R90" s="10"/>
      <c r="S90" s="10"/>
      <c r="T90" s="10"/>
      <c r="U90" s="10"/>
      <c r="V90" s="10"/>
      <c r="W90" s="10"/>
      <c r="X90" s="10"/>
      <c r="Y90" s="10"/>
      <c r="Z90" s="10"/>
      <c r="AA90" s="10"/>
      <c r="AD90" s="67"/>
      <c r="AF90" s="67"/>
      <c r="AL90" s="10"/>
      <c r="AM90" s="10"/>
      <c r="AN90" s="10"/>
      <c r="AO90" s="10"/>
      <c r="AP90" s="10"/>
      <c r="AQ90" s="10"/>
      <c r="AR90" s="10"/>
      <c r="AS90" s="10"/>
      <c r="AT90" s="10"/>
      <c r="AU90" s="10"/>
    </row>
    <row r="91" spans="1:47" customFormat="1" x14ac:dyDescent="0.35">
      <c r="A91" s="52"/>
      <c r="B91" s="52"/>
      <c r="C91" s="52"/>
      <c r="D91" s="52"/>
      <c r="E91" s="52"/>
      <c r="F91" s="52"/>
      <c r="G91" s="52"/>
      <c r="H91" s="52"/>
      <c r="I91" s="52"/>
      <c r="J91" s="52"/>
      <c r="K91" s="52"/>
      <c r="L91" s="71"/>
      <c r="M91" s="71"/>
      <c r="N91" s="10"/>
      <c r="O91" s="10"/>
      <c r="P91" s="10"/>
      <c r="Q91" s="10"/>
      <c r="R91" s="10"/>
      <c r="S91" s="10"/>
      <c r="T91" s="10"/>
      <c r="U91" s="10"/>
      <c r="V91" s="10"/>
      <c r="W91" s="10"/>
      <c r="X91" s="10"/>
      <c r="Y91" s="10"/>
      <c r="Z91" s="10"/>
      <c r="AA91" s="10"/>
      <c r="AD91" s="67"/>
      <c r="AF91" s="67"/>
      <c r="AL91" s="10"/>
      <c r="AM91" s="10"/>
      <c r="AN91" s="10"/>
      <c r="AO91" s="10"/>
      <c r="AP91" s="10"/>
      <c r="AQ91" s="10"/>
      <c r="AR91" s="10"/>
      <c r="AS91" s="10"/>
      <c r="AT91" s="10"/>
      <c r="AU91" s="10"/>
    </row>
    <row r="92" spans="1:47" customFormat="1" x14ac:dyDescent="0.35">
      <c r="A92" s="52"/>
      <c r="B92" s="52"/>
      <c r="C92" s="52"/>
      <c r="D92" s="52"/>
      <c r="E92" s="52"/>
      <c r="F92" s="52"/>
      <c r="G92" s="52"/>
      <c r="H92" s="52"/>
      <c r="I92" s="52"/>
      <c r="J92" s="52"/>
      <c r="K92" s="52"/>
      <c r="L92" s="71"/>
      <c r="M92" s="71"/>
      <c r="N92" s="10"/>
      <c r="O92" s="10"/>
      <c r="P92" s="10"/>
      <c r="Q92" s="10"/>
      <c r="R92" s="10"/>
      <c r="S92" s="10"/>
      <c r="T92" s="10"/>
      <c r="U92" s="10"/>
      <c r="V92" s="10"/>
      <c r="W92" s="10"/>
      <c r="X92" s="10"/>
      <c r="Y92" s="10"/>
      <c r="Z92" s="10"/>
      <c r="AA92" s="10"/>
      <c r="AD92" s="67"/>
      <c r="AF92" s="67"/>
      <c r="AL92" s="10"/>
      <c r="AM92" s="10"/>
      <c r="AN92" s="10"/>
      <c r="AO92" s="10"/>
      <c r="AP92" s="10"/>
      <c r="AQ92" s="10"/>
      <c r="AR92" s="10"/>
      <c r="AS92" s="10"/>
      <c r="AT92" s="10"/>
      <c r="AU92" s="10"/>
    </row>
    <row r="93" spans="1:47" customFormat="1" x14ac:dyDescent="0.35">
      <c r="A93" s="52"/>
      <c r="B93" s="52"/>
      <c r="C93" s="52"/>
      <c r="D93" s="52"/>
      <c r="E93" s="52"/>
      <c r="F93" s="52"/>
      <c r="G93" s="52"/>
      <c r="H93" s="52"/>
      <c r="I93" s="52"/>
      <c r="J93" s="52"/>
      <c r="K93" s="52"/>
      <c r="L93" s="71"/>
      <c r="M93" s="71"/>
      <c r="N93" s="10"/>
      <c r="O93" s="10"/>
      <c r="P93" s="10"/>
      <c r="Q93" s="10"/>
      <c r="R93" s="10"/>
      <c r="S93" s="10"/>
      <c r="T93" s="10"/>
      <c r="U93" s="10"/>
      <c r="V93" s="10"/>
      <c r="W93" s="10"/>
      <c r="X93" s="10"/>
      <c r="Y93" s="10"/>
      <c r="Z93" s="10"/>
      <c r="AA93" s="10"/>
      <c r="AD93" s="67"/>
      <c r="AF93" s="67"/>
      <c r="AL93" s="10"/>
      <c r="AM93" s="10"/>
      <c r="AN93" s="10"/>
      <c r="AO93" s="10"/>
      <c r="AP93" s="10"/>
      <c r="AQ93" s="10"/>
      <c r="AR93" s="10"/>
      <c r="AS93" s="10"/>
      <c r="AT93" s="10"/>
      <c r="AU93" s="10"/>
    </row>
    <row r="94" spans="1:47" customFormat="1" x14ac:dyDescent="0.35">
      <c r="A94" s="10"/>
      <c r="B94" s="10"/>
      <c r="C94" s="10"/>
      <c r="D94" s="10"/>
      <c r="E94" s="10"/>
      <c r="F94" s="10"/>
      <c r="G94" s="10"/>
      <c r="H94" s="10"/>
      <c r="I94" s="10"/>
      <c r="J94" s="10"/>
      <c r="K94" s="10"/>
      <c r="L94" s="71"/>
      <c r="M94" s="71"/>
      <c r="N94" s="10"/>
      <c r="O94" s="10"/>
      <c r="P94" s="10"/>
      <c r="Q94" s="10"/>
      <c r="R94" s="10"/>
      <c r="S94" s="10"/>
      <c r="T94" s="10"/>
      <c r="U94" s="10"/>
      <c r="V94" s="10"/>
      <c r="W94" s="10"/>
      <c r="X94" s="10"/>
      <c r="Y94" s="10"/>
      <c r="Z94" s="10"/>
      <c r="AA94" s="10"/>
      <c r="AD94" s="67"/>
      <c r="AF94" s="67"/>
      <c r="AL94" s="10"/>
      <c r="AM94" s="10"/>
      <c r="AN94" s="10"/>
      <c r="AO94" s="10"/>
      <c r="AP94" s="10"/>
      <c r="AQ94" s="10"/>
      <c r="AR94" s="10"/>
      <c r="AS94" s="10"/>
      <c r="AT94" s="10"/>
      <c r="AU94" s="10"/>
    </row>
    <row r="95" spans="1:47" customFormat="1" x14ac:dyDescent="0.35">
      <c r="A95" s="10"/>
      <c r="B95" s="10"/>
      <c r="C95" s="10"/>
      <c r="D95" s="10"/>
      <c r="E95" s="10"/>
      <c r="F95" s="10"/>
      <c r="G95" s="10"/>
      <c r="H95" s="10"/>
      <c r="I95" s="10"/>
      <c r="J95" s="10"/>
      <c r="K95" s="10"/>
      <c r="L95" s="71"/>
      <c r="M95" s="71"/>
      <c r="N95" s="10"/>
      <c r="O95" s="10"/>
      <c r="P95" s="10"/>
      <c r="Q95" s="10"/>
      <c r="R95" s="10"/>
      <c r="S95" s="10"/>
      <c r="T95" s="10"/>
      <c r="U95" s="10"/>
      <c r="V95" s="10"/>
      <c r="W95" s="10"/>
      <c r="X95" s="10"/>
      <c r="Y95" s="10"/>
      <c r="Z95" s="10"/>
      <c r="AA95" s="10"/>
      <c r="AD95" s="67"/>
      <c r="AF95" s="67"/>
      <c r="AL95" s="10"/>
      <c r="AM95" s="10"/>
      <c r="AN95" s="10"/>
      <c r="AO95" s="10"/>
      <c r="AP95" s="10"/>
      <c r="AQ95" s="10"/>
      <c r="AR95" s="10"/>
      <c r="AS95" s="10"/>
      <c r="AT95" s="10"/>
      <c r="AU95" s="10"/>
    </row>
    <row r="96" spans="1:47" customFormat="1" x14ac:dyDescent="0.35">
      <c r="A96" s="10"/>
      <c r="B96" s="10"/>
      <c r="C96" s="10"/>
      <c r="D96" s="10"/>
      <c r="E96" s="10"/>
      <c r="F96" s="10"/>
      <c r="G96" s="10"/>
      <c r="H96" s="10"/>
      <c r="I96" s="10"/>
      <c r="J96" s="10"/>
      <c r="K96" s="10"/>
      <c r="L96" s="71"/>
      <c r="M96" s="71"/>
      <c r="N96" s="10"/>
      <c r="O96" s="10"/>
      <c r="P96" s="10"/>
      <c r="Q96" s="10"/>
      <c r="R96" s="10"/>
      <c r="S96" s="10"/>
      <c r="T96" s="10"/>
      <c r="U96" s="10"/>
      <c r="V96" s="10"/>
      <c r="W96" s="10"/>
      <c r="X96" s="10"/>
      <c r="Y96" s="10"/>
      <c r="Z96" s="10"/>
      <c r="AA96" s="10"/>
      <c r="AD96" s="67"/>
      <c r="AF96" s="67"/>
      <c r="AL96" s="10"/>
      <c r="AM96" s="10"/>
      <c r="AN96" s="10"/>
      <c r="AO96" s="10"/>
      <c r="AP96" s="10"/>
      <c r="AQ96" s="10"/>
      <c r="AR96" s="10"/>
      <c r="AS96" s="10"/>
      <c r="AT96" s="10"/>
      <c r="AU96" s="10"/>
    </row>
    <row r="97" spans="1:47" customFormat="1" x14ac:dyDescent="0.35">
      <c r="A97" s="10"/>
      <c r="B97" s="10"/>
      <c r="C97" s="10"/>
      <c r="D97" s="10"/>
      <c r="E97" s="10"/>
      <c r="F97" s="10"/>
      <c r="G97" s="10"/>
      <c r="H97" s="10"/>
      <c r="I97" s="10"/>
      <c r="J97" s="10"/>
      <c r="K97" s="10"/>
      <c r="L97" s="71"/>
      <c r="M97" s="71"/>
      <c r="N97" s="10"/>
      <c r="O97" s="10"/>
      <c r="P97" s="10"/>
      <c r="Q97" s="10"/>
      <c r="R97" s="10"/>
      <c r="S97" s="10"/>
      <c r="T97" s="10"/>
      <c r="U97" s="10"/>
      <c r="V97" s="10"/>
      <c r="W97" s="10"/>
      <c r="X97" s="10"/>
      <c r="Y97" s="10"/>
      <c r="Z97" s="10"/>
      <c r="AA97" s="10"/>
      <c r="AD97" s="67"/>
      <c r="AF97" s="67"/>
      <c r="AL97" s="10"/>
      <c r="AM97" s="10"/>
      <c r="AN97" s="10"/>
      <c r="AO97" s="10"/>
      <c r="AP97" s="10"/>
      <c r="AQ97" s="10"/>
      <c r="AR97" s="10"/>
      <c r="AS97" s="10"/>
      <c r="AT97" s="10"/>
      <c r="AU97" s="10"/>
    </row>
    <row r="98" spans="1:47" customFormat="1" x14ac:dyDescent="0.35">
      <c r="A98" s="10"/>
      <c r="B98" s="10"/>
      <c r="C98" s="10"/>
      <c r="D98" s="10"/>
      <c r="E98" s="10"/>
      <c r="F98" s="10"/>
      <c r="G98" s="10"/>
      <c r="H98" s="10"/>
      <c r="I98" s="10"/>
      <c r="J98" s="10"/>
      <c r="K98" s="10"/>
      <c r="L98" s="71"/>
      <c r="M98" s="71"/>
      <c r="N98" s="10"/>
      <c r="O98" s="10"/>
      <c r="P98" s="10"/>
      <c r="Q98" s="10"/>
      <c r="R98" s="10"/>
      <c r="S98" s="10"/>
      <c r="T98" s="10"/>
      <c r="U98" s="10"/>
      <c r="V98" s="10"/>
      <c r="W98" s="10"/>
      <c r="X98" s="10"/>
      <c r="Y98" s="10"/>
      <c r="Z98" s="10"/>
      <c r="AA98" s="10"/>
      <c r="AD98" s="67"/>
      <c r="AF98" s="67"/>
      <c r="AL98" s="10"/>
      <c r="AM98" s="10"/>
      <c r="AN98" s="10"/>
      <c r="AO98" s="10"/>
      <c r="AP98" s="10"/>
      <c r="AQ98" s="10"/>
      <c r="AR98" s="10"/>
      <c r="AS98" s="10"/>
      <c r="AT98" s="10"/>
      <c r="AU98" s="10"/>
    </row>
    <row r="99" spans="1:47" customFormat="1" x14ac:dyDescent="0.35">
      <c r="A99" s="10"/>
      <c r="B99" s="10"/>
      <c r="C99" s="10"/>
      <c r="D99" s="10"/>
      <c r="E99" s="10"/>
      <c r="F99" s="10"/>
      <c r="G99" s="10"/>
      <c r="H99" s="10"/>
      <c r="I99" s="10"/>
      <c r="J99" s="10"/>
      <c r="K99" s="10"/>
      <c r="L99" s="71"/>
      <c r="M99" s="71"/>
      <c r="N99" s="10"/>
      <c r="O99" s="10"/>
      <c r="P99" s="10"/>
      <c r="Q99" s="10"/>
      <c r="R99" s="10"/>
      <c r="S99" s="10"/>
      <c r="T99" s="10"/>
      <c r="U99" s="10"/>
      <c r="V99" s="10"/>
      <c r="W99" s="10"/>
      <c r="X99" s="10"/>
      <c r="Y99" s="10"/>
      <c r="Z99" s="10"/>
      <c r="AA99" s="10"/>
      <c r="AD99" s="67"/>
      <c r="AF99" s="67"/>
      <c r="AL99" s="10"/>
      <c r="AM99" s="10"/>
      <c r="AN99" s="10"/>
      <c r="AO99" s="10"/>
      <c r="AP99" s="10"/>
      <c r="AQ99" s="10"/>
      <c r="AR99" s="10"/>
      <c r="AS99" s="10"/>
      <c r="AT99" s="10"/>
      <c r="AU99" s="10"/>
    </row>
    <row r="100" spans="1:47" customFormat="1" x14ac:dyDescent="0.35">
      <c r="A100" s="10"/>
      <c r="B100" s="10"/>
      <c r="C100" s="10"/>
      <c r="D100" s="10"/>
      <c r="E100" s="10"/>
      <c r="F100" s="10"/>
      <c r="G100" s="10"/>
      <c r="H100" s="10"/>
      <c r="I100" s="10"/>
      <c r="J100" s="10"/>
      <c r="K100" s="10"/>
      <c r="L100" s="71"/>
      <c r="M100" s="71"/>
      <c r="N100" s="10"/>
      <c r="O100" s="10"/>
      <c r="P100" s="10"/>
      <c r="Q100" s="10"/>
      <c r="R100" s="10"/>
      <c r="S100" s="10"/>
      <c r="T100" s="10"/>
      <c r="U100" s="10"/>
      <c r="V100" s="10"/>
      <c r="W100" s="10"/>
      <c r="X100" s="10"/>
      <c r="Y100" s="10"/>
      <c r="Z100" s="10"/>
      <c r="AA100" s="10"/>
      <c r="AD100" s="67"/>
      <c r="AF100" s="67"/>
      <c r="AL100" s="10"/>
      <c r="AM100" s="10"/>
      <c r="AN100" s="10"/>
      <c r="AO100" s="10"/>
      <c r="AP100" s="10"/>
      <c r="AQ100" s="10"/>
      <c r="AR100" s="10"/>
      <c r="AS100" s="10"/>
      <c r="AT100" s="10"/>
      <c r="AU100" s="10"/>
    </row>
    <row r="101" spans="1:47" customFormat="1" x14ac:dyDescent="0.35">
      <c r="A101" s="10"/>
      <c r="B101" s="10"/>
      <c r="C101" s="10"/>
      <c r="D101" s="10"/>
      <c r="E101" s="10"/>
      <c r="F101" s="10"/>
      <c r="G101" s="10"/>
      <c r="H101" s="10"/>
      <c r="I101" s="10"/>
      <c r="J101" s="10"/>
      <c r="K101" s="10"/>
      <c r="L101" s="71"/>
      <c r="M101" s="71"/>
      <c r="N101" s="10"/>
      <c r="O101" s="10"/>
      <c r="P101" s="10"/>
      <c r="Q101" s="10"/>
      <c r="R101" s="10"/>
      <c r="S101" s="10"/>
      <c r="T101" s="10"/>
      <c r="U101" s="10"/>
      <c r="V101" s="10"/>
      <c r="W101" s="10"/>
      <c r="X101" s="10"/>
      <c r="Y101" s="10"/>
      <c r="Z101" s="10"/>
      <c r="AA101" s="10"/>
      <c r="AD101" s="67"/>
      <c r="AF101" s="67"/>
      <c r="AL101" s="10"/>
      <c r="AM101" s="10"/>
      <c r="AN101" s="10"/>
      <c r="AO101" s="10"/>
      <c r="AP101" s="10"/>
      <c r="AQ101" s="10"/>
      <c r="AR101" s="10"/>
      <c r="AS101" s="10"/>
      <c r="AT101" s="10"/>
      <c r="AU101" s="10"/>
    </row>
    <row r="102" spans="1:47" customFormat="1" x14ac:dyDescent="0.35">
      <c r="A102" s="10"/>
      <c r="B102" s="10"/>
      <c r="C102" s="10"/>
      <c r="D102" s="10"/>
      <c r="E102" s="10"/>
      <c r="F102" s="10"/>
      <c r="G102" s="10"/>
      <c r="H102" s="10"/>
      <c r="I102" s="10"/>
      <c r="J102" s="10"/>
      <c r="K102" s="10"/>
      <c r="L102" s="71"/>
      <c r="M102" s="71"/>
      <c r="N102" s="10"/>
      <c r="O102" s="10"/>
      <c r="P102" s="10"/>
      <c r="Q102" s="10"/>
      <c r="R102" s="10"/>
      <c r="S102" s="10"/>
      <c r="T102" s="10"/>
      <c r="U102" s="10"/>
      <c r="V102" s="10"/>
      <c r="W102" s="10"/>
      <c r="X102" s="10"/>
      <c r="Y102" s="10"/>
      <c r="Z102" s="10"/>
      <c r="AA102" s="10"/>
      <c r="AD102" s="67"/>
      <c r="AF102" s="67"/>
      <c r="AL102" s="10"/>
      <c r="AM102" s="10"/>
      <c r="AN102" s="10"/>
      <c r="AO102" s="10"/>
      <c r="AP102" s="10"/>
      <c r="AQ102" s="10"/>
      <c r="AR102" s="10"/>
      <c r="AS102" s="10"/>
      <c r="AT102" s="10"/>
      <c r="AU102" s="10"/>
    </row>
  </sheetData>
  <sheetProtection sort="0" autoFilter="0" pivotTables="0"/>
  <protectedRanges>
    <protectedRange sqref="C32:H32 C9 C13 C16 C24" name="Range1"/>
  </protectedRanges>
  <sortState xmlns:xlrd2="http://schemas.microsoft.com/office/spreadsheetml/2017/richdata2" ref="AC5:AC58">
    <sortCondition descending="1" ref="AC5"/>
  </sortState>
  <mergeCells count="32">
    <mergeCell ref="G19:H19"/>
    <mergeCell ref="C16:H16"/>
    <mergeCell ref="C9:H9"/>
    <mergeCell ref="C47:I47"/>
    <mergeCell ref="M80:M86"/>
    <mergeCell ref="C48:I48"/>
    <mergeCell ref="D49:I49"/>
    <mergeCell ref="D50:I50"/>
    <mergeCell ref="F51:I51"/>
    <mergeCell ref="B58:I58"/>
    <mergeCell ref="C52:I52"/>
    <mergeCell ref="B53:I53"/>
    <mergeCell ref="B54:I54"/>
    <mergeCell ref="B55:I55"/>
    <mergeCell ref="B56:I56"/>
    <mergeCell ref="B57:I57"/>
    <mergeCell ref="M5:M6"/>
    <mergeCell ref="C44:I44"/>
    <mergeCell ref="D46:I46"/>
    <mergeCell ref="C45:I45"/>
    <mergeCell ref="B1:J1"/>
    <mergeCell ref="C24:H24"/>
    <mergeCell ref="B3:I3"/>
    <mergeCell ref="A2:J2"/>
    <mergeCell ref="B39:I39"/>
    <mergeCell ref="G27:H27"/>
    <mergeCell ref="F29:G29"/>
    <mergeCell ref="C32:H32"/>
    <mergeCell ref="G35:H35"/>
    <mergeCell ref="F37:G37"/>
    <mergeCell ref="B4:I6"/>
    <mergeCell ref="F21:G21"/>
  </mergeCells>
  <conditionalFormatting sqref="L1:L6 L76:L1048576">
    <cfRule type="containsText" dxfId="5" priority="45" operator="containsText" text="P">
      <formula>NOT(ISERROR(SEARCH("P",L1)))</formula>
    </cfRule>
    <cfRule type="containsText" dxfId="4" priority="46" operator="containsText" text="S">
      <formula>NOT(ISERROR(SEARCH("S",L1)))</formula>
    </cfRule>
    <cfRule type="containsText" dxfId="3" priority="47" operator="containsText" text="G">
      <formula>NOT(ISERROR(SEARCH("G",L1)))</formula>
    </cfRule>
    <cfRule type="containsText" dxfId="2" priority="48" operator="containsText" text="B">
      <formula>NOT(ISERROR(SEARCH("B",L1)))</formula>
    </cfRule>
  </conditionalFormatting>
  <conditionalFormatting sqref="C9:H9">
    <cfRule type="expression" dxfId="1" priority="28">
      <formula>$AB$1&lt;NOW()</formula>
    </cfRule>
  </conditionalFormatting>
  <conditionalFormatting sqref="C16:H16 C24:H24 C32:H32">
    <cfRule type="expression" dxfId="0" priority="27">
      <formula>$AB$1&lt;NOW()</formula>
    </cfRule>
  </conditionalFormatting>
  <dataValidations count="2">
    <dataValidation type="list" allowBlank="1" showInputMessage="1" showErrorMessage="1" sqref="C32:H32 C16:H16 C9:H9 C24:H24" xr:uid="{00000000-0002-0000-0100-000000000000}">
      <formula1>Plans</formula1>
    </dataValidation>
    <dataValidation type="decimal" operator="greaterThan" allowBlank="1" showInputMessage="1" showErrorMessage="1" sqref="C13" xr:uid="{00000000-0002-0000-0100-000001000000}">
      <formula1>0</formula1>
    </dataValidation>
  </dataValidations>
  <printOptions horizontalCentered="1"/>
  <pageMargins left="0.25" right="0.25" top="0.75" bottom="0.75" header="0.3" footer="0.3"/>
  <pageSetup scale="55" fitToWidth="0" fitToHeight="0" orientation="portrait" r:id="rId1"/>
  <headerFooter>
    <oddHeader>&amp;RPrinted &amp;D</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H71"/>
  <sheetViews>
    <sheetView zoomScale="80" zoomScaleNormal="80" workbookViewId="0">
      <selection activeCell="E3" sqref="E3:E71"/>
    </sheetView>
  </sheetViews>
  <sheetFormatPr defaultRowHeight="14.5" x14ac:dyDescent="0.35"/>
  <cols>
    <col min="1" max="1" width="4.1796875" customWidth="1"/>
    <col min="2" max="2" width="88" bestFit="1" customWidth="1"/>
    <col min="3" max="3" width="36.36328125" bestFit="1" customWidth="1"/>
    <col min="4" max="4" width="26.36328125" bestFit="1" customWidth="1"/>
    <col min="5" max="5" width="20" style="29" bestFit="1" customWidth="1"/>
    <col min="7" max="7" width="88" bestFit="1" customWidth="1"/>
  </cols>
  <sheetData>
    <row r="1" spans="1:8" x14ac:dyDescent="0.35">
      <c r="B1" s="16" t="s">
        <v>195</v>
      </c>
      <c r="C1" s="16" t="s">
        <v>27</v>
      </c>
    </row>
    <row r="2" spans="1:8" x14ac:dyDescent="0.35">
      <c r="B2" s="16" t="s">
        <v>28</v>
      </c>
      <c r="C2" s="16" t="s">
        <v>29</v>
      </c>
      <c r="D2" s="16" t="s">
        <v>30</v>
      </c>
      <c r="E2" s="30" t="s">
        <v>31</v>
      </c>
    </row>
    <row r="3" spans="1:8" x14ac:dyDescent="0.35">
      <c r="A3" t="s">
        <v>23</v>
      </c>
      <c r="B3" s="67" t="s">
        <v>125</v>
      </c>
      <c r="C3" s="63"/>
      <c r="D3" s="63"/>
      <c r="E3" s="62">
        <v>305.64999999999998</v>
      </c>
      <c r="F3" s="64"/>
      <c r="G3" s="63"/>
      <c r="H3" s="65"/>
    </row>
    <row r="4" spans="1:8" x14ac:dyDescent="0.35">
      <c r="A4" t="s">
        <v>23</v>
      </c>
      <c r="B4" s="67" t="s">
        <v>126</v>
      </c>
      <c r="E4" s="62">
        <v>344.63</v>
      </c>
      <c r="F4" s="29"/>
      <c r="G4" s="61"/>
      <c r="H4" s="65"/>
    </row>
    <row r="5" spans="1:8" x14ac:dyDescent="0.35">
      <c r="A5" s="67" t="s">
        <v>23</v>
      </c>
      <c r="B5" s="67" t="s">
        <v>127</v>
      </c>
      <c r="E5" s="62">
        <v>346.42</v>
      </c>
      <c r="F5" s="29"/>
      <c r="G5" s="61"/>
      <c r="H5" s="65"/>
    </row>
    <row r="6" spans="1:8" x14ac:dyDescent="0.35">
      <c r="A6" t="s">
        <v>23</v>
      </c>
      <c r="B6" s="67" t="s">
        <v>128</v>
      </c>
      <c r="E6" s="62">
        <v>346.73</v>
      </c>
      <c r="F6" s="29"/>
      <c r="G6" s="61"/>
      <c r="H6" s="65"/>
    </row>
    <row r="7" spans="1:8" x14ac:dyDescent="0.35">
      <c r="A7" t="s">
        <v>23</v>
      </c>
      <c r="B7" s="67" t="s">
        <v>129</v>
      </c>
      <c r="E7" s="62">
        <v>348.11</v>
      </c>
      <c r="F7" s="29"/>
      <c r="G7" s="61"/>
      <c r="H7" s="65"/>
    </row>
    <row r="8" spans="1:8" x14ac:dyDescent="0.35">
      <c r="A8" t="s">
        <v>23</v>
      </c>
      <c r="B8" s="67" t="s">
        <v>130</v>
      </c>
      <c r="E8" s="62">
        <v>357.09</v>
      </c>
      <c r="F8" s="29"/>
      <c r="G8" s="61"/>
      <c r="H8" s="65"/>
    </row>
    <row r="9" spans="1:8" x14ac:dyDescent="0.35">
      <c r="A9" t="s">
        <v>23</v>
      </c>
      <c r="B9" s="67" t="s">
        <v>131</v>
      </c>
      <c r="C9" s="63"/>
      <c r="D9" s="63"/>
      <c r="E9" s="62">
        <v>358.48</v>
      </c>
      <c r="F9" s="64"/>
      <c r="G9" s="63"/>
      <c r="H9" s="65"/>
    </row>
    <row r="10" spans="1:8" x14ac:dyDescent="0.35">
      <c r="A10" t="s">
        <v>22</v>
      </c>
      <c r="B10" s="67" t="s">
        <v>132</v>
      </c>
      <c r="E10" s="62">
        <v>385.22</v>
      </c>
      <c r="F10" s="29"/>
      <c r="G10" s="61"/>
      <c r="H10" s="65"/>
    </row>
    <row r="11" spans="1:8" x14ac:dyDescent="0.35">
      <c r="A11" s="67" t="s">
        <v>22</v>
      </c>
      <c r="B11" s="67" t="s">
        <v>133</v>
      </c>
      <c r="E11" s="62">
        <v>397.85</v>
      </c>
      <c r="F11" s="29"/>
      <c r="G11" s="61"/>
      <c r="H11" s="65"/>
    </row>
    <row r="12" spans="1:8" x14ac:dyDescent="0.35">
      <c r="A12" t="s">
        <v>22</v>
      </c>
      <c r="B12" s="67" t="s">
        <v>134</v>
      </c>
      <c r="E12" s="62">
        <v>398.18</v>
      </c>
      <c r="F12" s="29"/>
      <c r="G12" s="61"/>
      <c r="H12" s="65"/>
    </row>
    <row r="13" spans="1:8" x14ac:dyDescent="0.35">
      <c r="A13" t="s">
        <v>23</v>
      </c>
      <c r="B13" s="67" t="s">
        <v>135</v>
      </c>
      <c r="E13" s="62">
        <v>404.13</v>
      </c>
      <c r="F13" s="29"/>
      <c r="G13" s="61"/>
      <c r="H13" s="65"/>
    </row>
    <row r="14" spans="1:8" x14ac:dyDescent="0.35">
      <c r="A14" t="s">
        <v>22</v>
      </c>
      <c r="B14" s="67" t="s">
        <v>136</v>
      </c>
      <c r="E14" s="62">
        <v>406.92</v>
      </c>
      <c r="F14" s="29"/>
      <c r="G14" s="61"/>
      <c r="H14" s="65"/>
    </row>
    <row r="15" spans="1:8" x14ac:dyDescent="0.35">
      <c r="A15" t="s">
        <v>23</v>
      </c>
      <c r="B15" s="67" t="s">
        <v>137</v>
      </c>
      <c r="C15" s="63"/>
      <c r="D15" s="63"/>
      <c r="E15" s="62">
        <v>407.07</v>
      </c>
      <c r="F15" s="64"/>
      <c r="G15" s="63"/>
      <c r="H15" s="65"/>
    </row>
    <row r="16" spans="1:8" x14ac:dyDescent="0.35">
      <c r="A16" t="s">
        <v>22</v>
      </c>
      <c r="B16" s="67" t="s">
        <v>138</v>
      </c>
      <c r="E16" s="62">
        <v>409.11</v>
      </c>
      <c r="F16" s="29"/>
      <c r="G16" s="61"/>
      <c r="H16" s="65"/>
    </row>
    <row r="17" spans="1:8" x14ac:dyDescent="0.35">
      <c r="A17" t="s">
        <v>22</v>
      </c>
      <c r="B17" s="67" t="s">
        <v>139</v>
      </c>
      <c r="E17" s="62">
        <v>409.67</v>
      </c>
      <c r="F17" s="29"/>
      <c r="G17" s="61"/>
      <c r="H17" s="65"/>
    </row>
    <row r="18" spans="1:8" x14ac:dyDescent="0.35">
      <c r="A18" t="s">
        <v>22</v>
      </c>
      <c r="B18" s="67" t="s">
        <v>140</v>
      </c>
      <c r="E18" s="62">
        <v>411.99</v>
      </c>
      <c r="F18" s="29"/>
      <c r="G18" s="61"/>
      <c r="H18" s="65"/>
    </row>
    <row r="19" spans="1:8" x14ac:dyDescent="0.35">
      <c r="A19" t="s">
        <v>22</v>
      </c>
      <c r="B19" s="67" t="s">
        <v>141</v>
      </c>
      <c r="E19" s="62">
        <v>418.16</v>
      </c>
      <c r="F19" s="29"/>
      <c r="G19" s="61"/>
      <c r="H19" s="65"/>
    </row>
    <row r="20" spans="1:8" x14ac:dyDescent="0.35">
      <c r="A20" t="s">
        <v>22</v>
      </c>
      <c r="B20" s="67" t="s">
        <v>142</v>
      </c>
      <c r="E20" s="62">
        <v>425.25</v>
      </c>
      <c r="F20" s="29"/>
      <c r="G20" s="61"/>
      <c r="H20" s="65"/>
    </row>
    <row r="21" spans="1:8" x14ac:dyDescent="0.35">
      <c r="A21" t="s">
        <v>22</v>
      </c>
      <c r="B21" s="67" t="s">
        <v>143</v>
      </c>
      <c r="E21" s="62">
        <v>431.1</v>
      </c>
      <c r="F21" s="29"/>
      <c r="G21" s="61"/>
      <c r="H21" s="65"/>
    </row>
    <row r="22" spans="1:8" x14ac:dyDescent="0.35">
      <c r="A22" t="s">
        <v>22</v>
      </c>
      <c r="B22" s="67" t="s">
        <v>144</v>
      </c>
      <c r="E22" s="62">
        <v>433.54</v>
      </c>
      <c r="F22" s="29"/>
      <c r="G22" s="61"/>
      <c r="H22" s="65"/>
    </row>
    <row r="23" spans="1:8" x14ac:dyDescent="0.35">
      <c r="A23" t="s">
        <v>22</v>
      </c>
      <c r="B23" s="67" t="s">
        <v>145</v>
      </c>
      <c r="E23" s="62">
        <v>444.78</v>
      </c>
      <c r="F23" s="29"/>
      <c r="G23" s="61"/>
      <c r="H23" s="65"/>
    </row>
    <row r="24" spans="1:8" x14ac:dyDescent="0.35">
      <c r="A24" t="s">
        <v>22</v>
      </c>
      <c r="B24" s="67" t="s">
        <v>146</v>
      </c>
      <c r="E24" s="62">
        <v>461.54</v>
      </c>
      <c r="F24" s="29"/>
      <c r="G24" s="61"/>
      <c r="H24" s="65"/>
    </row>
    <row r="25" spans="1:8" x14ac:dyDescent="0.35">
      <c r="A25" t="s">
        <v>22</v>
      </c>
      <c r="B25" s="67" t="s">
        <v>147</v>
      </c>
      <c r="E25" s="62">
        <v>463.04</v>
      </c>
      <c r="F25" s="29"/>
      <c r="G25" s="61"/>
      <c r="H25" s="65"/>
    </row>
    <row r="26" spans="1:8" x14ac:dyDescent="0.35">
      <c r="A26" t="s">
        <v>22</v>
      </c>
      <c r="B26" s="67" t="s">
        <v>148</v>
      </c>
      <c r="E26" s="62">
        <v>471.78</v>
      </c>
      <c r="F26" s="29"/>
      <c r="G26" s="61"/>
      <c r="H26" s="65"/>
    </row>
    <row r="27" spans="1:8" x14ac:dyDescent="0.35">
      <c r="A27" t="s">
        <v>22</v>
      </c>
      <c r="B27" s="67" t="s">
        <v>149</v>
      </c>
      <c r="E27" s="62">
        <v>472.21</v>
      </c>
      <c r="F27" s="29"/>
      <c r="G27" s="61"/>
      <c r="H27" s="65"/>
    </row>
    <row r="28" spans="1:8" x14ac:dyDescent="0.35">
      <c r="A28" t="s">
        <v>22</v>
      </c>
      <c r="B28" s="67" t="s">
        <v>150</v>
      </c>
      <c r="E28" s="62">
        <v>473.6</v>
      </c>
      <c r="F28" s="29"/>
      <c r="G28" s="61"/>
      <c r="H28" s="65"/>
    </row>
    <row r="29" spans="1:8" x14ac:dyDescent="0.35">
      <c r="A29" t="s">
        <v>21</v>
      </c>
      <c r="B29" s="67" t="s">
        <v>151</v>
      </c>
      <c r="E29" s="62">
        <v>481.71</v>
      </c>
      <c r="F29" s="29"/>
      <c r="G29" s="61"/>
      <c r="H29" s="65"/>
    </row>
    <row r="30" spans="1:8" x14ac:dyDescent="0.35">
      <c r="A30" t="s">
        <v>21</v>
      </c>
      <c r="B30" s="67" t="s">
        <v>152</v>
      </c>
      <c r="E30" s="62">
        <v>486.34</v>
      </c>
      <c r="F30" s="29"/>
      <c r="G30" s="61"/>
      <c r="H30" s="65"/>
    </row>
    <row r="31" spans="1:8" x14ac:dyDescent="0.35">
      <c r="A31" t="s">
        <v>23</v>
      </c>
      <c r="B31" s="67" t="s">
        <v>153</v>
      </c>
      <c r="C31" s="63"/>
      <c r="D31" s="63"/>
      <c r="E31" s="62">
        <v>487.21</v>
      </c>
      <c r="F31" s="64"/>
      <c r="G31" s="63"/>
      <c r="H31" s="65"/>
    </row>
    <row r="32" spans="1:8" x14ac:dyDescent="0.35">
      <c r="A32" t="s">
        <v>21</v>
      </c>
      <c r="B32" s="67" t="s">
        <v>154</v>
      </c>
      <c r="E32" s="62">
        <v>488.44</v>
      </c>
      <c r="F32" s="29"/>
      <c r="G32" s="61"/>
      <c r="H32" s="65"/>
    </row>
    <row r="33" spans="1:8" x14ac:dyDescent="0.35">
      <c r="A33" t="s">
        <v>22</v>
      </c>
      <c r="B33" s="67" t="s">
        <v>155</v>
      </c>
      <c r="E33" s="62">
        <v>490.47</v>
      </c>
      <c r="F33" s="29"/>
      <c r="G33" s="61"/>
      <c r="H33" s="65"/>
    </row>
    <row r="34" spans="1:8" x14ac:dyDescent="0.35">
      <c r="A34" t="s">
        <v>21</v>
      </c>
      <c r="B34" s="67" t="s">
        <v>156</v>
      </c>
      <c r="E34" s="62">
        <v>491.93</v>
      </c>
      <c r="F34" s="29"/>
      <c r="G34" s="61"/>
      <c r="H34" s="65"/>
    </row>
    <row r="35" spans="1:8" x14ac:dyDescent="0.35">
      <c r="A35" t="s">
        <v>23</v>
      </c>
      <c r="B35" s="67" t="s">
        <v>157</v>
      </c>
      <c r="E35" s="62">
        <v>492.23</v>
      </c>
      <c r="F35" s="29"/>
      <c r="G35" s="61"/>
      <c r="H35" s="65"/>
    </row>
    <row r="36" spans="1:8" x14ac:dyDescent="0.35">
      <c r="A36" t="s">
        <v>22</v>
      </c>
      <c r="B36" s="67" t="s">
        <v>158</v>
      </c>
      <c r="E36" s="62">
        <v>498.74</v>
      </c>
      <c r="F36" s="29"/>
      <c r="G36" s="61"/>
      <c r="H36" s="65"/>
    </row>
    <row r="37" spans="1:8" x14ac:dyDescent="0.35">
      <c r="A37" t="s">
        <v>22</v>
      </c>
      <c r="B37" s="67" t="s">
        <v>159</v>
      </c>
      <c r="E37" s="62">
        <v>499.1</v>
      </c>
      <c r="F37" s="29"/>
      <c r="G37" s="61"/>
      <c r="H37" s="65"/>
    </row>
    <row r="38" spans="1:8" x14ac:dyDescent="0.35">
      <c r="A38" t="s">
        <v>21</v>
      </c>
      <c r="B38" s="67" t="s">
        <v>160</v>
      </c>
      <c r="E38" s="62">
        <v>505.87</v>
      </c>
      <c r="F38" s="29"/>
      <c r="G38" s="61"/>
      <c r="H38" s="65"/>
    </row>
    <row r="39" spans="1:8" x14ac:dyDescent="0.35">
      <c r="A39" t="s">
        <v>21</v>
      </c>
      <c r="B39" s="67" t="s">
        <v>161</v>
      </c>
      <c r="E39" s="62">
        <v>514.89</v>
      </c>
      <c r="F39" s="29"/>
      <c r="G39" s="61"/>
      <c r="H39" s="65"/>
    </row>
    <row r="40" spans="1:8" x14ac:dyDescent="0.35">
      <c r="A40" t="s">
        <v>21</v>
      </c>
      <c r="B40" s="67" t="s">
        <v>162</v>
      </c>
      <c r="E40" s="62">
        <v>521.63</v>
      </c>
      <c r="F40" s="29"/>
      <c r="G40" s="61"/>
      <c r="H40" s="65"/>
    </row>
    <row r="41" spans="1:8" x14ac:dyDescent="0.35">
      <c r="A41" t="s">
        <v>21</v>
      </c>
      <c r="B41" s="67" t="s">
        <v>163</v>
      </c>
      <c r="E41" s="62">
        <v>522.39</v>
      </c>
      <c r="F41" s="29"/>
      <c r="G41" s="61"/>
      <c r="H41" s="65"/>
    </row>
    <row r="42" spans="1:8" x14ac:dyDescent="0.35">
      <c r="A42" t="s">
        <v>21</v>
      </c>
      <c r="B42" s="67" t="s">
        <v>164</v>
      </c>
      <c r="E42" s="62">
        <v>527.26</v>
      </c>
      <c r="F42" s="29"/>
      <c r="G42" s="61"/>
      <c r="H42" s="65"/>
    </row>
    <row r="43" spans="1:8" x14ac:dyDescent="0.35">
      <c r="A43" t="s">
        <v>21</v>
      </c>
      <c r="B43" s="67" t="s">
        <v>165</v>
      </c>
      <c r="E43" s="62">
        <v>532.48</v>
      </c>
      <c r="F43" s="29"/>
      <c r="G43" s="61"/>
      <c r="H43" s="65"/>
    </row>
    <row r="44" spans="1:8" x14ac:dyDescent="0.35">
      <c r="A44" t="s">
        <v>22</v>
      </c>
      <c r="B44" s="67" t="s">
        <v>166</v>
      </c>
      <c r="E44" s="62">
        <v>543.49</v>
      </c>
      <c r="F44" s="29"/>
      <c r="G44" s="61"/>
      <c r="H44" s="65"/>
    </row>
    <row r="45" spans="1:8" x14ac:dyDescent="0.35">
      <c r="A45" t="s">
        <v>22</v>
      </c>
      <c r="B45" s="67" t="s">
        <v>167</v>
      </c>
      <c r="E45" s="62">
        <v>544.44000000000005</v>
      </c>
      <c r="F45" s="29"/>
      <c r="G45" s="61"/>
      <c r="H45" s="65"/>
    </row>
    <row r="46" spans="1:8" x14ac:dyDescent="0.35">
      <c r="A46" t="s">
        <v>22</v>
      </c>
      <c r="B46" s="67" t="s">
        <v>168</v>
      </c>
      <c r="E46" s="62">
        <v>553.88</v>
      </c>
      <c r="F46" s="29"/>
      <c r="G46" s="61"/>
      <c r="H46" s="65"/>
    </row>
    <row r="47" spans="1:8" x14ac:dyDescent="0.35">
      <c r="A47" t="s">
        <v>21</v>
      </c>
      <c r="B47" s="67" t="s">
        <v>169</v>
      </c>
      <c r="E47" s="62">
        <v>554.25</v>
      </c>
      <c r="F47" s="29"/>
      <c r="G47" s="61"/>
      <c r="H47" s="65"/>
    </row>
    <row r="48" spans="1:8" x14ac:dyDescent="0.35">
      <c r="A48" t="s">
        <v>22</v>
      </c>
      <c r="B48" s="67" t="s">
        <v>170</v>
      </c>
      <c r="E48" s="62">
        <v>554.78</v>
      </c>
      <c r="F48" s="29"/>
      <c r="G48" s="61"/>
      <c r="H48" s="65"/>
    </row>
    <row r="49" spans="1:8" x14ac:dyDescent="0.35">
      <c r="A49" t="s">
        <v>21</v>
      </c>
      <c r="B49" s="67" t="s">
        <v>171</v>
      </c>
      <c r="E49" s="62">
        <v>556.32000000000005</v>
      </c>
      <c r="F49" s="29"/>
      <c r="G49" s="61"/>
      <c r="H49" s="65"/>
    </row>
    <row r="50" spans="1:8" x14ac:dyDescent="0.35">
      <c r="A50" t="s">
        <v>21</v>
      </c>
      <c r="B50" s="67" t="s">
        <v>172</v>
      </c>
      <c r="E50" s="62">
        <v>564.91</v>
      </c>
      <c r="F50" s="29"/>
      <c r="G50" s="61"/>
      <c r="H50" s="65"/>
    </row>
    <row r="51" spans="1:8" x14ac:dyDescent="0.35">
      <c r="A51" t="s">
        <v>22</v>
      </c>
      <c r="B51" s="67" t="s">
        <v>173</v>
      </c>
      <c r="E51" s="62">
        <v>575.41</v>
      </c>
      <c r="F51" s="29"/>
      <c r="G51" s="61"/>
      <c r="H51" s="65"/>
    </row>
    <row r="52" spans="1:8" x14ac:dyDescent="0.35">
      <c r="A52" s="67" t="s">
        <v>21</v>
      </c>
      <c r="B52" s="67" t="s">
        <v>174</v>
      </c>
      <c r="E52" s="62">
        <v>581.45000000000005</v>
      </c>
      <c r="F52" s="29"/>
      <c r="G52" s="61"/>
      <c r="H52" s="65"/>
    </row>
    <row r="53" spans="1:8" x14ac:dyDescent="0.35">
      <c r="A53" t="s">
        <v>22</v>
      </c>
      <c r="B53" s="67" t="s">
        <v>175</v>
      </c>
      <c r="E53" s="62">
        <v>583.21</v>
      </c>
      <c r="F53" s="29"/>
      <c r="G53" s="61"/>
      <c r="H53" s="65"/>
    </row>
    <row r="54" spans="1:8" x14ac:dyDescent="0.35">
      <c r="A54" t="s">
        <v>22</v>
      </c>
      <c r="B54" s="67" t="s">
        <v>176</v>
      </c>
      <c r="E54" s="62">
        <v>583.54999999999995</v>
      </c>
      <c r="F54" s="29"/>
      <c r="G54" s="61"/>
      <c r="H54" s="65"/>
    </row>
    <row r="55" spans="1:8" x14ac:dyDescent="0.35">
      <c r="A55" t="s">
        <v>21</v>
      </c>
      <c r="B55" s="67" t="s">
        <v>177</v>
      </c>
      <c r="E55" s="62">
        <v>586.41999999999996</v>
      </c>
      <c r="F55" s="29"/>
      <c r="G55" s="61"/>
      <c r="H55" s="65"/>
    </row>
    <row r="56" spans="1:8" x14ac:dyDescent="0.35">
      <c r="A56" t="s">
        <v>20</v>
      </c>
      <c r="B56" s="67" t="s">
        <v>178</v>
      </c>
      <c r="E56" s="62">
        <v>591.24</v>
      </c>
      <c r="F56" s="29"/>
      <c r="G56" s="61"/>
      <c r="H56" s="65"/>
    </row>
    <row r="57" spans="1:8" x14ac:dyDescent="0.35">
      <c r="A57" t="s">
        <v>20</v>
      </c>
      <c r="B57" s="67" t="s">
        <v>179</v>
      </c>
      <c r="E57" s="62">
        <v>617.57000000000005</v>
      </c>
      <c r="F57" s="29"/>
      <c r="G57" s="61"/>
      <c r="H57" s="65"/>
    </row>
    <row r="58" spans="1:8" x14ac:dyDescent="0.35">
      <c r="A58" t="s">
        <v>21</v>
      </c>
      <c r="B58" s="67" t="s">
        <v>180</v>
      </c>
      <c r="E58" s="62">
        <v>619.98</v>
      </c>
      <c r="F58" s="29"/>
      <c r="G58" s="61"/>
      <c r="H58" s="65"/>
    </row>
    <row r="59" spans="1:8" x14ac:dyDescent="0.35">
      <c r="A59" t="s">
        <v>20</v>
      </c>
      <c r="B59" s="67" t="s">
        <v>181</v>
      </c>
      <c r="C59" s="63"/>
      <c r="D59" s="63"/>
      <c r="E59" s="62">
        <v>620.32000000000005</v>
      </c>
      <c r="F59" s="64"/>
      <c r="G59" s="63"/>
      <c r="H59" s="65"/>
    </row>
    <row r="60" spans="1:8" x14ac:dyDescent="0.35">
      <c r="A60" t="s">
        <v>20</v>
      </c>
      <c r="B60" s="67" t="s">
        <v>182</v>
      </c>
      <c r="E60" s="62">
        <v>621.26</v>
      </c>
      <c r="F60" s="29"/>
      <c r="G60" s="61"/>
      <c r="H60" s="65"/>
    </row>
    <row r="61" spans="1:8" x14ac:dyDescent="0.35">
      <c r="A61" t="s">
        <v>20</v>
      </c>
      <c r="B61" s="67" t="s">
        <v>183</v>
      </c>
      <c r="E61" s="62">
        <v>628.27</v>
      </c>
      <c r="F61" s="29"/>
      <c r="G61" s="61"/>
      <c r="H61" s="65"/>
    </row>
    <row r="62" spans="1:8" x14ac:dyDescent="0.35">
      <c r="A62" t="s">
        <v>21</v>
      </c>
      <c r="B62" t="s">
        <v>184</v>
      </c>
      <c r="E62" s="29">
        <v>642.39</v>
      </c>
    </row>
    <row r="63" spans="1:8" x14ac:dyDescent="0.35">
      <c r="A63" t="s">
        <v>21</v>
      </c>
      <c r="B63" t="s">
        <v>185</v>
      </c>
      <c r="E63" s="29">
        <v>660.82</v>
      </c>
    </row>
    <row r="64" spans="1:8" x14ac:dyDescent="0.35">
      <c r="A64" t="s">
        <v>21</v>
      </c>
      <c r="B64" t="s">
        <v>186</v>
      </c>
      <c r="E64" s="29">
        <v>665.4</v>
      </c>
    </row>
    <row r="65" spans="1:5" x14ac:dyDescent="0.35">
      <c r="A65" t="s">
        <v>21</v>
      </c>
      <c r="B65" t="s">
        <v>187</v>
      </c>
      <c r="E65" s="29">
        <v>670.15</v>
      </c>
    </row>
    <row r="66" spans="1:5" x14ac:dyDescent="0.35">
      <c r="A66" t="s">
        <v>20</v>
      </c>
      <c r="B66" t="s">
        <v>188</v>
      </c>
      <c r="E66" s="29">
        <v>685.45</v>
      </c>
    </row>
    <row r="67" spans="1:5" x14ac:dyDescent="0.35">
      <c r="A67" t="s">
        <v>21</v>
      </c>
      <c r="B67" t="s">
        <v>189</v>
      </c>
      <c r="E67" s="29">
        <v>687.27</v>
      </c>
    </row>
    <row r="68" spans="1:5" x14ac:dyDescent="0.35">
      <c r="A68" t="s">
        <v>20</v>
      </c>
      <c r="B68" t="s">
        <v>190</v>
      </c>
      <c r="E68" s="29">
        <v>702.47</v>
      </c>
    </row>
    <row r="69" spans="1:5" x14ac:dyDescent="0.35">
      <c r="A69" t="s">
        <v>20</v>
      </c>
      <c r="B69" t="s">
        <v>191</v>
      </c>
      <c r="E69" s="29">
        <v>765.44</v>
      </c>
    </row>
    <row r="70" spans="1:5" x14ac:dyDescent="0.35">
      <c r="A70" t="s">
        <v>20</v>
      </c>
      <c r="B70" t="s">
        <v>192</v>
      </c>
      <c r="E70" s="29">
        <v>788.19</v>
      </c>
    </row>
    <row r="71" spans="1:5" x14ac:dyDescent="0.35">
      <c r="A71" t="s">
        <v>20</v>
      </c>
      <c r="B71" t="s">
        <v>193</v>
      </c>
      <c r="E71" s="29">
        <v>788.82</v>
      </c>
    </row>
  </sheetData>
  <pageMargins left="0.7" right="0.7" top="0.75" bottom="0.75" header="0.3" footer="0.3"/>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BB3FD1040FBD48A78FB51B68EA67EA" ma:contentTypeVersion="4" ma:contentTypeDescription="Create a new document." ma:contentTypeScope="" ma:versionID="547391c29a7b30f8c99b88cf5d77a853">
  <xsd:schema xmlns:xsd="http://www.w3.org/2001/XMLSchema" xmlns:xs="http://www.w3.org/2001/XMLSchema" xmlns:p="http://schemas.microsoft.com/office/2006/metadata/properties" xmlns:ns2="41a055a5-42d0-4821-9ad9-14637c3aaccd" targetNamespace="http://schemas.microsoft.com/office/2006/metadata/properties" ma:root="true" ma:fieldsID="78326835ad45bf65f164210eadd93a73" ns2:_="">
    <xsd:import namespace="41a055a5-42d0-4821-9ad9-14637c3aaccd"/>
    <xsd:element name="properties">
      <xsd:complexType>
        <xsd:sequence>
          <xsd:element name="documentManagement">
            <xsd:complexType>
              <xsd:all>
                <xsd:element ref="ns2:P0000000000000000000000000000002" minOccurs="0"/>
                <xsd:element ref="ns2:S000000000000000000000000000000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055a5-42d0-4821-9ad9-14637c3aaccd" elementFormDefault="qualified">
    <xsd:import namespace="http://schemas.microsoft.com/office/2006/documentManagement/types"/>
    <xsd:import namespace="http://schemas.microsoft.com/office/infopath/2007/PartnerControls"/>
    <xsd:element name="P0000000000000000000000000000002" ma:index="8" nillable="true" ma:displayName="Privacy" ma:internalName="P0000000000000000000000000000002">
      <xsd:complexType>
        <xsd:complexContent>
          <xsd:extension base="dms:URL">
            <xsd:sequence>
              <xsd:element name="Url" type="dms:ValidUrl" minOccurs="0" nillable="true"/>
              <xsd:element name="Description" type="xsd:string" nillable="true"/>
            </xsd:sequence>
          </xsd:extension>
        </xsd:complexContent>
      </xsd:complexType>
    </xsd:element>
    <xsd:element name="S0000000000000000000000000000002" ma:index="9" nillable="true" ma:displayName="Privacy" ma:internalName="S0000000000000000000000000000002" ma:readOnly="false">
      <xsd:simpleType>
        <xsd:restriction base="dms:Choice">
          <xsd:enumeration value="None"/>
          <xsd:enumeration value="Passed"/>
          <xsd:enumeration value="Review"/>
          <xsd:enumeration value="Fail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0000000000000000000000000000002 xmlns="41a055a5-42d0-4821-9ad9-14637c3aaccd" xsi:nil="true"/>
    <P0000000000000000000000000000002 xmlns="41a055a5-42d0-4821-9ad9-14637c3aaccd">
      <Url xsi:nil="true"/>
      <Description xsi:nil="true"/>
    </P0000000000000000000000000000002>
  </documentManagement>
</p:properties>
</file>

<file path=customXml/itemProps1.xml><?xml version="1.0" encoding="utf-8"?>
<ds:datastoreItem xmlns:ds="http://schemas.openxmlformats.org/officeDocument/2006/customXml" ds:itemID="{43E5F050-D511-4A2C-B8DA-EDB96BDA8989}">
  <ds:schemaRefs>
    <ds:schemaRef ds:uri="http://schemas.microsoft.com/sharepoint/v3/contenttype/forms"/>
  </ds:schemaRefs>
</ds:datastoreItem>
</file>

<file path=customXml/itemProps2.xml><?xml version="1.0" encoding="utf-8"?>
<ds:datastoreItem xmlns:ds="http://schemas.openxmlformats.org/officeDocument/2006/customXml" ds:itemID="{03162C95-256A-4650-8E20-A13551F33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055a5-42d0-4821-9ad9-14637c3aa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0E1933-14CC-481A-8C42-00AA5A457B26}">
  <ds:schemaRefs>
    <ds:schemaRef ds:uri="http://schemas.microsoft.com/office/infopath/2007/PartnerControls"/>
    <ds:schemaRef ds:uri="41a055a5-42d0-4821-9ad9-14637c3aaccd"/>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DC Broker Tool</vt:lpstr>
      <vt:lpstr>DC Factors</vt:lpstr>
      <vt:lpstr>Plans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REQ00007324</dc:title>
  <dc:creator>Raghunath, Mythili</dc:creator>
  <cp:lastModifiedBy>Reed, Jerome</cp:lastModifiedBy>
  <cp:lastPrinted>2018-07-10T16:20:44Z</cp:lastPrinted>
  <dcterms:created xsi:type="dcterms:W3CDTF">2014-08-11T15:13:29Z</dcterms:created>
  <dcterms:modified xsi:type="dcterms:W3CDTF">2022-11-29T21:58:17Z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0x010100E0BB3FD1040FBD48A78FB51B68EA67EA</vt:lpwstr>
  </property>
  <property fmtid="{D5CDD505-2E9C-101B-9397-08002B2CF9AE}" pid="3" name="_dlc_policyId">
    <vt:lpwstr>0x0101001C561CA26861AD459246A033D4089CEF|-1423064791</vt:lpwstr>
  </property>
  <property fmtid="{D5CDD505-2E9C-101B-9397-08002B2CF9AE}" pid="4" name="ItemRetentionFormula">
    <vt:lpwstr>&lt;formula id="Microsoft.Office.RecordsManagement.PolicyFeatures.Expiration.Formula.BuiltIn"&gt;&lt;number&gt;25&lt;/number&gt;&lt;property&gt;Created&lt;/property&gt;&lt;propertyId&gt;8c06beca-0777-48f7-91c7-6da68bc07b69&lt;/propertyId&gt;&lt;period&gt;months&lt;/period&gt;&lt;/formula&gt;</vt:lpwstr>
  </property>
</Properties>
</file>